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040" windowHeight="9192"/>
  </bookViews>
  <sheets>
    <sheet name="INDEX" sheetId="16" r:id="rId1"/>
    <sheet name="BE (T1.1)" sheetId="25" r:id="rId2"/>
    <sheet name="BE (T1.2)" sheetId="22" r:id="rId3"/>
    <sheet name="BE (T1.3)" sheetId="47" r:id="rId4"/>
    <sheet name="BE (T1.4)" sheetId="23" r:id="rId5"/>
    <sheet name="BE (T1.5, T1.6)" sheetId="17" r:id="rId6"/>
    <sheet name="BE (T1.7)" sheetId="42" r:id="rId7"/>
    <sheet name="BE (T1.8)" sheetId="44" r:id="rId8"/>
    <sheet name="DE (T2.1)" sheetId="51" r:id="rId9"/>
    <sheet name="DE (T2.2)" sheetId="52" r:id="rId10"/>
    <sheet name="DE (T2.3)" sheetId="53" r:id="rId11"/>
    <sheet name="DE (T2.4)" sheetId="54" r:id="rId12"/>
    <sheet name="DE (T2.5, T2.6)" sheetId="55" r:id="rId13"/>
    <sheet name="DE (T2.7)" sheetId="56" r:id="rId14"/>
    <sheet name="DE (T2.8)" sheetId="58" r:id="rId15"/>
    <sheet name="EE (T3.1)" sheetId="59" r:id="rId16"/>
    <sheet name="EE (T3.2)" sheetId="60" r:id="rId17"/>
    <sheet name="EE (T3.3)" sheetId="61" r:id="rId18"/>
    <sheet name="EE (T3.4)" sheetId="62" r:id="rId19"/>
    <sheet name="EE (T3.5, T3.6)" sheetId="63" r:id="rId20"/>
    <sheet name="EE (T3.7)" sheetId="64" r:id="rId21"/>
    <sheet name="EE (T3.8)" sheetId="65" r:id="rId22"/>
    <sheet name="IE (T4.1)" sheetId="66" r:id="rId23"/>
    <sheet name="IE (4.2)" sheetId="67" r:id="rId24"/>
    <sheet name="IE (T4.3)" sheetId="68" r:id="rId25"/>
    <sheet name="IE (T4.4)" sheetId="69" r:id="rId26"/>
    <sheet name="IE (T4.5, T4.6)" sheetId="70" r:id="rId27"/>
    <sheet name="IE (T4.7)" sheetId="71" r:id="rId28"/>
    <sheet name="IE (T4.8)" sheetId="73" r:id="rId29"/>
    <sheet name="EL (T5.1)" sheetId="74" r:id="rId30"/>
    <sheet name="EL (T5.2)" sheetId="75" r:id="rId31"/>
    <sheet name="EL (T5.3)" sheetId="76" r:id="rId32"/>
    <sheet name="EL (T5.4)" sheetId="77" r:id="rId33"/>
    <sheet name="EL (T5.5, T5.6)" sheetId="78" r:id="rId34"/>
    <sheet name="EL (T5.7)" sheetId="104" r:id="rId35"/>
    <sheet name="EL (T5.8)" sheetId="105" r:id="rId36"/>
    <sheet name="EL (T5.9)" sheetId="81" r:id="rId37"/>
    <sheet name="ES (T6.1)" sheetId="82" r:id="rId38"/>
    <sheet name="ES (T6.2)" sheetId="83" r:id="rId39"/>
    <sheet name="ES (T6.3)" sheetId="84" r:id="rId40"/>
    <sheet name="ES (T6.4)" sheetId="85" r:id="rId41"/>
    <sheet name="ES (T6.5, T6.6)" sheetId="86" r:id="rId42"/>
    <sheet name="ES (T6.7)" sheetId="79" r:id="rId43"/>
    <sheet name="ES (T6.8)" sheetId="87" r:id="rId44"/>
    <sheet name="FR (T7.1)" sheetId="88" r:id="rId45"/>
    <sheet name="FR (T7.2)" sheetId="89" r:id="rId46"/>
    <sheet name="FR (T7.3)" sheetId="90" r:id="rId47"/>
    <sheet name="FR (T7.4)" sheetId="91" r:id="rId48"/>
    <sheet name="FR (T7.5)" sheetId="92" r:id="rId49"/>
    <sheet name="FR (T7.6)" sheetId="93" r:id="rId50"/>
    <sheet name="FR (T7.7)" sheetId="95" r:id="rId51"/>
    <sheet name="HR (T8.1)" sheetId="96" r:id="rId52"/>
    <sheet name="HR (T8.2)" sheetId="97" r:id="rId53"/>
    <sheet name="HR (T8.3)" sheetId="98" r:id="rId54"/>
    <sheet name="HR (T8.4)" sheetId="99" r:id="rId55"/>
    <sheet name="HR (T8.5, T8.6)" sheetId="100" r:id="rId56"/>
    <sheet name="HR (T8.7)" sheetId="101" r:id="rId57"/>
    <sheet name="HR (T8.8)" sheetId="103" r:id="rId58"/>
    <sheet name="CY (T9.1)" sheetId="106" r:id="rId59"/>
    <sheet name="CY (T9.2)" sheetId="107" r:id="rId60"/>
    <sheet name="CY (T9.3)" sheetId="108" r:id="rId61"/>
    <sheet name="CY (T9.4)" sheetId="109" r:id="rId62"/>
    <sheet name="CY (T9.5, T9.6)" sheetId="110" r:id="rId63"/>
    <sheet name="CY (T9.7)" sheetId="111" r:id="rId64"/>
    <sheet name="CY (T9.8)" sheetId="112" r:id="rId65"/>
    <sheet name="CY (T9.9)" sheetId="114" r:id="rId66"/>
    <sheet name="LV (T10.1)" sheetId="115" r:id="rId67"/>
    <sheet name="LV (T10.2)" sheetId="116" r:id="rId68"/>
    <sheet name="LV (T10.3)" sheetId="117" r:id="rId69"/>
    <sheet name="LV (T10.4)" sheetId="118" r:id="rId70"/>
    <sheet name="LV (T10.5)" sheetId="119" r:id="rId71"/>
    <sheet name="LV (T10.6)" sheetId="120" r:id="rId72"/>
    <sheet name="LV (T10.7)" sheetId="122" r:id="rId73"/>
    <sheet name="LT (T11.1)" sheetId="123" r:id="rId74"/>
    <sheet name="LT (T11.2)" sheetId="124" r:id="rId75"/>
    <sheet name="LT (T11.3)" sheetId="125" r:id="rId76"/>
    <sheet name="LT (T11.4)" sheetId="126" r:id="rId77"/>
    <sheet name="LT (T11.5, T11.6)" sheetId="127" r:id="rId78"/>
    <sheet name="LT (T11.7)" sheetId="128" r:id="rId79"/>
    <sheet name="LT (T11.8)" sheetId="129" r:id="rId80"/>
    <sheet name="LT (T11.9)" sheetId="131" r:id="rId81"/>
    <sheet name="LU (T12.1)" sheetId="132" r:id="rId82"/>
    <sheet name="LU (T12.2)" sheetId="133" r:id="rId83"/>
    <sheet name="LU (T12.3)" sheetId="134" r:id="rId84"/>
    <sheet name="LU (T12.4)" sheetId="135" r:id="rId85"/>
    <sheet name="LU (T12.5, T12.6)" sheetId="136" r:id="rId86"/>
    <sheet name="LU (T12.7)" sheetId="137" r:id="rId87"/>
    <sheet name="LU (T12.8)" sheetId="139" r:id="rId88"/>
    <sheet name="MT (T13.1)" sheetId="140" r:id="rId89"/>
    <sheet name="MT (T13.2)" sheetId="141" r:id="rId90"/>
    <sheet name="MT (T13.3)" sheetId="142" r:id="rId91"/>
    <sheet name="MT (T13.4)" sheetId="143" r:id="rId92"/>
    <sheet name="MT (T13.5, T13.6)" sheetId="144" r:id="rId93"/>
    <sheet name="MT (T13.7)" sheetId="145" r:id="rId94"/>
    <sheet name="MT (T13.8)" sheetId="146" r:id="rId95"/>
    <sheet name="NL (T14.1)" sheetId="147" r:id="rId96"/>
    <sheet name="NL (T14.2)" sheetId="148" r:id="rId97"/>
    <sheet name="NL (T14.3)" sheetId="149" r:id="rId98"/>
    <sheet name="NL (T14.4)" sheetId="150" r:id="rId99"/>
    <sheet name="NL (T14.5, T14.6)" sheetId="151" r:id="rId100"/>
    <sheet name="NL (T14.7)" sheetId="152" r:id="rId101"/>
    <sheet name="NL (T14.8)" sheetId="153" r:id="rId102"/>
    <sheet name="AT (T15.1)" sheetId="154" r:id="rId103"/>
    <sheet name="AT (T15.2)" sheetId="155" r:id="rId104"/>
    <sheet name="AT (T15.3)" sheetId="156" r:id="rId105"/>
    <sheet name="AT (T15.4)" sheetId="157" r:id="rId106"/>
    <sheet name="AT (T15.5, T15.6)" sheetId="158" r:id="rId107"/>
    <sheet name="AT (T15.7)" sheetId="159" r:id="rId108"/>
    <sheet name="AT (T15.8)" sheetId="161" r:id="rId109"/>
    <sheet name="PT (T16.1)" sheetId="162" r:id="rId110"/>
    <sheet name="PT (T16.2)" sheetId="163" r:id="rId111"/>
    <sheet name="PT (T16.3)" sheetId="164" r:id="rId112"/>
    <sheet name="PT (T16.4)" sheetId="165" r:id="rId113"/>
    <sheet name="PT (T16.5, T16.6)" sheetId="166" r:id="rId114"/>
    <sheet name="PT (T16.7)" sheetId="167" r:id="rId115"/>
    <sheet name="PT (T16.8)" sheetId="168" r:id="rId116"/>
    <sheet name="PT (T16.9)" sheetId="170" r:id="rId117"/>
    <sheet name="SI (T17.1)" sheetId="171" r:id="rId118"/>
    <sheet name="SI (T17.2)" sheetId="172" r:id="rId119"/>
    <sheet name="SI (T17.3)" sheetId="173" r:id="rId120"/>
    <sheet name="SI (T17.4)" sheetId="174" r:id="rId121"/>
    <sheet name="SI (T17.5, T17.6)" sheetId="175" r:id="rId122"/>
    <sheet name="SI (T17.7)" sheetId="176" r:id="rId123"/>
    <sheet name="SI (T17.8)" sheetId="177" r:id="rId124"/>
    <sheet name="SI (T17.9)" sheetId="178" r:id="rId125"/>
    <sheet name="SK (T18.1)" sheetId="179" r:id="rId126"/>
    <sheet name="SK (T18.2)" sheetId="180" r:id="rId127"/>
    <sheet name="SK (T18.3)" sheetId="181" r:id="rId128"/>
    <sheet name="SK (T18.4)" sheetId="182" r:id="rId129"/>
    <sheet name="SK (T18.5, T18.6)" sheetId="183" r:id="rId130"/>
    <sheet name="SK (T18.7)" sheetId="184" r:id="rId131"/>
    <sheet name="SK (T18.8)" sheetId="185" r:id="rId132"/>
    <sheet name="FI (T19.1)" sheetId="186" r:id="rId133"/>
    <sheet name="FI (T19.2)" sheetId="187" r:id="rId134"/>
    <sheet name="FI (T19.3)" sheetId="188" r:id="rId135"/>
    <sheet name="FI (T19.4)" sheetId="189" r:id="rId136"/>
    <sheet name="FI (T19.5, T19.6)" sheetId="190" r:id="rId137"/>
    <sheet name="FI (T19.7)" sheetId="191" r:id="rId138"/>
    <sheet name="FI (T19.8)" sheetId="193" r:id="rId139"/>
  </sheets>
  <externalReferences>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s>
  <definedNames>
    <definedName name="_xlnm._FilterDatabase">#REF!</definedName>
    <definedName name="AMECO_DATA" localSheetId="108">'[1]Ameco Data'!$A$1:$BZ$30000</definedName>
    <definedName name="AMECO_DATA" localSheetId="65">'[2]Ameco Data'!$A$1:$BZ$30000</definedName>
    <definedName name="AMECO_DATA" localSheetId="14">'[3]Ameco Data'!$A$1:$BZ$30000</definedName>
    <definedName name="AMECO_DATA" localSheetId="21">'[4]Ameco Data'!$A$1:$BZ$30000</definedName>
    <definedName name="AMECO_DATA" localSheetId="36">'[5]Ameco Data'!$A$1:$BZ$30000</definedName>
    <definedName name="AMECO_DATA" localSheetId="43">'[6]Ameco Data'!$A$1:$BZ$30000</definedName>
    <definedName name="AMECO_DATA" localSheetId="138">'[7]Ameco Data'!$A$1:$BZ$30000</definedName>
    <definedName name="AMECO_DATA" localSheetId="50">'[8]Ameco Data'!$A$1:$BZ$30000</definedName>
    <definedName name="AMECO_DATA" localSheetId="57">'[9]Ameco Data'!$A$1:$BZ$30000</definedName>
    <definedName name="AMECO_DATA" localSheetId="28">'[10]Ameco Data'!$A$1:$BZ$30000</definedName>
    <definedName name="AMECO_DATA" localSheetId="80">'[11]Ameco Data'!$A$1:$BZ$30000</definedName>
    <definedName name="AMECO_DATA" localSheetId="87">'[12]Ameco Data'!$A$1:$BZ$30000</definedName>
    <definedName name="AMECO_DATA" localSheetId="72">'[13]Ameco Data'!$A$1:$BZ$30000</definedName>
    <definedName name="AMECO_DATA" localSheetId="94">'[14]Ameco Data'!$A$1:$BZ$30000</definedName>
    <definedName name="AMECO_DATA" localSheetId="101">'[15]Ameco Data'!$A$1:$BZ$30000</definedName>
    <definedName name="AMECO_DATA" localSheetId="116">'[16]Ameco Data'!$A$1:$BZ$30000</definedName>
    <definedName name="AMECO_DATA" localSheetId="124">'[17]Ameco Data'!$A$1:$BZ$30000</definedName>
    <definedName name="AMECO_DATA" localSheetId="131">'[18]Ameco Data'!$A$1:$BZ$30000</definedName>
    <definedName name="AMECO_DATA">#REF!</definedName>
    <definedName name="AMECO_DATAdate" localSheetId="108">'[1]Ameco Data'!$A$1:$AI$1</definedName>
    <definedName name="AMECO_DATAdate" localSheetId="65">'[2]Ameco Data'!$A$1:$AI$1</definedName>
    <definedName name="AMECO_DATAdate" localSheetId="14">'[3]Ameco Data'!$A$1:$AI$1</definedName>
    <definedName name="AMECO_DATAdate" localSheetId="21">'[4]Ameco Data'!$A$1:$AI$1</definedName>
    <definedName name="AMECO_DATAdate" localSheetId="36">'[5]Ameco Data'!$A$1:$AI$1</definedName>
    <definedName name="AMECO_DATAdate" localSheetId="43">'[6]Ameco Data'!$A$1:$AI$1</definedName>
    <definedName name="AMECO_DATAdate" localSheetId="138">'[7]Ameco Data'!$A$1:$AI$1</definedName>
    <definedName name="AMECO_DATAdate" localSheetId="50">'[8]Ameco Data'!$A$1:$AI$1</definedName>
    <definedName name="AMECO_DATAdate" localSheetId="57">'[9]Ameco Data'!$A$1:$AI$1</definedName>
    <definedName name="AMECO_DATAdate" localSheetId="28">'[10]Ameco Data'!$A$1:$AI$1</definedName>
    <definedName name="AMECO_DATAdate" localSheetId="80">'[11]Ameco Data'!$A$1:$AI$1</definedName>
    <definedName name="AMECO_DATAdate" localSheetId="87">'[12]Ameco Data'!$A$1:$AI$1</definedName>
    <definedName name="AMECO_DATAdate" localSheetId="72">'[13]Ameco Data'!$A$1:$AI$1</definedName>
    <definedName name="AMECO_DATAdate" localSheetId="94">'[14]Ameco Data'!$A$1:$AI$1</definedName>
    <definedName name="AMECO_DATAdate" localSheetId="101">'[15]Ameco Data'!$A$1:$AI$1</definedName>
    <definedName name="AMECO_DATAdate" localSheetId="116">'[16]Ameco Data'!$A$1:$AI$1</definedName>
    <definedName name="AMECO_DATAdate" localSheetId="124">'[17]Ameco Data'!$A$1:$AI$1</definedName>
    <definedName name="AMECO_DATAdate" localSheetId="131">'[18]Ameco Data'!$A$1:$AI$1</definedName>
    <definedName name="AMECO_DATAdate">#REF!</definedName>
    <definedName name="DBP_CALCULATEDDATA" localSheetId="108">'[1]DBP CalculatedData'!$A$1:$BZ$10000</definedName>
    <definedName name="DBP_CALCULATEDDATA" localSheetId="65">'[2]DBP CalculatedData'!$A$1:$BZ$10000</definedName>
    <definedName name="DBP_CALCULATEDDATA" localSheetId="14">'[3]DBP CalculatedData'!$A$1:$BZ$10000</definedName>
    <definedName name="DBP_CALCULATEDDATA" localSheetId="21">'[4]DBP CalculatedData'!$A$1:$BZ$10000</definedName>
    <definedName name="DBP_CALCULATEDDATA" localSheetId="36">'[5]DBP CalculatedData'!$A$1:$BZ$10000</definedName>
    <definedName name="DBP_CALCULATEDDATA" localSheetId="43">'[6]DBP CalculatedData'!$A$1:$BZ$10000</definedName>
    <definedName name="DBP_CALCULATEDDATA" localSheetId="138">'[7]DBP CalculatedData'!$A$1:$BZ$10000</definedName>
    <definedName name="DBP_CALCULATEDDATA" localSheetId="50">'[8]DBP CalculatedData'!$A$1:$BZ$10000</definedName>
    <definedName name="DBP_CALCULATEDDATA" localSheetId="57">'[9]DBP CalculatedData'!$A$1:$BZ$10000</definedName>
    <definedName name="DBP_CALCULATEDDATA" localSheetId="28">'[10]DBP CalculatedData'!$A$1:$BZ$10000</definedName>
    <definedName name="DBP_CALCULATEDDATA" localSheetId="80">'[11]DBP CalculatedData'!$A$1:$BZ$10000</definedName>
    <definedName name="DBP_CALCULATEDDATA" localSheetId="87">'[12]DBP CalculatedData'!$A$1:$BZ$10000</definedName>
    <definedName name="DBP_CALCULATEDDATA" localSheetId="72">'[13]DBP CalculatedData'!$A$1:$BZ$10000</definedName>
    <definedName name="DBP_CALCULATEDDATA" localSheetId="94">'[14]DBP CalculatedData'!$A$1:$BZ$10000</definedName>
    <definedName name="DBP_CALCULATEDDATA" localSheetId="101">'[15]DBP CalculatedData'!$A$1:$BZ$10000</definedName>
    <definedName name="DBP_CALCULATEDDATA" localSheetId="116">'[16]DBP CalculatedData'!$A$1:$BZ$10000</definedName>
    <definedName name="DBP_CALCULATEDDATA" localSheetId="124">'[17]DBP CalculatedData'!$A$1:$BZ$10000</definedName>
    <definedName name="DBP_CALCULATEDDATA" localSheetId="131">'[18]DBP CalculatedData'!$A$1:$BZ$10000</definedName>
    <definedName name="DBP_CALCULATEDDATA">#REF!</definedName>
    <definedName name="DBP_CALCULATEDDATAdate" localSheetId="108">'[1]DBP CalculatedData'!$A$1:$BC$1</definedName>
    <definedName name="DBP_CALCULATEDDATAdate" localSheetId="65">'[2]DBP CalculatedData'!$A$1:$BC$1</definedName>
    <definedName name="DBP_CALCULATEDDATAdate" localSheetId="14">'[3]DBP CalculatedData'!$A$1:$BC$1</definedName>
    <definedName name="DBP_CALCULATEDDATAdate" localSheetId="21">'[4]DBP CalculatedData'!$A$1:$BC$1</definedName>
    <definedName name="DBP_CALCULATEDDATAdate" localSheetId="36">'[5]DBP CalculatedData'!$A$1:$BC$1</definedName>
    <definedName name="DBP_CALCULATEDDATAdate" localSheetId="43">'[6]DBP CalculatedData'!$A$1:$BC$1</definedName>
    <definedName name="DBP_CALCULATEDDATAdate" localSheetId="138">'[7]DBP CalculatedData'!$A$1:$BC$1</definedName>
    <definedName name="DBP_CALCULATEDDATAdate" localSheetId="50">'[8]DBP CalculatedData'!$A$1:$BC$1</definedName>
    <definedName name="DBP_CALCULATEDDATAdate" localSheetId="57">'[9]DBP CalculatedData'!$A$1:$BC$1</definedName>
    <definedName name="DBP_CALCULATEDDATAdate" localSheetId="28">'[10]DBP CalculatedData'!$A$1:$BC$1</definedName>
    <definedName name="DBP_CALCULATEDDATAdate" localSheetId="80">'[11]DBP CalculatedData'!$A$1:$BC$1</definedName>
    <definedName name="DBP_CALCULATEDDATAdate" localSheetId="87">'[12]DBP CalculatedData'!$A$1:$BC$1</definedName>
    <definedName name="DBP_CALCULATEDDATAdate" localSheetId="72">'[13]DBP CalculatedData'!$A$1:$BC$1</definedName>
    <definedName name="DBP_CALCULATEDDATAdate" localSheetId="94">'[14]DBP CalculatedData'!$A$1:$BC$1</definedName>
    <definedName name="DBP_CALCULATEDDATAdate" localSheetId="101">'[15]DBP CalculatedData'!$A$1:$BC$1</definedName>
    <definedName name="DBP_CALCULATEDDATAdate" localSheetId="116">'[16]DBP CalculatedData'!$A$1:$BC$1</definedName>
    <definedName name="DBP_CALCULATEDDATAdate" localSheetId="124">'[17]DBP CalculatedData'!$A$1:$BC$1</definedName>
    <definedName name="DBP_CALCULATEDDATAdate" localSheetId="131">'[18]DBP CalculatedData'!$A$1:$BC$1</definedName>
    <definedName name="DBP_CALCULATEDDATAdate">#REF!</definedName>
    <definedName name="DBP_DATA" localSheetId="108">'[1]DBP Data'!$A$1:$BZ$10005</definedName>
    <definedName name="DBP_DATA" localSheetId="65">'[2]DBP Data'!$A$1:$BZ$10005</definedName>
    <definedName name="DBP_DATA" localSheetId="14">'[3]DBP Data'!$A$1:$BZ$10005</definedName>
    <definedName name="DBP_DATA" localSheetId="21">'[4]DBP Data'!$A$1:$BZ$10005</definedName>
    <definedName name="DBP_DATA" localSheetId="36">'[5]DBP Data'!$A$1:$BZ$10005</definedName>
    <definedName name="DBP_DATA" localSheetId="43">'[6]DBP Data'!$A$1:$BZ$10005</definedName>
    <definedName name="DBP_DATA" localSheetId="138">'[7]DBP Data'!$A$1:$BZ$10005</definedName>
    <definedName name="DBP_DATA" localSheetId="50">'[8]DBP Data'!$A$1:$BZ$10005</definedName>
    <definedName name="DBP_DATA" localSheetId="57">'[9]DBP Data'!$A$1:$BZ$10005</definedName>
    <definedName name="DBP_DATA" localSheetId="28">'[10]DBP Data'!$A$1:$BZ$10005</definedName>
    <definedName name="DBP_DATA" localSheetId="80">'[11]DBP Data'!$A$1:$BZ$10005</definedName>
    <definedName name="DBP_DATA" localSheetId="87">'[12]DBP Data'!$A$1:$BZ$10005</definedName>
    <definedName name="DBP_DATA" localSheetId="72">'[13]DBP Data'!$A$1:$BZ$10005</definedName>
    <definedName name="DBP_DATA" localSheetId="94">'[14]DBP Data'!$A$1:$BZ$10005</definedName>
    <definedName name="DBP_DATA" localSheetId="101">'[15]DBP Data'!$A$1:$BZ$10005</definedName>
    <definedName name="DBP_DATA" localSheetId="116">'[16]DBP Data'!$A$1:$BZ$10005</definedName>
    <definedName name="DBP_DATA" localSheetId="124">'[17]DBP Data'!$A$1:$BZ$10005</definedName>
    <definedName name="DBP_DATA" localSheetId="131">'[18]DBP Data'!$A$1:$BZ$10005</definedName>
    <definedName name="DBP_DATA">#REF!</definedName>
    <definedName name="DBP_DATAdate" localSheetId="108">'[1]DBP Data'!$A$1:$EP$1</definedName>
    <definedName name="DBP_DATAdate" localSheetId="65">'[2]DBP Data'!$A$1:$EP$1</definedName>
    <definedName name="DBP_DATAdate" localSheetId="14">'[3]DBP Data'!$A$1:$EP$1</definedName>
    <definedName name="DBP_DATAdate" localSheetId="21">'[4]DBP Data'!$A$1:$EP$1</definedName>
    <definedName name="DBP_DATAdate" localSheetId="36">'[5]DBP Data'!$A$1:$EP$1</definedName>
    <definedName name="DBP_DATAdate" localSheetId="43">'[6]DBP Data'!$A$1:$EP$1</definedName>
    <definedName name="DBP_DATAdate" localSheetId="138">'[7]DBP Data'!$A$1:$EP$1</definedName>
    <definedName name="DBP_DATAdate" localSheetId="50">'[8]DBP Data'!$A$1:$EP$1</definedName>
    <definedName name="DBP_DATAdate" localSheetId="57">'[9]DBP Data'!$A$1:$EP$1</definedName>
    <definedName name="DBP_DATAdate" localSheetId="28">'[10]DBP Data'!$A$1:$EP$1</definedName>
    <definedName name="DBP_DATAdate" localSheetId="80">'[11]DBP Data'!$A$1:$EP$1</definedName>
    <definedName name="DBP_DATAdate" localSheetId="87">'[12]DBP Data'!$A$1:$EP$1</definedName>
    <definedName name="DBP_DATAdate" localSheetId="72">'[13]DBP Data'!$A$1:$EP$1</definedName>
    <definedName name="DBP_DATAdate" localSheetId="94">'[14]DBP Data'!$A$1:$EP$1</definedName>
    <definedName name="DBP_DATAdate" localSheetId="101">'[15]DBP Data'!$A$1:$EP$1</definedName>
    <definedName name="DBP_DATAdate" localSheetId="116">'[16]DBP Data'!$A$1:$EP$1</definedName>
    <definedName name="DBP_DATAdate" localSheetId="124">'[17]DBP Data'!$A$1:$EP$1</definedName>
    <definedName name="DBP_DATAdate" localSheetId="131">'[18]DBP Data'!$A$1:$EP$1</definedName>
    <definedName name="DBP_DATAdate">#REF!</definedName>
    <definedName name="DBP_LEVELS">#REF!</definedName>
    <definedName name="DBP_LEVELSdate">#REF!</definedName>
    <definedName name="DBP_VARIABLES">#REF!</definedName>
    <definedName name="ExRul">#REF!</definedName>
    <definedName name="ExRul_date">#REF!</definedName>
    <definedName name="ExRulDBP">#REF!</definedName>
    <definedName name="ExRulDBP_date">#REF!</definedName>
    <definedName name="SCOPAX_AMECO_DATA">#REF!</definedName>
    <definedName name="SCOPAX_AMECO_DATAdate">#REF!</definedName>
    <definedName name="SCOPAX_CALCULATEDDATA" localSheetId="108">'[1]Scopax CalculatedData'!$A$1:$BZ$10000</definedName>
    <definedName name="SCOPAX_CALCULATEDDATA" localSheetId="65">'[2]Scopax CalculatedData'!$A$1:$BZ$10000</definedName>
    <definedName name="SCOPAX_CALCULATEDDATA" localSheetId="14">'[3]Scopax CalculatedData'!$A$1:$BZ$10000</definedName>
    <definedName name="SCOPAX_CALCULATEDDATA" localSheetId="21">'[4]Scopax CalculatedData'!$A$1:$BZ$10000</definedName>
    <definedName name="SCOPAX_CALCULATEDDATA" localSheetId="36">'[5]Scopax CalculatedData'!$A$1:$BZ$10000</definedName>
    <definedName name="SCOPAX_CALCULATEDDATA" localSheetId="43">'[6]Scopax CalculatedData'!$A$1:$BZ$10000</definedName>
    <definedName name="SCOPAX_CALCULATEDDATA" localSheetId="138">'[7]Scopax CalculatedData'!$A$1:$BZ$10000</definedName>
    <definedName name="SCOPAX_CALCULATEDDATA" localSheetId="50">'[8]Scopax CalculatedData'!$A$1:$BZ$10000</definedName>
    <definedName name="SCOPAX_CALCULATEDDATA" localSheetId="57">'[9]Scopax CalculatedData'!$A$1:$BZ$10000</definedName>
    <definedName name="SCOPAX_CALCULATEDDATA" localSheetId="28">'[10]Scopax CalculatedData'!$A$1:$BZ$10000</definedName>
    <definedName name="SCOPAX_CALCULATEDDATA" localSheetId="80">'[11]Scopax CalculatedData'!$A$1:$BZ$10000</definedName>
    <definedName name="SCOPAX_CALCULATEDDATA" localSheetId="87">'[12]Scopax CalculatedData'!$A$1:$BZ$10000</definedName>
    <definedName name="SCOPAX_CALCULATEDDATA" localSheetId="72">'[13]Scopax CalculatedData'!$A$1:$BZ$10000</definedName>
    <definedName name="SCOPAX_CALCULATEDDATA" localSheetId="94">'[14]Scopax CalculatedData'!$A$1:$BZ$10000</definedName>
    <definedName name="SCOPAX_CALCULATEDDATA" localSheetId="101">'[15]Scopax CalculatedData'!$A$1:$BZ$10000</definedName>
    <definedName name="SCOPAX_CALCULATEDDATA" localSheetId="116">'[16]Scopax CalculatedData'!$A$1:$BZ$10000</definedName>
    <definedName name="SCOPAX_CALCULATEDDATA" localSheetId="124">'[17]Scopax CalculatedData'!$A$1:$BZ$10000</definedName>
    <definedName name="SCOPAX_CALCULATEDDATA" localSheetId="131">'[18]Scopax CalculatedData'!$A$1:$BZ$10000</definedName>
    <definedName name="SCOPAX_CALCULATEDDATA">#REF!</definedName>
    <definedName name="SCOPAX_CALCULATEDDATAdate" localSheetId="108">'[1]Scopax CalculatedData'!$A$1:$BC$1</definedName>
    <definedName name="SCOPAX_CALCULATEDDATAdate" localSheetId="65">'[2]Scopax CalculatedData'!$A$1:$BC$1</definedName>
    <definedName name="SCOPAX_CALCULATEDDATAdate" localSheetId="14">'[3]Scopax CalculatedData'!$A$1:$BC$1</definedName>
    <definedName name="SCOPAX_CALCULATEDDATAdate" localSheetId="21">'[4]Scopax CalculatedData'!$A$1:$BC$1</definedName>
    <definedName name="SCOPAX_CALCULATEDDATAdate" localSheetId="36">'[5]Scopax CalculatedData'!$A$1:$BC$1</definedName>
    <definedName name="SCOPAX_CALCULATEDDATAdate" localSheetId="43">'[6]Scopax CalculatedData'!$A$1:$BC$1</definedName>
    <definedName name="SCOPAX_CALCULATEDDATAdate" localSheetId="138">'[7]Scopax CalculatedData'!$A$1:$BC$1</definedName>
    <definedName name="SCOPAX_CALCULATEDDATAdate" localSheetId="50">'[8]Scopax CalculatedData'!$A$1:$BC$1</definedName>
    <definedName name="SCOPAX_CALCULATEDDATAdate" localSheetId="57">'[9]Scopax CalculatedData'!$A$1:$BC$1</definedName>
    <definedName name="SCOPAX_CALCULATEDDATAdate" localSheetId="28">'[10]Scopax CalculatedData'!$A$1:$BC$1</definedName>
    <definedName name="SCOPAX_CALCULATEDDATAdate" localSheetId="80">'[11]Scopax CalculatedData'!$A$1:$BC$1</definedName>
    <definedName name="SCOPAX_CALCULATEDDATAdate" localSheetId="87">'[12]Scopax CalculatedData'!$A$1:$BC$1</definedName>
    <definedName name="SCOPAX_CALCULATEDDATAdate" localSheetId="72">'[13]Scopax CalculatedData'!$A$1:$BC$1</definedName>
    <definedName name="SCOPAX_CALCULATEDDATAdate" localSheetId="94">'[14]Scopax CalculatedData'!$A$1:$BC$1</definedName>
    <definedName name="SCOPAX_CALCULATEDDATAdate" localSheetId="101">'[15]Scopax CalculatedData'!$A$1:$BC$1</definedName>
    <definedName name="SCOPAX_CALCULATEDDATAdate" localSheetId="116">'[16]Scopax CalculatedData'!$A$1:$BC$1</definedName>
    <definedName name="SCOPAX_CALCULATEDDATAdate" localSheetId="124">'[17]Scopax CalculatedData'!$A$1:$BC$1</definedName>
    <definedName name="SCOPAX_CALCULATEDDATAdate" localSheetId="131">'[18]Scopax CalculatedData'!$A$1:$BC$1</definedName>
    <definedName name="SCOPAX_CALCULATEDDATAdate">#REF!</definedName>
    <definedName name="SCOPAX_DATA" localSheetId="108">'[1]Scopax Data'!$A$1:$BZ$10010</definedName>
    <definedName name="SCOPAX_DATA" localSheetId="65">'[2]Scopax Data'!$A$1:$BZ$10010</definedName>
    <definedName name="SCOPAX_DATA" localSheetId="14">'[3]Scopax Data'!$A$1:$BZ$10010</definedName>
    <definedName name="SCOPAX_DATA" localSheetId="21">'[4]Scopax Data'!$A$1:$BZ$10010</definedName>
    <definedName name="SCOPAX_DATA" localSheetId="36">'[5]Scopax Data'!$A$1:$BZ$10010</definedName>
    <definedName name="SCOPAX_DATA" localSheetId="43">'[6]Scopax Data'!$A$1:$BZ$10010</definedName>
    <definedName name="SCOPAX_DATA" localSheetId="138">'[7]Scopax Data'!$A$1:$BZ$10010</definedName>
    <definedName name="SCOPAX_DATA" localSheetId="50">'[8]Scopax Data'!$A$1:$BZ$10010</definedName>
    <definedName name="SCOPAX_DATA" localSheetId="57">'[9]Scopax Data'!$A$1:$BZ$10010</definedName>
    <definedName name="SCOPAX_DATA" localSheetId="28">'[10]Scopax Data'!$A$1:$BZ$10010</definedName>
    <definedName name="SCOPAX_DATA" localSheetId="80">'[11]Scopax Data'!$A$1:$BZ$10010</definedName>
    <definedName name="SCOPAX_DATA" localSheetId="87">'[12]Scopax Data'!$A$1:$BZ$10010</definedName>
    <definedName name="SCOPAX_DATA" localSheetId="72">'[13]Scopax Data'!$A$1:$BZ$10010</definedName>
    <definedName name="SCOPAX_DATA" localSheetId="94">'[14]Scopax Data'!$A$1:$BZ$10010</definedName>
    <definedName name="SCOPAX_DATA" localSheetId="101">'[15]Scopax Data'!$A$1:$BZ$10010</definedName>
    <definedName name="SCOPAX_DATA" localSheetId="116">'[16]Scopax Data'!$A$1:$BZ$10010</definedName>
    <definedName name="SCOPAX_DATA" localSheetId="124">'[17]Scopax Data'!$A$1:$BZ$10010</definedName>
    <definedName name="SCOPAX_DATA" localSheetId="131">'[18]Scopax Data'!$A$1:$BZ$10010</definedName>
    <definedName name="SCOPAX_DATA">#REF!</definedName>
    <definedName name="SCOPAX_DATAdate" localSheetId="108">'[1]Scopax Data'!$A$1:$AI$1</definedName>
    <definedName name="SCOPAX_DATAdate" localSheetId="65">'[2]Scopax Data'!$A$1:$AI$1</definedName>
    <definedName name="SCOPAX_DATAdate" localSheetId="14">'[3]Scopax Data'!$A$1:$AI$1</definedName>
    <definedName name="SCOPAX_DATAdate" localSheetId="21">'[4]Scopax Data'!$A$1:$AI$1</definedName>
    <definedName name="SCOPAX_DATAdate" localSheetId="36">'[5]Scopax Data'!$A$1:$AI$1</definedName>
    <definedName name="SCOPAX_DATAdate" localSheetId="43">'[6]Scopax Data'!$A$1:$AI$1</definedName>
    <definedName name="SCOPAX_DATAdate" localSheetId="138">'[7]Scopax Data'!$A$1:$AI$1</definedName>
    <definedName name="SCOPAX_DATAdate" localSheetId="50">'[8]Scopax Data'!$A$1:$AI$1</definedName>
    <definedName name="SCOPAX_DATAdate" localSheetId="57">'[9]Scopax Data'!$A$1:$AI$1</definedName>
    <definedName name="SCOPAX_DATAdate" localSheetId="28">'[10]Scopax Data'!$A$1:$AI$1</definedName>
    <definedName name="SCOPAX_DATAdate" localSheetId="80">'[11]Scopax Data'!$A$1:$AI$1</definedName>
    <definedName name="SCOPAX_DATAdate" localSheetId="87">'[12]Scopax Data'!$A$1:$AI$1</definedName>
    <definedName name="SCOPAX_DATAdate" localSheetId="72">'[13]Scopax Data'!$A$1:$AI$1</definedName>
    <definedName name="SCOPAX_DATAdate" localSheetId="94">'[14]Scopax Data'!$A$1:$AI$1</definedName>
    <definedName name="SCOPAX_DATAdate" localSheetId="101">'[15]Scopax Data'!$A$1:$AI$1</definedName>
    <definedName name="SCOPAX_DATAdate" localSheetId="116">'[16]Scopax Data'!$A$1:$AI$1</definedName>
    <definedName name="SCOPAX_DATAdate" localSheetId="124">'[17]Scopax Data'!$A$1:$AI$1</definedName>
    <definedName name="SCOPAX_DATAdate" localSheetId="131">'[18]Scopax Data'!$A$1:$AI$1</definedName>
    <definedName name="SCOPAX_DATAdate">#REF!</definedName>
    <definedName name="SCOPAX_LEVELS">#REF!</definedName>
    <definedName name="SCOPAX_LEVELSdate">#REF!</definedName>
    <definedName name="SCOPAX_VARIABLES" localSheetId="108">'[1]Scopax Variables'!$A$1:$B$200</definedName>
    <definedName name="SCOPAX_VARIABLES" localSheetId="65">'[2]Scopax Variables'!$A$1:$B$200</definedName>
    <definedName name="SCOPAX_VARIABLES" localSheetId="14">'[3]Scopax Variables'!$A$1:$B$200</definedName>
    <definedName name="SCOPAX_VARIABLES" localSheetId="21">'[4]Scopax Variables'!$A$1:$B$200</definedName>
    <definedName name="SCOPAX_VARIABLES" localSheetId="36">'[5]Scopax Variables'!$A$1:$B$200</definedName>
    <definedName name="SCOPAX_VARIABLES" localSheetId="43">'[6]Scopax Variables'!$A$1:$B$200</definedName>
    <definedName name="SCOPAX_VARIABLES" localSheetId="138">'[7]Scopax Variables'!$A$1:$B$200</definedName>
    <definedName name="SCOPAX_VARIABLES" localSheetId="50">'[8]Scopax Variables'!$A$1:$B$200</definedName>
    <definedName name="SCOPAX_VARIABLES" localSheetId="57">'[9]Scopax Variables'!$A$1:$B$200</definedName>
    <definedName name="SCOPAX_VARIABLES" localSheetId="28">'[10]Scopax Variables'!$A$1:$B$200</definedName>
    <definedName name="SCOPAX_VARIABLES" localSheetId="80">'[11]Scopax Variables'!$A$1:$B$200</definedName>
    <definedName name="SCOPAX_VARIABLES" localSheetId="87">'[12]Scopax Variables'!$A$1:$B$200</definedName>
    <definedName name="SCOPAX_VARIABLES" localSheetId="72">'[13]Scopax Variables'!$A$1:$B$200</definedName>
    <definedName name="SCOPAX_VARIABLES" localSheetId="94">'[14]Scopax Variables'!$A$1:$B$200</definedName>
    <definedName name="SCOPAX_VARIABLES" localSheetId="101">'[15]Scopax Variables'!$A$1:$B$200</definedName>
    <definedName name="SCOPAX_VARIABLES" localSheetId="116">'[16]Scopax Variables'!$A$1:$B$200</definedName>
    <definedName name="SCOPAX_VARIABLES" localSheetId="124">'[17]Scopax Variables'!$A$1:$B$200</definedName>
    <definedName name="SCOPAX_VARIABLES" localSheetId="131">'[18]Scopax Variables'!$A$1:$B$200</definedName>
    <definedName name="SCOPAX_VARIABLES">#REF!</definedName>
    <definedName name="UPLOADEDDATA">#REF!</definedName>
    <definedName name="UPLOADEDDATAdate">#REF!</definedName>
  </definedNames>
  <calcPr calcId="162913"/>
</workbook>
</file>

<file path=xl/calcChain.xml><?xml version="1.0" encoding="utf-8"?>
<calcChain xmlns="http://schemas.openxmlformats.org/spreadsheetml/2006/main">
  <c r="F45" i="178" l="1"/>
  <c r="E45" i="178"/>
  <c r="F24" i="178"/>
  <c r="F46" i="178" s="1"/>
  <c r="E24" i="178"/>
  <c r="E46" i="178" s="1"/>
  <c r="F32" i="170" l="1"/>
  <c r="E32" i="170"/>
  <c r="F27" i="170"/>
  <c r="E27" i="170"/>
  <c r="E33" i="170" l="1"/>
  <c r="F33" i="170"/>
  <c r="F17" i="161"/>
  <c r="F11" i="139" l="1"/>
  <c r="F12" i="139" s="1"/>
  <c r="E11" i="139"/>
  <c r="E8" i="139"/>
  <c r="E12" i="139" s="1"/>
  <c r="F10" i="103" l="1"/>
  <c r="F13" i="103" s="1"/>
  <c r="E10" i="103"/>
  <c r="E13" i="103" s="1"/>
  <c r="E11" i="95" l="1"/>
  <c r="E12" i="95" s="1"/>
  <c r="F9" i="95"/>
  <c r="F34" i="58" l="1"/>
  <c r="E34" i="58"/>
  <c r="F30" i="58"/>
  <c r="F38" i="58" s="1"/>
  <c r="E30" i="58"/>
  <c r="E38" i="58" s="1"/>
  <c r="F16" i="58"/>
  <c r="E16" i="58"/>
  <c r="F13" i="58"/>
  <c r="F20" i="58" s="1"/>
  <c r="E13" i="58"/>
  <c r="E4" i="58"/>
  <c r="E20" i="58" l="1"/>
  <c r="E39" i="58" s="1"/>
  <c r="F39" i="58"/>
</calcChain>
</file>

<file path=xl/sharedStrings.xml><?xml version="1.0" encoding="utf-8"?>
<sst xmlns="http://schemas.openxmlformats.org/spreadsheetml/2006/main" count="7678" uniqueCount="776">
  <si>
    <t>Stock of guarantees adopted/announced according to the Plan</t>
  </si>
  <si>
    <t>DBP</t>
  </si>
  <si>
    <t>-</t>
  </si>
  <si>
    <t>COM</t>
  </si>
  <si>
    <t>Real GDP (% change)</t>
  </si>
  <si>
    <t>Private consumption (% change)</t>
  </si>
  <si>
    <t>Gross fixed capital formation (% change)</t>
  </si>
  <si>
    <t>Exports of goods and services (% change)</t>
  </si>
  <si>
    <t>Imports of goods and services (% change)</t>
  </si>
  <si>
    <t>Contributions to real GDP growth:</t>
  </si>
  <si>
    <t>Employment (% change)</t>
  </si>
  <si>
    <t>Unemployment rate (%)</t>
  </si>
  <si>
    <t>Labour productivity (% change)</t>
  </si>
  <si>
    <t>HICP inflation (%)</t>
  </si>
  <si>
    <t>GDP deflator (% change)</t>
  </si>
  <si>
    <t>Comp. of employees (per head, % change)</t>
  </si>
  <si>
    <t>Interest expenditure</t>
  </si>
  <si>
    <t>#</t>
  </si>
  <si>
    <t>Variables</t>
  </si>
  <si>
    <t>Outturn</t>
  </si>
  <si>
    <t>1=6+7+8</t>
  </si>
  <si>
    <t>- Final domestic demand (pps.)</t>
  </si>
  <si>
    <t>- Change in inventories (pps.)</t>
  </si>
  <si>
    <t>- Net exports (pps.)</t>
  </si>
  <si>
    <t>Net lending/borrowing vis-à-vis the 
rest of the world (% of GDP)</t>
  </si>
  <si>
    <r>
      <t>Note</t>
    </r>
    <r>
      <rPr>
        <sz val="10"/>
        <rFont val="EC Square Sans Cond Pro"/>
        <family val="2"/>
      </rPr>
      <t>:</t>
    </r>
  </si>
  <si>
    <t>Source:</t>
  </si>
  <si>
    <t>1=2+3+4+5+6</t>
  </si>
  <si>
    <t>Revenue (% of GDP)</t>
  </si>
  <si>
    <t>of which:</t>
  </si>
  <si>
    <t>- Taxes on production and imports</t>
  </si>
  <si>
    <t>- Current taxes on income, wealth, etc.</t>
  </si>
  <si>
    <t>- Social contributions</t>
  </si>
  <si>
    <t>- Capital taxes</t>
  </si>
  <si>
    <t>- Other</t>
  </si>
  <si>
    <t>RRF grants as included in the revenue projections</t>
  </si>
  <si>
    <t>Revenue reductions financed by RRF grants</t>
  </si>
  <si>
    <t>Expenditure (% of GDP)</t>
  </si>
  <si>
    <t>- Primary expenditure</t>
  </si>
  <si>
    <t xml:space="preserve">- Compensation of employees </t>
  </si>
  <si>
    <t>- Social payments</t>
  </si>
  <si>
    <t>- Subsidies</t>
  </si>
  <si>
    <t>- Gross fixed capital formation</t>
  </si>
  <si>
    <t>- Interest expenditure</t>
  </si>
  <si>
    <t>Expenditure financed by RRF grants</t>
  </si>
  <si>
    <t>General government balance (% of GDP)</t>
  </si>
  <si>
    <t>Primary balance (% of GDP)</t>
  </si>
  <si>
    <t>One-offs (% of GDP)</t>
  </si>
  <si>
    <t>General government balance excluding one-offs (% of GDP)</t>
  </si>
  <si>
    <t>Nationally financed primary expenditure (net of discretionary revenue measures)</t>
  </si>
  <si>
    <t>Nationally financed primary expenditure (net of discretionary revenue measures, excluding pandemic-related temporary emergency measures)</t>
  </si>
  <si>
    <t>n.a.</t>
  </si>
  <si>
    <t>Nationally financed primary current expenditure (net of discretionary revenue measures)</t>
  </si>
  <si>
    <t>Nationally financed primary current expenditure (net of discretionary revenue measures, excluding pandemic-related temporary emergency measures)</t>
  </si>
  <si>
    <t>Other indicators</t>
  </si>
  <si>
    <r>
      <t>Notes</t>
    </r>
    <r>
      <rPr>
        <i/>
        <sz val="10"/>
        <color indexed="8"/>
        <rFont val="EC Square Sans Cond Pro"/>
        <family val="2"/>
      </rPr>
      <t>:</t>
    </r>
  </si>
  <si>
    <r>
      <rPr>
        <vertAlign val="superscript"/>
        <sz val="10"/>
        <rFont val="EC Square Sans Cond Pro"/>
        <family val="2"/>
      </rPr>
      <t xml:space="preserve">1 </t>
    </r>
    <r>
      <rPr>
        <sz val="10"/>
        <rFont val="EC Square Sans Cond Pro"/>
        <family val="2"/>
      </rPr>
      <t>This estimate does not include the impact of the structural reforms that are part of the Recovery and Resilience Plan and can boost economic potential growth.</t>
    </r>
  </si>
  <si>
    <t>Relevant indicators for fiscal guidance at this stage</t>
  </si>
  <si>
    <t>1=2+3+4+5</t>
  </si>
  <si>
    <r>
      <rPr>
        <b/>
        <sz val="12"/>
        <rFont val="EC Square Sans Cond Pro"/>
        <family val="2"/>
      </rPr>
      <t>Fiscal stance</t>
    </r>
    <r>
      <rPr>
        <sz val="12"/>
        <rFont val="EC Square Sans Cond Pro"/>
        <family val="2"/>
      </rPr>
      <t xml:space="preserve"> (including EU-financed expenditure, excluding pandemic-related temporary emergency measures)</t>
    </r>
    <r>
      <rPr>
        <vertAlign val="superscript"/>
        <sz val="12"/>
        <rFont val="EC Square Sans Cond Pro"/>
        <family val="2"/>
      </rPr>
      <t xml:space="preserve">1 </t>
    </r>
    <r>
      <rPr>
        <sz val="12"/>
        <rFont val="EC Square Sans Cond Pro"/>
        <family val="2"/>
      </rPr>
      <t>(pps. of GDP)</t>
    </r>
  </si>
  <si>
    <t>of which contribution from:</t>
  </si>
  <si>
    <t>- Change in expenditure financed by RRF grants and other EU funds</t>
  </si>
  <si>
    <t>- Change in nationally financed investments</t>
  </si>
  <si>
    <t>- Change in other capital expenditure</t>
  </si>
  <si>
    <t>- Change in net nationally financed primary current expenditure</t>
  </si>
  <si>
    <t>Other fiscal indicators</t>
  </si>
  <si>
    <t>Deviation from expenditure benchmark (pps. of GDP)</t>
  </si>
  <si>
    <r>
      <t>Note</t>
    </r>
    <r>
      <rPr>
        <i/>
        <sz val="10"/>
        <color indexed="8"/>
        <rFont val="EC Square Sans Cond Pro"/>
        <family val="2"/>
      </rPr>
      <t>:</t>
    </r>
  </si>
  <si>
    <t>Social payments</t>
  </si>
  <si>
    <t>Subsidies</t>
  </si>
  <si>
    <t>Gross fixed capital formation</t>
  </si>
  <si>
    <t>Primary balance</t>
  </si>
  <si>
    <r>
      <t>Gross debt ratio</t>
    </r>
    <r>
      <rPr>
        <b/>
        <vertAlign val="superscript"/>
        <sz val="12"/>
        <rFont val="EC Square Sans Cond Pro"/>
        <family val="2"/>
      </rPr>
      <t>1</t>
    </r>
    <r>
      <rPr>
        <b/>
        <sz val="12"/>
        <rFont val="EC Square Sans Cond Pro"/>
        <family val="2"/>
      </rPr>
      <t xml:space="preserve"> (% of GDP)</t>
    </r>
  </si>
  <si>
    <t>2=3+4+8</t>
  </si>
  <si>
    <t>Change in the ratio (pps. of GDP)</t>
  </si>
  <si>
    <r>
      <t>Contributions</t>
    </r>
    <r>
      <rPr>
        <vertAlign val="superscript"/>
        <sz val="12"/>
        <rFont val="EC Square Sans Cond Pro"/>
        <family val="2"/>
      </rPr>
      <t>2</t>
    </r>
    <r>
      <rPr>
        <sz val="12"/>
        <rFont val="EC Square Sans Cond Pro"/>
        <family val="2"/>
      </rPr>
      <t>:</t>
    </r>
  </si>
  <si>
    <t>4=5+6+7</t>
  </si>
  <si>
    <t>- Real growth effect</t>
  </si>
  <si>
    <t>- Inflation effect</t>
  </si>
  <si>
    <t>Stock-flow adjustment</t>
  </si>
  <si>
    <t>- Cash/accruals difference</t>
  </si>
  <si>
    <t>- Net accumulation of financial assets</t>
  </si>
  <si>
    <t>of which privatisation proceeds</t>
  </si>
  <si>
    <t>- Valuation effect &amp; residual</t>
  </si>
  <si>
    <r>
      <t>Notes</t>
    </r>
    <r>
      <rPr>
        <sz val="10"/>
        <rFont val="EC Square Sans Cond Pro"/>
        <family val="2"/>
      </rPr>
      <t>:</t>
    </r>
  </si>
  <si>
    <r>
      <t xml:space="preserve">1 </t>
    </r>
    <r>
      <rPr>
        <sz val="10"/>
        <rFont val="EC Square Sans Cond Pro"/>
        <family val="2"/>
      </rPr>
      <t>End of period.</t>
    </r>
  </si>
  <si>
    <r>
      <t xml:space="preserve">2 </t>
    </r>
    <r>
      <rPr>
        <sz val="10"/>
        <rFont val="EC Square Sans Cond Pro"/>
        <family val="2"/>
      </rPr>
      <t xml:space="preserve">The snow-ball effect captures the impact of interest expenditure on accumulated debt, as well as the impact of real GDP growth and inflation on the debt ratio (through the denominator). The stock-flow adjustment includes differences in cash and accrual accounting (including leads and lags in the disbursements in RRF grants), accumulation of financial assets and valuation and other residual effects. </t>
    </r>
  </si>
  <si>
    <r>
      <t xml:space="preserve">ESA2010 category
</t>
    </r>
    <r>
      <rPr>
        <sz val="12"/>
        <color rgb="FF002060"/>
        <rFont val="EC Square Sans Cond Pro"/>
        <family val="2"/>
      </rPr>
      <t>(% of GDP)</t>
    </r>
  </si>
  <si>
    <t>Taxes on production and imports</t>
  </si>
  <si>
    <t>Current taxes on income, wealth, etc.</t>
  </si>
  <si>
    <t>Social contributions</t>
  </si>
  <si>
    <t>Property Income</t>
  </si>
  <si>
    <t>Capital taxes</t>
  </si>
  <si>
    <t>Other</t>
  </si>
  <si>
    <t>7=1+2+3+4+5+6</t>
  </si>
  <si>
    <t>Total</t>
  </si>
  <si>
    <t xml:space="preserve">Note: </t>
  </si>
  <si>
    <t>Compensation of employees</t>
  </si>
  <si>
    <t>Intermediate consumption</t>
  </si>
  <si>
    <t>Capital transfers</t>
  </si>
  <si>
    <t>9=1+2+3+4+5+6+7+8</t>
  </si>
  <si>
    <t>SP</t>
  </si>
  <si>
    <t>Revenue from RRF grants (% of GDP)</t>
  </si>
  <si>
    <t>Cash disbursements of RRF grants from EU</t>
  </si>
  <si>
    <t>Expenditure financed by RRF grants (% of GDP)</t>
  </si>
  <si>
    <t>Subsidies, payable</t>
  </si>
  <si>
    <t>Current transfers</t>
  </si>
  <si>
    <t>Total current expenditure</t>
  </si>
  <si>
    <t>10=8+9</t>
  </si>
  <si>
    <t>Total capital expenditure</t>
  </si>
  <si>
    <t>Other costs financed by RRF grants (% of GDP)</t>
  </si>
  <si>
    <t>Reduction in tax revenue</t>
  </si>
  <si>
    <r>
      <t>Other costs with impac</t>
    </r>
    <r>
      <rPr>
        <b/>
        <sz val="12"/>
        <rFont val="EC Square Sans Cond Pro"/>
        <family val="2"/>
      </rPr>
      <t>t on revenue</t>
    </r>
  </si>
  <si>
    <t>Financial transactions</t>
  </si>
  <si>
    <t>Disbursements of RRF loans from EU</t>
  </si>
  <si>
    <t>Repayments of RRF loans to EU</t>
  </si>
  <si>
    <t>Expenditure financed by RRF loans (% of GDP)</t>
  </si>
  <si>
    <t>Other costs financed by RRF loans (% of GDP)</t>
  </si>
  <si>
    <r>
      <t>Other costs with im</t>
    </r>
    <r>
      <rPr>
        <b/>
        <sz val="12"/>
        <rFont val="EC Square Sans Cond Pro"/>
        <family val="2"/>
      </rPr>
      <t>pact on revenue</t>
    </r>
  </si>
  <si>
    <t>Measures</t>
  </si>
  <si>
    <t xml:space="preserve">Date of adoption </t>
  </si>
  <si>
    <r>
      <t>Maximum amount of contingent liabilities</t>
    </r>
    <r>
      <rPr>
        <b/>
        <vertAlign val="superscript"/>
        <sz val="12"/>
        <color rgb="FF002060"/>
        <rFont val="EC Square Sans Cond Pro"/>
        <family val="2"/>
      </rPr>
      <t xml:space="preserve"> </t>
    </r>
    <r>
      <rPr>
        <b/>
        <sz val="12"/>
        <color rgb="FF002060"/>
        <rFont val="EC Square Sans Cond Pro"/>
        <family val="2"/>
      </rPr>
      <t xml:space="preserve">                    </t>
    </r>
    <r>
      <rPr>
        <sz val="12"/>
        <color rgb="FF002060"/>
        <rFont val="EC Square Sans Cond Pro"/>
        <family val="2"/>
      </rPr>
      <t>(% of GDP)</t>
    </r>
  </si>
  <si>
    <r>
      <t xml:space="preserve">Estimated  take-up          </t>
    </r>
    <r>
      <rPr>
        <sz val="12"/>
        <color rgb="FF002060"/>
        <rFont val="EC Square Sans Cond Pro"/>
        <family val="2"/>
      </rPr>
      <t>(% of GDP)</t>
    </r>
  </si>
  <si>
    <t>In response to the
COVID-19 pandemic</t>
  </si>
  <si>
    <t xml:space="preserve">Subtotal     </t>
  </si>
  <si>
    <t>Others</t>
  </si>
  <si>
    <t xml:space="preserve">Subtotal </t>
  </si>
  <si>
    <t xml:space="preserve">Brussels : energy </t>
  </si>
  <si>
    <t>Brussels
Eco-loans</t>
  </si>
  <si>
    <t>Brussels
Guarantee fund</t>
  </si>
  <si>
    <t>Brussels : Housing fund</t>
  </si>
  <si>
    <t>Brussels : Vivaqua</t>
  </si>
  <si>
    <t>Brussels Regional Refinancing Fund of the Municipal Treasuries</t>
  </si>
  <si>
    <t>Port of Brussels</t>
  </si>
  <si>
    <t xml:space="preserve">Brussels Company for Water Management </t>
  </si>
  <si>
    <t>Brussels : SFAR (filiale SRIB)</t>
  </si>
  <si>
    <t xml:space="preserve">Brussels Regional Housing Company </t>
  </si>
  <si>
    <t>Brussels : STIB-MIVB network</t>
  </si>
  <si>
    <t>SWAP Brussels Regional Refinancing Fund of the Municipal Treasuries</t>
  </si>
  <si>
    <t>brussels : social credit companies</t>
  </si>
  <si>
    <t>Brussels : Wiels</t>
  </si>
  <si>
    <t>Flanders - In response to the energy crisis: Extra guarantee capacity for SMEs (via guarantee management)</t>
  </si>
  <si>
    <t>Flanders - Outstanding guarantees to local authorities, collateral backed by assets, economic guarantees (except covid)</t>
  </si>
  <si>
    <t>Gigarant (Flanders)</t>
  </si>
  <si>
    <t>GARI (Federal)</t>
  </si>
  <si>
    <t>GARII (Federal)</t>
  </si>
  <si>
    <r>
      <rPr>
        <vertAlign val="superscript"/>
        <sz val="10"/>
        <color indexed="8"/>
        <rFont val="EC Square Sans Cond Pro"/>
        <family val="2"/>
      </rPr>
      <t xml:space="preserve">2 </t>
    </r>
    <r>
      <rPr>
        <sz val="10"/>
        <color indexed="8"/>
        <rFont val="EC Square Sans Cond Pro"/>
        <family val="2"/>
      </rPr>
      <t>Output gap (in % of potential GDP) and cyclically adjusted balance according to the programme as recalculated by Commission on the basis of the programme scenario using the commonly agreed methodology.</t>
    </r>
  </si>
  <si>
    <t>Change in the structural balance (pps. of potential GDP)</t>
  </si>
  <si>
    <r>
      <t>Output gap</t>
    </r>
    <r>
      <rPr>
        <vertAlign val="superscript"/>
        <sz val="12"/>
        <rFont val="EC Square Sans Cond Pro"/>
        <family val="2"/>
      </rPr>
      <t>1</t>
    </r>
    <r>
      <rPr>
        <sz val="12"/>
        <rFont val="EC Square Sans Cond Pro"/>
        <family val="2"/>
      </rPr>
      <t xml:space="preserve"> (% of potential GDP)</t>
    </r>
  </si>
  <si>
    <r>
      <t>Structural balance</t>
    </r>
    <r>
      <rPr>
        <b/>
        <sz val="12"/>
        <rFont val="EC Square Sans Cond Pro"/>
        <family val="2"/>
      </rPr>
      <t xml:space="preserve"> (% of potential GDP)</t>
    </r>
  </si>
  <si>
    <r>
      <t>Structural primary balance</t>
    </r>
    <r>
      <rPr>
        <vertAlign val="superscript"/>
        <sz val="12"/>
        <rFont val="EC Square Sans Cond Pro"/>
        <family val="2"/>
      </rPr>
      <t xml:space="preserve"> </t>
    </r>
    <r>
      <rPr>
        <sz val="12"/>
        <rFont val="EC Square Sans Cond Pro"/>
        <family val="2"/>
      </rPr>
      <t>(% of potential GDP)</t>
    </r>
  </si>
  <si>
    <t>'Snow-ball' effect</t>
  </si>
  <si>
    <t>Expenditure aggregate growth rates (% change)</t>
  </si>
  <si>
    <t>19=1-9</t>
  </si>
  <si>
    <t>20=1-10</t>
  </si>
  <si>
    <t>22=19-21</t>
  </si>
  <si>
    <t>31=30-21</t>
  </si>
  <si>
    <t>32=31+17</t>
  </si>
  <si>
    <t>10=11+12+13+14+15+16</t>
  </si>
  <si>
    <t>9=10+17</t>
  </si>
  <si>
    <r>
      <t xml:space="preserve">Change in ratio: 2021-2023 
</t>
    </r>
    <r>
      <rPr>
        <sz val="10.8"/>
        <color rgb="FF002060"/>
        <rFont val="EC Square Sans Cond Pro"/>
        <family val="2"/>
      </rPr>
      <t>(pps. of GDP)</t>
    </r>
  </si>
  <si>
    <r>
      <t>Change in total budgetary cost of energy measures</t>
    </r>
    <r>
      <rPr>
        <vertAlign val="superscript"/>
        <sz val="13.2"/>
        <rFont val="EC Square Sans Cond Pro"/>
        <family val="2"/>
      </rPr>
      <t>2</t>
    </r>
  </si>
  <si>
    <t>Change in budgetary cost of targeted energy support measures
(current expenditure)</t>
  </si>
  <si>
    <t>Change in total budgetary cost of pandemic-related temporary emergency measures</t>
  </si>
  <si>
    <t>p.m.: Energy measures and support to people fleeing Ukraine (% of GDP)</t>
  </si>
  <si>
    <t>p.m.: Pandemic-related measures (% of GDP)</t>
  </si>
  <si>
    <r>
      <t>p.m.: Nominal 10-year average potential growth</t>
    </r>
    <r>
      <rPr>
        <vertAlign val="superscript"/>
        <sz val="12"/>
        <rFont val="EC Square Sans Cond Pro"/>
        <family val="2"/>
      </rPr>
      <t>1</t>
    </r>
    <r>
      <rPr>
        <sz val="12"/>
        <rFont val="EC Square Sans Cond Pro"/>
        <family val="2"/>
      </rPr>
      <t xml:space="preserve"> (% change)</t>
    </r>
  </si>
  <si>
    <r>
      <t>Output gap</t>
    </r>
    <r>
      <rPr>
        <vertAlign val="superscript"/>
        <sz val="12"/>
        <rFont val="EC Square Sans Cond Pro"/>
        <family val="2"/>
      </rPr>
      <t>2</t>
    </r>
    <r>
      <rPr>
        <sz val="12"/>
        <rFont val="EC Square Sans Cond Pro"/>
        <family val="2"/>
      </rPr>
      <t xml:space="preserve"> (% of potential GDP)</t>
    </r>
  </si>
  <si>
    <r>
      <t>Cyclically adjusted balance</t>
    </r>
    <r>
      <rPr>
        <vertAlign val="superscript"/>
        <sz val="12"/>
        <rFont val="EC Square Sans Cond Pro"/>
        <family val="2"/>
      </rPr>
      <t>2</t>
    </r>
    <r>
      <rPr>
        <sz val="12"/>
        <rFont val="EC Square Sans Cond Pro"/>
        <family val="2"/>
      </rPr>
      <t xml:space="preserve"> (% of potential GDP)</t>
    </r>
  </si>
  <si>
    <t>Stability Programme 2022 (SP); Draft Budgetary Plan for 2023 (DBP); Commission 2022 autumn forecast (COM); Commission calculations.</t>
  </si>
  <si>
    <t>- Intermediate consumption</t>
  </si>
  <si>
    <t>Stability Programme 2022 (SP); Draft Budgetary Plan for 2023 (DBP); Commission 2022 autumn forecast (COM); Commission calculations</t>
  </si>
  <si>
    <t/>
  </si>
  <si>
    <t>Table 1.1: Macroeconomic developments and forecasts</t>
  </si>
  <si>
    <t>Table 1.2: Main indicators for fiscal surveillance</t>
  </si>
  <si>
    <t>Table 1.3: General government budgetary position</t>
  </si>
  <si>
    <t>Table 1.4: General government debt developments</t>
  </si>
  <si>
    <t>Table 1.5: Fiscal policy measures taken by general government - revenue side</t>
  </si>
  <si>
    <t>Table 1.6: Fiscal policy measures taken by general government - expenditure side</t>
  </si>
  <si>
    <t>Table 1.7: RRF - Grants</t>
  </si>
  <si>
    <t>Table 1.8: Stock of guarantees adopted/announced according to the Plan</t>
  </si>
  <si>
    <t>Table 2.1: Macroeconomic developments and forecasts</t>
  </si>
  <si>
    <t>Table 2.2: Main indicators for fiscal surveillance</t>
  </si>
  <si>
    <t>Change in budgetary cost of support to people fleeing Ukraine
(current expenditure)</t>
  </si>
  <si>
    <t>45 ½</t>
  </si>
  <si>
    <t>46 ½</t>
  </si>
  <si>
    <t>45 ¼</t>
  </si>
  <si>
    <t>-2 ¼</t>
  </si>
  <si>
    <t>10 ¾</t>
  </si>
  <si>
    <t>-¼</t>
  </si>
  <si>
    <t>12 ¼</t>
  </si>
  <si>
    <t>12 ½</t>
  </si>
  <si>
    <t>17 ¼</t>
  </si>
  <si>
    <t>17 ½</t>
  </si>
  <si>
    <t>-½</t>
  </si>
  <si>
    <t>¼</t>
  </si>
  <si>
    <t>4 ¾</t>
  </si>
  <si>
    <t>49 ¼</t>
  </si>
  <si>
    <t>47 ¾</t>
  </si>
  <si>
    <t>47 ½</t>
  </si>
  <si>
    <t>48 ½</t>
  </si>
  <si>
    <t>49 ½</t>
  </si>
  <si>
    <t>47 ¼</t>
  </si>
  <si>
    <t>46 ¾</t>
  </si>
  <si>
    <t>7 ¾</t>
  </si>
  <si>
    <t>6 ½</t>
  </si>
  <si>
    <t>6 ¼</t>
  </si>
  <si>
    <t>5 ¾</t>
  </si>
  <si>
    <t>25 ¼</t>
  </si>
  <si>
    <t>24 ¾</t>
  </si>
  <si>
    <t>-1 ½</t>
  </si>
  <si>
    <t>1 ½</t>
  </si>
  <si>
    <t>1 ¼</t>
  </si>
  <si>
    <t>2 ¾</t>
  </si>
  <si>
    <t>4 ¼</t>
  </si>
  <si>
    <t>½</t>
  </si>
  <si>
    <t>¾</t>
  </si>
  <si>
    <t>-3 ¾</t>
  </si>
  <si>
    <t>-3 ½</t>
  </si>
  <si>
    <t>1 ¾</t>
  </si>
  <si>
    <t>-3 ¼</t>
  </si>
  <si>
    <t>-1 ¼</t>
  </si>
  <si>
    <t>66 ¾</t>
  </si>
  <si>
    <t>67 ¾</t>
  </si>
  <si>
    <t>65 ¾</t>
  </si>
  <si>
    <t>-1 ¾</t>
  </si>
  <si>
    <t>-¾</t>
  </si>
  <si>
    <t>3 ¼</t>
  </si>
  <si>
    <t>Table 2.3: General government budgetary position</t>
  </si>
  <si>
    <t>Table 2.4: General government debt developments</t>
  </si>
  <si>
    <t>Table 2.5: Fiscal policy measures taken by general government - revenue side</t>
  </si>
  <si>
    <t>Table 2.6: Fiscal policy measures taken by general government - expenditure side</t>
  </si>
  <si>
    <t>Table 2.7: RRF - Grants</t>
  </si>
  <si>
    <t>Table 2.8: Stock of guarantees adopted/announced according to the Plan</t>
  </si>
  <si>
    <r>
      <t xml:space="preserve">Federation: Guarantees under the Budget Act </t>
    </r>
    <r>
      <rPr>
        <b/>
        <i/>
        <sz val="11"/>
        <color theme="1"/>
        <rFont val="EC Square Sans Cond Pro"/>
        <family val="2"/>
      </rPr>
      <t>(Haushaltsgesetz)</t>
    </r>
    <r>
      <rPr>
        <b/>
        <sz val="11"/>
        <color theme="1"/>
        <rFont val="EC Square Sans Cond Pro"/>
        <family val="2"/>
      </rPr>
      <t xml:space="preserve">, here: expansion of guarantee framework following entry into force of the first supplementary budget for 2020, pursuant to section 3 (1) sentence 1 no. ... </t>
    </r>
    <r>
      <rPr>
        <b/>
        <vertAlign val="superscript"/>
        <sz val="11"/>
        <color theme="1"/>
        <rFont val="EC Square Sans Cond Pro"/>
        <family val="2"/>
      </rPr>
      <t>1</t>
    </r>
  </si>
  <si>
    <t>Retroactively from 1 January 2020</t>
  </si>
  <si>
    <t>see below</t>
  </si>
  <si>
    <t>1. Exports (export guarantees)</t>
  </si>
  <si>
    <t>2. Loans to foreign debtors, foreign direct investment, EIB loans</t>
  </si>
  <si>
    <t>3. Financial cooperation projects</t>
  </si>
  <si>
    <t>4. Market regulation and stockpiling measures</t>
  </si>
  <si>
    <t>5. Domestic guarantees</t>
  </si>
  <si>
    <t>6. International financing institutions</t>
  </si>
  <si>
    <r>
      <t xml:space="preserve">7. </t>
    </r>
    <r>
      <rPr>
        <i/>
        <sz val="11"/>
        <color theme="1"/>
        <rFont val="EC Square Sans Cond Pro"/>
        <family val="2"/>
      </rPr>
      <t>Treuhandanstalt</t>
    </r>
    <r>
      <rPr>
        <sz val="11"/>
        <color theme="1"/>
        <rFont val="EC Square Sans Cond Pro"/>
        <family val="2"/>
      </rPr>
      <t xml:space="preserve"> successor organisations</t>
    </r>
  </si>
  <si>
    <t>8. Interest compensation guarantees</t>
  </si>
  <si>
    <t>Federation: Guarantees under other laws</t>
  </si>
  <si>
    <r>
      <t xml:space="preserve">Guarantees under the Act on the Assumption of Guarantees within the Framework of the European Instrument for Temporary Support to Mitigate Unemployment Risks in an Emergency (SURE) </t>
    </r>
    <r>
      <rPr>
        <i/>
        <sz val="11"/>
        <color theme="1"/>
        <rFont val="EC Square Sans Cond Pro"/>
        <family val="2"/>
      </rPr>
      <t>(SURE-Gewährleistungsgesetz)</t>
    </r>
    <r>
      <rPr>
        <vertAlign val="superscript"/>
        <sz val="11"/>
        <color theme="1"/>
        <rFont val="EC Square Sans Cond Pro"/>
        <family val="2"/>
      </rPr>
      <t>2</t>
    </r>
  </si>
  <si>
    <t>10 July 2020</t>
  </si>
  <si>
    <r>
      <t>German contribution to the Pan-European Guarantee Fund</t>
    </r>
    <r>
      <rPr>
        <vertAlign val="superscript"/>
        <sz val="11"/>
        <color theme="1"/>
        <rFont val="EC Square Sans Cond Pro"/>
        <family val="2"/>
      </rPr>
      <t>3a</t>
    </r>
  </si>
  <si>
    <r>
      <rPr>
        <i/>
        <sz val="11"/>
        <color theme="1"/>
        <rFont val="EC Square Sans Cond Pro"/>
        <family val="2"/>
      </rPr>
      <t>2020</t>
    </r>
    <r>
      <rPr>
        <vertAlign val="superscript"/>
        <sz val="11"/>
        <color theme="1"/>
        <rFont val="EC Square Sans Cond Pro"/>
        <family val="2"/>
      </rPr>
      <t>3b</t>
    </r>
  </si>
  <si>
    <t>Federation: Guarantees by special funds</t>
  </si>
  <si>
    <r>
      <t xml:space="preserve">Guarantees by the Economic Stabilisation Fund under section 21 of the Stabilisation Fund Act </t>
    </r>
    <r>
      <rPr>
        <i/>
        <sz val="11"/>
        <color theme="1"/>
        <rFont val="EC Square Sans Cond Pro"/>
        <family val="2"/>
      </rPr>
      <t>(Stabilisierungsfondsgesetz)</t>
    </r>
    <r>
      <rPr>
        <vertAlign val="superscript"/>
        <sz val="11"/>
        <color theme="1"/>
        <rFont val="EC Square Sans Cond Pro"/>
        <family val="2"/>
      </rPr>
      <t>4</t>
    </r>
  </si>
  <si>
    <t xml:space="preserve">28 March 2020 </t>
  </si>
  <si>
    <r>
      <t xml:space="preserve">Reduced to €100bn under the Act Amending the Stabilisation Fund Act </t>
    </r>
    <r>
      <rPr>
        <i/>
        <sz val="11"/>
        <color theme="1"/>
        <rFont val="EC Square Sans Cond Pro"/>
        <family val="2"/>
      </rPr>
      <t>(Gesetz zur Änderung des Stabilisierungsfondsgesetzes)</t>
    </r>
    <r>
      <rPr>
        <sz val="11"/>
        <color theme="1"/>
        <rFont val="EC Square Sans Cond Pro"/>
        <family val="2"/>
      </rPr>
      <t xml:space="preserve"> and the Economic Stabilisation Acceleration Act </t>
    </r>
    <r>
      <rPr>
        <i/>
        <sz val="11"/>
        <color theme="1"/>
        <rFont val="EC Square Sans Cond Pro"/>
        <family val="2"/>
      </rPr>
      <t>(Wirtschaftsstabilisierungsbeschleunigungsgesetz)</t>
    </r>
    <r>
      <rPr>
        <sz val="11"/>
        <color theme="1"/>
        <rFont val="EC Square Sans Cond Pro"/>
        <family val="2"/>
      </rPr>
      <t xml:space="preserve"> of 20 December 2021</t>
    </r>
  </si>
  <si>
    <t>20 December 2021</t>
  </si>
  <si>
    <r>
      <rPr>
        <b/>
        <i/>
        <sz val="11"/>
        <color theme="1"/>
        <rFont val="EC Square Sans Cond Pro"/>
        <family val="2"/>
      </rPr>
      <t>Länder:</t>
    </r>
    <r>
      <rPr>
        <b/>
        <sz val="11"/>
        <color theme="1"/>
        <rFont val="EC Square Sans Cond Pro"/>
        <family val="2"/>
      </rPr>
      <t xml:space="preserve"> Expansion of guarantee framework provided by the </t>
    </r>
    <r>
      <rPr>
        <b/>
        <i/>
        <sz val="11"/>
        <color theme="1"/>
        <rFont val="EC Square Sans Cond Pro"/>
        <family val="2"/>
      </rPr>
      <t>Länder</t>
    </r>
  </si>
  <si>
    <t>tbd</t>
  </si>
  <si>
    <r>
      <t>Federation: Total guarantees under the Budget Act pursuant to section 3 (1) sentence 1 no. ...</t>
    </r>
    <r>
      <rPr>
        <b/>
        <vertAlign val="superscript"/>
        <sz val="11"/>
        <color theme="1"/>
        <rFont val="EC Square Sans Cond Pro"/>
        <family val="2"/>
      </rPr>
      <t>5</t>
    </r>
  </si>
  <si>
    <t>1 January 2020</t>
  </si>
  <si>
    <r>
      <t xml:space="preserve">Guarantees for loans to Greece under the Act on Financial Stability within the Monetary Union </t>
    </r>
    <r>
      <rPr>
        <i/>
        <sz val="11"/>
        <color theme="1"/>
        <rFont val="EC Square Sans Cond Pro"/>
        <family val="2"/>
      </rPr>
      <t>(Währungsunion-Finanzstabilitätsgesetz)</t>
    </r>
    <r>
      <rPr>
        <vertAlign val="superscript"/>
        <sz val="11"/>
        <color theme="1"/>
        <rFont val="EC Square Sans Cond Pro"/>
        <family val="2"/>
      </rPr>
      <t>6</t>
    </r>
  </si>
  <si>
    <t>7 May 2010</t>
  </si>
  <si>
    <r>
      <t xml:space="preserve">Guarantees under the Act on the Assumption of Guarantees within the Framework of a European Stabilisation Mechanism </t>
    </r>
    <r>
      <rPr>
        <i/>
        <sz val="11"/>
        <color theme="1"/>
        <rFont val="EC Square Sans Cond Pro"/>
        <family val="2"/>
      </rPr>
      <t>(Gesetz zur Übernahme von Gewährleistungen im Rahmen eines europäischen Stabilisierungsmechanismus)</t>
    </r>
    <r>
      <rPr>
        <vertAlign val="superscript"/>
        <sz val="11"/>
        <color theme="1"/>
        <rFont val="EC Square Sans Cond Pro"/>
        <family val="2"/>
      </rPr>
      <t>7</t>
    </r>
  </si>
  <si>
    <t xml:space="preserve">
Entry into force of the act: 23 May 2010
Entry into force of most recent amendment: 1 June 2012</t>
  </si>
  <si>
    <r>
      <t>Travel Insolvency Fund</t>
    </r>
    <r>
      <rPr>
        <vertAlign val="superscript"/>
        <sz val="11"/>
        <color theme="1"/>
        <rFont val="EC Square Sans Cond Pro"/>
        <family val="2"/>
      </rPr>
      <t>8</t>
    </r>
  </si>
  <si>
    <t>25 June 2021</t>
  </si>
  <si>
    <t xml:space="preserve">        0.0       </t>
  </si>
  <si>
    <t>0.0 </t>
  </si>
  <si>
    <r>
      <t xml:space="preserve">Guarantees by the Federal Railways Fund </t>
    </r>
    <r>
      <rPr>
        <i/>
        <sz val="11"/>
        <color theme="1"/>
        <rFont val="EC Square Sans Cond Pro"/>
        <family val="2"/>
      </rPr>
      <t>(Bundeseisenbahnvermögen)</t>
    </r>
  </si>
  <si>
    <r>
      <t xml:space="preserve">Guarantees by the ERP Special Fund / ERP Business Plan Act </t>
    </r>
    <r>
      <rPr>
        <i/>
        <sz val="11"/>
        <color theme="1"/>
        <rFont val="EC Square Sans Cond Pro"/>
        <family val="2"/>
      </rPr>
      <t>(ERP-Wirtschaftsplangesetz)</t>
    </r>
    <r>
      <rPr>
        <sz val="11"/>
        <color theme="1"/>
        <rFont val="EC Square Sans Cond Pro"/>
        <family val="2"/>
      </rPr>
      <t xml:space="preserve"> 2021</t>
    </r>
  </si>
  <si>
    <r>
      <t>Guarantees by the Financial Stabilisation Fund under sections 6 and 8a of the Stabilisation Fund Act</t>
    </r>
    <r>
      <rPr>
        <vertAlign val="superscript"/>
        <sz val="11"/>
        <color theme="1"/>
        <rFont val="EC Square Sans Cond Pro"/>
        <family val="2"/>
      </rPr>
      <t>9</t>
    </r>
  </si>
  <si>
    <t>Act entered into force on: 18 Oct. 2008
Most recently amended on: 29 Dec. 2020</t>
  </si>
  <si>
    <r>
      <rPr>
        <vertAlign val="superscript"/>
        <sz val="11"/>
        <color theme="0" tint="-0.499984740745262"/>
        <rFont val="EC Square Sans Cond Pro"/>
        <family val="2"/>
      </rPr>
      <t>1</t>
    </r>
    <r>
      <rPr>
        <sz val="11"/>
        <color theme="0" tint="-0.499984740745262"/>
        <rFont val="EC Square Sans Cond Pro"/>
        <family val="2"/>
      </rPr>
      <t xml:space="preserve"> Utilisation levels can be shown only for total guarantees under the Budget Act (see below).</t>
    </r>
  </si>
  <si>
    <r>
      <rPr>
        <vertAlign val="superscript"/>
        <sz val="11"/>
        <color theme="0" tint="-0.499984740745262"/>
        <rFont val="EC Square Sans Cond Pro"/>
        <family val="2"/>
      </rPr>
      <t>2</t>
    </r>
    <r>
      <rPr>
        <sz val="11"/>
        <color theme="0" tint="-0.499984740745262"/>
        <rFont val="EC Square Sans Cond Pro"/>
        <family val="2"/>
      </rPr>
      <t xml:space="preserve"> Utilisation level as of: 31 December 2021</t>
    </r>
  </si>
  <si>
    <r>
      <rPr>
        <vertAlign val="superscript"/>
        <sz val="11"/>
        <color theme="0" tint="-0.499984740745262"/>
        <rFont val="EC Square Sans Cond Pro"/>
        <family val="2"/>
      </rPr>
      <t>3a</t>
    </r>
    <r>
      <rPr>
        <sz val="11"/>
        <color theme="0" tint="-0.499984740745262"/>
        <rFont val="EC Square Sans Cond Pro"/>
        <family val="2"/>
      </rPr>
      <t xml:space="preserve"> Utilisation level as of: 31 December 2021</t>
    </r>
  </si>
  <si>
    <r>
      <rPr>
        <vertAlign val="superscript"/>
        <sz val="11"/>
        <color theme="0" tint="-0.499984740745262"/>
        <rFont val="EC Square Sans Cond Pro"/>
        <family val="2"/>
      </rPr>
      <t>3b</t>
    </r>
    <r>
      <rPr>
        <sz val="11"/>
        <color theme="0" tint="-0.499984740745262"/>
        <rFont val="EC Square Sans Cond Pro"/>
        <family val="2"/>
      </rPr>
      <t xml:space="preserve"> Decision by EIB Board of Directors: 26 May 2020; date of Germany’s signature confirming participation in fund: 7 July 2020</t>
    </r>
  </si>
  <si>
    <r>
      <rPr>
        <vertAlign val="superscript"/>
        <sz val="11"/>
        <color theme="0" tint="-0.499984740745262"/>
        <rFont val="EC Square Sans Cond Pro"/>
        <family val="2"/>
      </rPr>
      <t>4</t>
    </r>
    <r>
      <rPr>
        <sz val="11"/>
        <color theme="0" tint="-0.499984740745262"/>
        <rFont val="EC Square Sans Cond Pro"/>
        <family val="2"/>
      </rPr>
      <t xml:space="preserve"> As of 16 March 2022 (for both guarantee framework and utilisation level)</t>
    </r>
  </si>
  <si>
    <r>
      <rPr>
        <vertAlign val="superscript"/>
        <sz val="11"/>
        <color theme="0" tint="-0.499984740745262"/>
        <rFont val="EC Square Sans Cond Pro"/>
        <family val="2"/>
      </rPr>
      <t>5</t>
    </r>
    <r>
      <rPr>
        <sz val="11"/>
        <color theme="0" tint="-0.499984740745262"/>
        <rFont val="EC Square Sans Cond Pro"/>
        <family val="2"/>
      </rPr>
      <t xml:space="preserve"> Including the expansion of the guarantee framework cited above; utilisation level as of: 31 December 2021</t>
    </r>
  </si>
  <si>
    <r>
      <rPr>
        <vertAlign val="superscript"/>
        <sz val="11"/>
        <color theme="0" tint="-0.499984740745262"/>
        <rFont val="EC Square Sans Cond Pro"/>
        <family val="2"/>
      </rPr>
      <t>6</t>
    </r>
    <r>
      <rPr>
        <sz val="11"/>
        <color theme="0" tint="-0.499984740745262"/>
        <rFont val="EC Square Sans Cond Pro"/>
        <family val="2"/>
      </rPr>
      <t xml:space="preserve"> Utilisation level as of: 31 December 2021</t>
    </r>
  </si>
  <si>
    <r>
      <rPr>
        <vertAlign val="superscript"/>
        <sz val="11"/>
        <color theme="0" tint="-0.499984740745262"/>
        <rFont val="EC Square Sans Cond Pro"/>
        <family val="2"/>
      </rPr>
      <t>7</t>
    </r>
    <r>
      <rPr>
        <sz val="11"/>
        <color theme="0" tint="-0.499984740745262"/>
        <rFont val="EC Square Sans Cond Pro"/>
        <family val="2"/>
      </rPr>
      <t xml:space="preserve"> Utilisation level as of: 31 December 2021</t>
    </r>
  </si>
  <si>
    <r>
      <rPr>
        <vertAlign val="superscript"/>
        <sz val="11"/>
        <color theme="0" tint="-0.499984740745262"/>
        <rFont val="EC Square Sans Cond Pro"/>
        <family val="2"/>
      </rPr>
      <t>8</t>
    </r>
    <r>
      <rPr>
        <sz val="11"/>
        <color theme="0" tint="-0.499984740745262"/>
        <rFont val="EC Square Sans Cond Pro"/>
        <family val="2"/>
      </rPr>
      <t xml:space="preserve"> Utilisation level as of: 31 December 2021</t>
    </r>
  </si>
  <si>
    <r>
      <rPr>
        <vertAlign val="superscript"/>
        <sz val="11"/>
        <color theme="0" tint="-0.499984740745262"/>
        <rFont val="EC Square Sans Cond Pro"/>
        <family val="2"/>
      </rPr>
      <t>9</t>
    </r>
    <r>
      <rPr>
        <sz val="11"/>
        <color theme="0" tint="-0.499984740745262"/>
        <rFont val="EC Square Sans Cond Pro"/>
        <family val="2"/>
      </rPr>
      <t xml:space="preserve"> Utilisation level as of: 31 December 2021</t>
    </r>
  </si>
  <si>
    <t>Guarantees to foundation KredEx and limited company KredEx Credit Insurance Ltd, Rural Development Foundation (MES)</t>
  </si>
  <si>
    <t>Table 3.1: Macroeconomic developments and forecasts</t>
  </si>
  <si>
    <t>Table 3.2: Main indicators for fiscal surveillance</t>
  </si>
  <si>
    <t>Table 3.3: General government budgetary position</t>
  </si>
  <si>
    <t>Table 3.4: General government debt developments</t>
  </si>
  <si>
    <t>Table 3.5: Fiscal policy measures taken by general government - revenue side</t>
  </si>
  <si>
    <t>Table 3.6: Fiscal policy measures taken by general government - expenditure side</t>
  </si>
  <si>
    <t>Table 3.7: RRF - Grants</t>
  </si>
  <si>
    <t>Table 3.8: Stock of guarantees adopted/announced according to the Plan</t>
  </si>
  <si>
    <t>Table 4.1: Macroeconomic developments and forecasts</t>
  </si>
  <si>
    <t>Table 4.2: Main indicators for fiscal surveillance</t>
  </si>
  <si>
    <t>Table 4.3: General government budgetary position</t>
  </si>
  <si>
    <t>Table 4.4: General government debt developments</t>
  </si>
  <si>
    <t>Table 4.5: Fiscal policy measures taken by general government - revenue side</t>
  </si>
  <si>
    <t>Table 4.6: Fiscal policy measures taken by general government - expenditure side</t>
  </si>
  <si>
    <t>Table 4.7: RRF - Grants</t>
  </si>
  <si>
    <t>Table 4.8: Stock of guarantees adopted/announced according to the Plan</t>
  </si>
  <si>
    <t>Table 5.1: Macroeconomic developments and forecasts</t>
  </si>
  <si>
    <t>Table 5.2: Main indicators for fiscal surveillance</t>
  </si>
  <si>
    <t>Cash flow from RRF loans projected in the Plan (% of GDP)</t>
  </si>
  <si>
    <t>SURE programme</t>
  </si>
  <si>
    <t>Pan-European Guarantee Fund</t>
  </si>
  <si>
    <t>COVID-19 Fund (HDB-ex.ETEAN)</t>
  </si>
  <si>
    <t>State Guarantees to non General Government entities</t>
  </si>
  <si>
    <t>Enterpreneurship loans (EIB loans to greek banks)</t>
  </si>
  <si>
    <t>Hercules NPL reduction scheme</t>
  </si>
  <si>
    <t>HDB/ex.ETEAN &amp; Enterpreneurship Fund (excl. COVID-19 Fund)</t>
  </si>
  <si>
    <t>Table 5.3: General government budgetary position</t>
  </si>
  <si>
    <t>Table 5.4: General government debt developments</t>
  </si>
  <si>
    <t>Table 5.5: Fiscal policy measures taken by general government - revenue side</t>
  </si>
  <si>
    <t>Table 5.6: Fiscal policy measures taken by general government - expenditure side</t>
  </si>
  <si>
    <t>Table 5.7: RRF - Grants</t>
  </si>
  <si>
    <t>Table 5.8: RRF - Loans</t>
  </si>
  <si>
    <t>Table 5.9: Stock of guarantees adopted/announced according to the Plan</t>
  </si>
  <si>
    <t>Guarantee of 50 % of credits granted during 2020-2021 under the ICO Business and Entrepreneurs Line (Thomas Cook – Covid '19). Coverage over the period 2020-2027</t>
  </si>
  <si>
    <t xml:space="preserve">ICO line COVID-19 leases </t>
  </si>
  <si>
    <t xml:space="preserve">Covid-19 Avales Line </t>
  </si>
  <si>
    <t xml:space="preserve">Creation of an extraordinary line of insurance cover from the Internationalisation Risk Reserve Fund </t>
  </si>
  <si>
    <t>CERSA COVID-19 guarantee line</t>
  </si>
  <si>
    <t>Guarantee European instrument for temporary support to mitigate unemployment risks in an emergency (SURE instrument)</t>
  </si>
  <si>
    <t>Guarantees for financing operations carried out by the European Investment Bank through the Pan-European Guarantee Fund in response to the COVID-19 crisis</t>
  </si>
  <si>
    <t>Solvency support fund for strategic companies by granting equity loans, subordinated debt, subscription of shares or other equity instruments.</t>
  </si>
  <si>
    <t>Ukraine Avales Line</t>
  </si>
  <si>
    <t xml:space="preserve">Aragon. Guarantee from the Zaragoza Logistics Center (ZLC) to guarantee students. </t>
  </si>
  <si>
    <t>Balearic Islands Confirmation by the Autonomous Community of the Balearic Islands of the guarantees granted by ISBA SGR on the basis of the cooperation agreement.</t>
  </si>
  <si>
    <t>Cantabria. Guarantees from the Institute of Finance of Cantabria to guarantee different funding lines.</t>
  </si>
  <si>
    <t>Catalonia. Guarantee from the Catalan Housing Agency in favour of the Catalan Institute of Finance in accordance with the agreement between the Housing Agency and the ICF.</t>
  </si>
  <si>
    <t>Catalonia. Guarantee by the Generalitat de Cataluña in favour of Agricultural Section Credit Cooperatives.</t>
  </si>
  <si>
    <t>Catalonia. Guarantee from the Agency for the Management of University and Research Aid (AGAUR) in accordance with the AGAUR Agreement and financial institutions.</t>
  </si>
  <si>
    <t>Catalonia. Guarantee by the Generalitat of Catalonia through various Departments of the Generalitat in favour of the Catalan Institute of Finance for the granting of loans for the purpose defined in their respective agreements between those Departments and the ICF.</t>
  </si>
  <si>
    <t>Catalonia. Endorsement by the Catalan Development Cooperation Agency in favour of the Catalan Institute of Finance for the granting of funding instruments to promote the social and solidarity-based economy at local and collective level.</t>
  </si>
  <si>
    <t>Catalonia. Guarantee by the Generalitat of Catalonia to the Consorcio del Parque Biomédica de Barcelona (PRBB)</t>
  </si>
  <si>
    <t xml:space="preserve">Extremadura. Guarantees through the Fund without legal personality for the Energy Efficiency of Housing Guarantee in Extremadura  </t>
  </si>
  <si>
    <t>Extremadura. Guarantees through the Fund without legal personality of Cartera Jeremie Extremadura 2</t>
  </si>
  <si>
    <t>Galicia. Guarantees through the Galician Institute for Housing and Soil (IGVS)</t>
  </si>
  <si>
    <t xml:space="preserve">Murcia. Guarantees through the Public Enterprise Institution Instituto de Crédito y Finances de la Región de Murcia (ICREF). </t>
  </si>
  <si>
    <t>Navarre. Guarantees through the public commercial company Sociedad de Desarrollo de Navarra, S.L. (SODENA).</t>
  </si>
  <si>
    <t>Basque Country. Line of guarantees and reaffirmations of the Autonomous Community of the Basque Country.</t>
  </si>
  <si>
    <t>Basque Country. Guarantee by the Basque Country Administration in favour of Luzaro EFC, S.A.</t>
  </si>
  <si>
    <t>Guarantees granted – Local authorities</t>
  </si>
  <si>
    <t>Non-performing loans – Local authorities</t>
  </si>
  <si>
    <t>Guarantees – Local authorities</t>
  </si>
  <si>
    <t>By judgments – expropriations – Local authorities</t>
  </si>
  <si>
    <t>Other – Local authorities</t>
  </si>
  <si>
    <t>Table 6.8: Stock of guarantees adopted/announced according to the Plan</t>
  </si>
  <si>
    <t>Table 6.7: RRF - Grants</t>
  </si>
  <si>
    <t>Table 6.5: Fiscal policy measures taken by general government - revenue side</t>
  </si>
  <si>
    <t>Table 6.6: Fiscal policy measures taken by general government - expenditure side</t>
  </si>
  <si>
    <t>Table 6.4: General government debt developments</t>
  </si>
  <si>
    <t>Table 6.3: General government budgetary position</t>
  </si>
  <si>
    <t>Table 6.2: Main indicators for fiscal surveillance</t>
  </si>
  <si>
    <t>Table 6.1: Macroeconomic developments and forecasts</t>
  </si>
  <si>
    <t>Table 7.1: Macroeconomic developments and forecasts</t>
  </si>
  <si>
    <t>Table 7.2: Main indicators for fiscal surveillance</t>
  </si>
  <si>
    <t>Table 7.3: General government budgetary position</t>
  </si>
  <si>
    <t>Table 7.4: General government debt developments</t>
  </si>
  <si>
    <t>Table 7.6: RRF - Grants</t>
  </si>
  <si>
    <t>Exceptional State-guarantee mechanism for loans to companies</t>
  </si>
  <si>
    <t>Activation of a government reinsurance guarantee to cover outstanding credit insurance (Cap/Cap+ scheme)</t>
  </si>
  <si>
    <t>Introduction of reinsurance for short-term export credits</t>
  </si>
  <si>
    <t>SURE</t>
  </si>
  <si>
    <t>EGF (EIB)</t>
  </si>
  <si>
    <t>Other public guarantees</t>
  </si>
  <si>
    <t>Table 7.7: Stock of guarantees adopted/announced according to the Plan</t>
  </si>
  <si>
    <t>CP</t>
  </si>
  <si>
    <t>Table 8.1: Macroeconomic developments and forecasts</t>
  </si>
  <si>
    <t>Table 8.4: General government debt developments</t>
  </si>
  <si>
    <t>Table 8.5: Fiscal policy measures taken by general government - revenue side</t>
  </si>
  <si>
    <t>Table 8.6: Fiscal policy measures taken by general government - expenditure side</t>
  </si>
  <si>
    <t>Table 8.7: RRF - Grants</t>
  </si>
  <si>
    <t>State aid Scheme to support tourism and sport sectors impacted by the COVID-19 outbreak</t>
  </si>
  <si>
    <t>February 2021</t>
  </si>
  <si>
    <t>COVID-19 Programmes for the Portfolio Insurance of Liquidity Loans for Exporters and for the Individual Insurance Policy of Liquidity Loans for Exporters</t>
  </si>
  <si>
    <t>April 2020</t>
  </si>
  <si>
    <t>Working Capital COVID-19 Measure for SMEs in the Tourism Industry</t>
  </si>
  <si>
    <t>Working Capital COVID-19 Measure for Entrepreneurs in Wood Processing and Furniture Production Industry</t>
  </si>
  <si>
    <t>June 2020</t>
  </si>
  <si>
    <t>State aid Scheme to support the maritime, transport, transport infrastructure and related sectors and related sectors impacted by the COVID-19 outbreak</t>
  </si>
  <si>
    <t>July 2020</t>
  </si>
  <si>
    <t>Guarantees for loans in sectors culture and creative industries impacted by the COVID-19 outbreak</t>
  </si>
  <si>
    <t>Table 8.8: Stock of guarantees adopted/announced according to the Plan</t>
  </si>
  <si>
    <t>Table 8.3: General government budgetary position</t>
  </si>
  <si>
    <t>Table 8.2: Main indicators for fiscal surveillance</t>
  </si>
  <si>
    <t>Support to the tourism sector in the form of government guarantees related to credit notes issued for the cancellation of contracts due to the pandemic of COVID-19, in case of insolvency of the issuers</t>
  </si>
  <si>
    <t>Government guarantee scheme towards credit institutions for the granting of loan to businesses and self-employed individuals</t>
  </si>
  <si>
    <t>Stock of Government Guarantees (excluding related to Covid-19 and linked to the financial sector)</t>
  </si>
  <si>
    <t>Linked to the financial sector</t>
  </si>
  <si>
    <t>Table 9.9: Stock of guarantees adopted/announced according to the Plan</t>
  </si>
  <si>
    <t>Credit guarantees</t>
  </si>
  <si>
    <t>March 2020</t>
  </si>
  <si>
    <t>Portfolio guarantees</t>
  </si>
  <si>
    <t>Guarantees for economic operators</t>
  </si>
  <si>
    <t>December 2020</t>
  </si>
  <si>
    <t>Table 10.1: Macroeconomic developments and forecasts</t>
  </si>
  <si>
    <t>Table 10.2: Main indicators for fiscal surveillance</t>
  </si>
  <si>
    <t>Table 10.3: General government budgetary position</t>
  </si>
  <si>
    <t>Table 10.4: General government debt developments</t>
  </si>
  <si>
    <t>Table 10.5: Fiscal policy measures taken by general government - revenue side</t>
  </si>
  <si>
    <t>Table 10.6: RRF - Grants</t>
  </si>
  <si>
    <t>Table 10.7: Stock of guarantees adopted/announced according to the Plan</t>
  </si>
  <si>
    <t>Table 11.1: Macroeconomic developments and forecasts</t>
  </si>
  <si>
    <t>Table 11.2: Main indicators for fiscal surveillance</t>
  </si>
  <si>
    <t>Table 11.3: General government budgetary position</t>
  </si>
  <si>
    <t>Table 11.4: General government debt developments</t>
  </si>
  <si>
    <t>Table 11.5: Fiscal policy measures taken by general government - revenue side</t>
  </si>
  <si>
    <t>Table 11.6: Fiscal policy measures taken by general government - expenditure side</t>
  </si>
  <si>
    <t>Table 11.7: RRF - Grants</t>
  </si>
  <si>
    <t>Table 11.8: RRF - Loans</t>
  </si>
  <si>
    <t>Guarantees for tour operators administered by INVEGA</t>
  </si>
  <si>
    <t>Portfolio guarantees administered by INVEGA</t>
  </si>
  <si>
    <t>Individual guarantees administered by the ACGF</t>
  </si>
  <si>
    <t xml:space="preserve">State guarantees on loans and non-equity securities used to meet the objectives of stimulating economy affected by emergencies and to increase the financial liquidity of business </t>
  </si>
  <si>
    <t>State guarantees on the establishment of a European instrument for temporary support to mitigate unemployment risks in an emergency (SURE) following the COVID-19 outbreak</t>
  </si>
  <si>
    <t xml:space="preserve">State guarantees on the European Investment Bank set up by the European uarantee Fund to respond to the COVID-19 pandemic </t>
  </si>
  <si>
    <t>State guarantees on INVEGA* commitments under guarantees</t>
  </si>
  <si>
    <t>State guarantees on the ACGF* commitments under guarantees</t>
  </si>
  <si>
    <t>State guarantees on loans to finance public investment projects and/or used to supplement the working capital of enterprises important for ensuring national security, which are specified in the Republic of Lithuania Law on the Protection of Objects of Importance to Ensuring National Security</t>
  </si>
  <si>
    <t>State guarantees on State-subsidized loans specified in the Republic of Lithuania Law on Science and Studies</t>
  </si>
  <si>
    <t xml:space="preserve">State guarantees on loans from the European Investment Bank </t>
  </si>
  <si>
    <t>State guarantee on the International Bank for Reconstruction and Development loan for the immediate crisis support to ensure the continuation of the public service provision in Ukraine</t>
  </si>
  <si>
    <t>State guarantee on the European Commission provision of the exceptional macro-financial assistance to Ukraine (Decision (EU) 2022/1628)</t>
  </si>
  <si>
    <t>Table 12.1: Macroeconomic developments and forecasts</t>
  </si>
  <si>
    <t>Table 12.2: Main indicators for fiscal surveillance</t>
  </si>
  <si>
    <t>Table 12.3: General government budgetary position</t>
  </si>
  <si>
    <t>Table 12.4: General government debt developments</t>
  </si>
  <si>
    <t>Table 12.5: Fiscal policy measures taken by general government - revenue side</t>
  </si>
  <si>
    <t>Table 12.6: Fiscal policy measures taken by general government - expenditure side</t>
  </si>
  <si>
    <t>Table 12.7: RRF - Grants</t>
  </si>
  <si>
    <t>State guarantee scheme</t>
  </si>
  <si>
    <t>Ducroire Office</t>
  </si>
  <si>
    <t>European Guarantee Fund with the EIB</t>
  </si>
  <si>
    <t>SURE guarantee</t>
  </si>
  <si>
    <r>
      <t>Non-COVID-19 State guarantees</t>
    </r>
    <r>
      <rPr>
        <vertAlign val="superscript"/>
        <sz val="11"/>
        <color theme="1"/>
        <rFont val="EC Square Sans Cond Pro"/>
        <family val="2"/>
      </rPr>
      <t>1</t>
    </r>
  </si>
  <si>
    <t>not set</t>
  </si>
  <si>
    <t>of which to the financial sector</t>
  </si>
  <si>
    <r>
      <rPr>
        <vertAlign val="superscript"/>
        <sz val="10"/>
        <color theme="0" tint="-0.499984740745262"/>
        <rFont val="EC Square Sans Cond Pro"/>
        <family val="2"/>
      </rPr>
      <t>1</t>
    </r>
    <r>
      <rPr>
        <sz val="10"/>
        <color theme="0" tint="-0.499984740745262"/>
        <rFont val="EC Square Sans Cond Pro"/>
        <family val="2"/>
      </rPr>
      <t xml:space="preserve"> The amount of non-COVID-19 State guarantees excludes the State guarantee of EUR 500 million decided under the Solidariteitspak 2.0 (March 2022).</t>
    </r>
  </si>
  <si>
    <t>Table 12.8: Stock of guarantees adopted/announced according to the Plan</t>
  </si>
  <si>
    <t xml:space="preserve">Malta Development Bank - COVID-19 Guarantee Scheme </t>
  </si>
  <si>
    <t xml:space="preserve">EU SURE loan instrument </t>
  </si>
  <si>
    <t xml:space="preserve">Non-financial corporations </t>
  </si>
  <si>
    <t xml:space="preserve">Financial Corporations </t>
  </si>
  <si>
    <t xml:space="preserve">Households and NPISHs </t>
  </si>
  <si>
    <t>Table 13.1: Macroeconomic developments and forecasts</t>
  </si>
  <si>
    <t>Table 13.2: Main indicators for fiscal surveillance</t>
  </si>
  <si>
    <t>Table 13.3: General government budgetary position</t>
  </si>
  <si>
    <t>Table 13.4: General government debt developments</t>
  </si>
  <si>
    <t>Table 13.5: Fiscal policy measures taken by general government - revenue side</t>
  </si>
  <si>
    <t>Table 13.6: Fiscal policy measures taken by general government - expenditure side</t>
  </si>
  <si>
    <t>Table 13.7: RRF - Grants</t>
  </si>
  <si>
    <t>Table 13.8: Stock of guarantees adopted/announced according to the Plan</t>
  </si>
  <si>
    <t>Total Dutch guarantees in response to COVID-19</t>
  </si>
  <si>
    <t>Total Dutch guarantees not related to COVID-19</t>
  </si>
  <si>
    <t>Table 14.1: Macroeconomic developments and forecasts</t>
  </si>
  <si>
    <t>Table 14.2: Main indicators for fiscal surveillance</t>
  </si>
  <si>
    <t>Table 14.3: General government budgetary position</t>
  </si>
  <si>
    <t>Table 14.4: General government debt developments</t>
  </si>
  <si>
    <t>Table 14.5: Fiscal policy measures taken by general government - revenue side</t>
  </si>
  <si>
    <t>Table 14.6: Fiscal policy measures taken by general government - expenditure side</t>
  </si>
  <si>
    <t>Table 14.7: RRF - Grants</t>
  </si>
  <si>
    <t>Table 14.8: Stock of guarantees adopted/announced according to the Plan</t>
  </si>
  <si>
    <t>aws SME Promotion Act (aws KMU-FG)</t>
  </si>
  <si>
    <t>aws Guarantee Act 1977 (aws GG)</t>
  </si>
  <si>
    <t>ÖHT SME Promotion Act (ÖHT KMU-FG)</t>
  </si>
  <si>
    <t>ÖHT Authorized to perform travel services</t>
  </si>
  <si>
    <t>OeKB Special Framework KRR (Kontrollbank Refinancing Framework)</t>
  </si>
  <si>
    <t>OeKB 90 %</t>
  </si>
  <si>
    <t>Public guarantees</t>
  </si>
  <si>
    <t xml:space="preserve">    of which: Central government</t>
  </si>
  <si>
    <t xml:space="preserve">        of which: linked to the financial sector</t>
  </si>
  <si>
    <t xml:space="preserve">    of which: State and local governments</t>
  </si>
  <si>
    <t>Table 15.1: Macroeconomic developments and forecasts</t>
  </si>
  <si>
    <t>Table 15.8: Stock of guarantees adopted/announced according to the Plan</t>
  </si>
  <si>
    <t>Table 15.7: RRF - Grants</t>
  </si>
  <si>
    <t>Table 15.5: Fiscal policy measures taken by general government - revenue side</t>
  </si>
  <si>
    <t>Table 15.6: Fiscal policy measures taken by general government - expenditure side</t>
  </si>
  <si>
    <t>Table 15.4: General government debt developments</t>
  </si>
  <si>
    <t>Table 15.3: General government budgetary position</t>
  </si>
  <si>
    <t>Table 15.2: Main indicators for fiscal surveillance</t>
  </si>
  <si>
    <t>Table 16.1: Macroeconomic developments and forecasts</t>
  </si>
  <si>
    <t>Capitalize 2018 - COVID 19</t>
  </si>
  <si>
    <t>Economy Support COVID 19</t>
  </si>
  <si>
    <t>Invests RAM COVID 19</t>
  </si>
  <si>
    <t>Specific Line COVID 19 - Azores</t>
  </si>
  <si>
    <t>Financial Guarantees COVID 19</t>
  </si>
  <si>
    <t>LAE COVID 19 MPE</t>
  </si>
  <si>
    <t>Support Madeira 2020</t>
  </si>
  <si>
    <t>Social Sector Support COVID-19</t>
  </si>
  <si>
    <t>Economy Support COVID 19 - Exporting</t>
  </si>
  <si>
    <t>Economy Support COVID 19 - Assembly Events</t>
  </si>
  <si>
    <t>Economy Support COVID 19 - Travel Agencies and Tour Operators</t>
  </si>
  <si>
    <t>LAE COVID 19 – Medium and Large Tourism Companies</t>
  </si>
  <si>
    <t>LAE COVID 19 – Sports Federations</t>
  </si>
  <si>
    <t>LAE - Cultural Events</t>
  </si>
  <si>
    <t>Retake Line</t>
  </si>
  <si>
    <t>Production Support Line</t>
  </si>
  <si>
    <t>Pan European Guarantee Fund (EGF)</t>
  </si>
  <si>
    <t>Instrument for temporary Support to mitigate Unemployment Risks in an Emergency (SURE)</t>
  </si>
  <si>
    <t>Export Credit Guarantee Schemes (under RCM nº 10-A/2020 -  increased limits): Metal  Sector</t>
  </si>
  <si>
    <t>Export Credit Guarantee Schemes (under RCM nº 10-A/2020 -  increased limits):Performance, good payment and advance deposit bonds</t>
  </si>
  <si>
    <t>Export Credit Guarantee Schemes (under RCM nº 10-A/2020 -  increased limits): Short Term export-credit insurance - non marketable risk countries</t>
  </si>
  <si>
    <t xml:space="preserve">Export Credit Guarantee Scheme - Short Term  for temporarily non-marketable risks  (OCDE 2020) </t>
  </si>
  <si>
    <t>State Guarantee for the insurance of domestic trade credit risks</t>
  </si>
  <si>
    <t>Export Credit Guarantee Scheme for Metal Sector</t>
  </si>
  <si>
    <t>Export Credit Guarantee Scheme for performance, good payment and advance deposit bonds</t>
  </si>
  <si>
    <t>Short Term export-credit insurance - non marketable risk countries</t>
  </si>
  <si>
    <t xml:space="preserve">Overseas investment insurance </t>
  </si>
  <si>
    <t>Table 16.2: Main indicators for fiscal surveillance</t>
  </si>
  <si>
    <t>Table 16.3: General government budgetary position</t>
  </si>
  <si>
    <t>Table 16.4: General government debt developments</t>
  </si>
  <si>
    <t>Table 16.5: Fiscal policy measures taken by general government - revenue side</t>
  </si>
  <si>
    <t>Table 16.6: Fiscal policy measures taken by general government - expenditure side</t>
  </si>
  <si>
    <t>Table 16.7: RRF - Grants</t>
  </si>
  <si>
    <t>Table 16.8: RRF - Loans</t>
  </si>
  <si>
    <t>Table 16.9: Stock of guarantees adopted/announced according to the Plan</t>
  </si>
  <si>
    <t>Act Regulating the Guarantee of the Republic of Slovenia in European instrument for temporary support to mitigate unemployment risks in an emergency (SURE) following the COVID-19 outbreak (ZPEIPUTB)</t>
  </si>
  <si>
    <t>Act Providing Additional Liquidity to the Economy to Mitigate the Consequences of the COVID-19 Epidemic (ZDLGPE)</t>
  </si>
  <si>
    <t>Act Regulating the Guarantee of the Republic of Slovenia for Pan-European Guarantee Fund (ZJPGS)</t>
  </si>
  <si>
    <t>Act Determining the Intervention Measures to Contain the COVID-19 Epidemic and Mitigate its Consequences for Citizens and the Economy (ZIUZEOP)</t>
  </si>
  <si>
    <t>Act on the guarantee of the Republic of Slovenia for obligations arising from credits taken out to ensure liquidity on organized electricity markets and emission coupons and obligations from the purchase of additional quantities of natural gas outside the European</t>
  </si>
  <si>
    <t>Act on Housing Guarantee Scheme for Young People (ZSJSM)</t>
  </si>
  <si>
    <t>Act on the guarantee of the Republic of Slovenia for the obligations of the company DARS, dd, from loans and debt securities leased or issued for the financing of highway projects in the amount of up to 392.44 million euros (ZPKFAP)</t>
  </si>
  <si>
    <t>Table 17.1: Macroeconomic developments and forecasts</t>
  </si>
  <si>
    <t>Table 17.2: Main indicators for fiscal surveillance</t>
  </si>
  <si>
    <t>Table 17.3: General government budgetary position</t>
  </si>
  <si>
    <t>Table 17.4: General government debt developments</t>
  </si>
  <si>
    <t>Table 17.5: Fiscal policy measures taken by general government - revenue side</t>
  </si>
  <si>
    <t>Table 17.6: Fiscal policy measures taken by general government - expenditure side</t>
  </si>
  <si>
    <t>Table 17.7: RRF - Grants</t>
  </si>
  <si>
    <t>Table 17.8: RRF - Loans</t>
  </si>
  <si>
    <t>Table 17.9: Stock of guarantees adopted/announced according to the Plan</t>
  </si>
  <si>
    <t>Table 18.1: Macroeconomic developments and forecasts</t>
  </si>
  <si>
    <t>Table 18.2: Main indicators for fiscal surveillance</t>
  </si>
  <si>
    <t>Table 18.3: General government budgetary position</t>
  </si>
  <si>
    <t>Table 18.4: General government debt developments</t>
  </si>
  <si>
    <t>Table 18.5: Fiscal policy measures taken by general government - revenue side</t>
  </si>
  <si>
    <t>Table 18.6: Fiscal policy measures taken by general government - expenditure side</t>
  </si>
  <si>
    <t>Table 19.1: Macroeconomic developments and forecasts</t>
  </si>
  <si>
    <t>Table 18.7: RRF - Grants</t>
  </si>
  <si>
    <t>Table 18.8: Stock of guarantees adopted/announced according to the Plan</t>
  </si>
  <si>
    <t>Table 19.2: Main indicators for fiscal surveillance</t>
  </si>
  <si>
    <t>Table 19.3: General government budgetary position</t>
  </si>
  <si>
    <t>Table 19.4: General government debt developments</t>
  </si>
  <si>
    <t>Table 19.5: Fiscal policy measures taken by general government - revenue side</t>
  </si>
  <si>
    <t>Table 19.6: Fiscal policy measures taken by general government - expenditure side</t>
  </si>
  <si>
    <t>Table 19.7: RRF - Grants</t>
  </si>
  <si>
    <t>Finnvera</t>
  </si>
  <si>
    <t>Finnair</t>
  </si>
  <si>
    <t>State guarantee scheme for shipping companies that are critical for national emergency supply</t>
  </si>
  <si>
    <t>Employment Fund’s application</t>
  </si>
  <si>
    <t>EIB</t>
  </si>
  <si>
    <t>Insurance guarantee for COVID-19 vaccines</t>
  </si>
  <si>
    <t>Other central government guarantees</t>
  </si>
  <si>
    <t>Table 19.8: Stock of guarantees adopted/announced according to the Plan</t>
  </si>
  <si>
    <t>1. BELGIUM</t>
  </si>
  <si>
    <t>2. GERMANY</t>
  </si>
  <si>
    <t>3. ESTONIA</t>
  </si>
  <si>
    <t>4. IRELAND</t>
  </si>
  <si>
    <t>5. GREECE</t>
  </si>
  <si>
    <t>6. SPAIN</t>
  </si>
  <si>
    <t>7. FRANCE</t>
  </si>
  <si>
    <t>8. CROATIA</t>
  </si>
  <si>
    <t>9. CYPRUS</t>
  </si>
  <si>
    <t>10. LATVIA</t>
  </si>
  <si>
    <t>11. LITHUANIA</t>
  </si>
  <si>
    <t>12. LUXEMBOURG</t>
  </si>
  <si>
    <t>13. MALTA</t>
  </si>
  <si>
    <t>14. THE NETHERLANDS</t>
  </si>
  <si>
    <t>15. AUSTRIA</t>
  </si>
  <si>
    <t>16. PORTUGAL</t>
  </si>
  <si>
    <t>17. SLOVENIA</t>
  </si>
  <si>
    <t>18. SLOVAKIA</t>
  </si>
  <si>
    <t>19. FINLAND</t>
  </si>
  <si>
    <t>INDEX</t>
  </si>
  <si>
    <t>Table 1.1.</t>
  </si>
  <si>
    <t>Macroeconomic developments and forecasts</t>
  </si>
  <si>
    <t>Table 1.2.</t>
  </si>
  <si>
    <t>Main indicators for fiscal surveillance</t>
  </si>
  <si>
    <t xml:space="preserve">Table 1.3. </t>
  </si>
  <si>
    <t>General government budgetary position</t>
  </si>
  <si>
    <t>Table 1.4.</t>
  </si>
  <si>
    <t>General government debt developments</t>
  </si>
  <si>
    <t>Table 1.5.</t>
  </si>
  <si>
    <t>Fiscal policy measures taken by general government - revenue side</t>
  </si>
  <si>
    <t>Table 1.6.</t>
  </si>
  <si>
    <t>Fiscal policy measures taken by general government - expenditure side</t>
  </si>
  <si>
    <t>Table 1.7.</t>
  </si>
  <si>
    <t>RRF - Grants</t>
  </si>
  <si>
    <t>Table 1.8.</t>
  </si>
  <si>
    <t>Table 2.1.</t>
  </si>
  <si>
    <t>Table 2.2.</t>
  </si>
  <si>
    <t xml:space="preserve">Table 2.3. </t>
  </si>
  <si>
    <t>Table 2.4.</t>
  </si>
  <si>
    <t>Table 2.5.</t>
  </si>
  <si>
    <t>Table 2.6.</t>
  </si>
  <si>
    <t>Table 2.7.</t>
  </si>
  <si>
    <t>Table 2.8.</t>
  </si>
  <si>
    <t>Table 3.1.</t>
  </si>
  <si>
    <t>Table 3.2.</t>
  </si>
  <si>
    <t xml:space="preserve">Table 3.3. </t>
  </si>
  <si>
    <t>Table 3.4.</t>
  </si>
  <si>
    <t>Table 3.5.</t>
  </si>
  <si>
    <t>Table 3.6.</t>
  </si>
  <si>
    <t>Table 3.7.</t>
  </si>
  <si>
    <t>Table 3.8.</t>
  </si>
  <si>
    <t>Table 4.1.</t>
  </si>
  <si>
    <t>Table 4.2.</t>
  </si>
  <si>
    <t xml:space="preserve">Table 4.3. </t>
  </si>
  <si>
    <t>Table 4.4.</t>
  </si>
  <si>
    <t>Table 4.5.</t>
  </si>
  <si>
    <t>Table 4.6.</t>
  </si>
  <si>
    <t>Table 4.7.</t>
  </si>
  <si>
    <t>Table 4.8.</t>
  </si>
  <si>
    <t>Table 5.1.</t>
  </si>
  <si>
    <t>Table 5.2.</t>
  </si>
  <si>
    <t xml:space="preserve">Table 5.3. </t>
  </si>
  <si>
    <t>Table 5.4.</t>
  </si>
  <si>
    <t>Table 5.5.</t>
  </si>
  <si>
    <t>Table 5.6.</t>
  </si>
  <si>
    <t>Table 5.7.</t>
  </si>
  <si>
    <t>Table 5.8.</t>
  </si>
  <si>
    <t>RRF - Loans</t>
  </si>
  <si>
    <t>Table 5.9.</t>
  </si>
  <si>
    <t>Table 6.1.</t>
  </si>
  <si>
    <t>Table 6.2.</t>
  </si>
  <si>
    <t xml:space="preserve">Table 6.3. </t>
  </si>
  <si>
    <t>Table 6.4.</t>
  </si>
  <si>
    <t>Table 6.5.</t>
  </si>
  <si>
    <t>Table 6.6.</t>
  </si>
  <si>
    <t>Table 6.7.</t>
  </si>
  <si>
    <t>Table 6.8.</t>
  </si>
  <si>
    <t>Table 7.1.</t>
  </si>
  <si>
    <t>Table 7.2.</t>
  </si>
  <si>
    <t xml:space="preserve">Table 7.3. </t>
  </si>
  <si>
    <t>Table 7.4.</t>
  </si>
  <si>
    <t>Table 7.5.</t>
  </si>
  <si>
    <t>Table 7.6.</t>
  </si>
  <si>
    <t>Table 7.7.</t>
  </si>
  <si>
    <t>Table 8.1.</t>
  </si>
  <si>
    <t>Table 8.2.</t>
  </si>
  <si>
    <t xml:space="preserve">Table 8.3. </t>
  </si>
  <si>
    <t>Table 8.4.</t>
  </si>
  <si>
    <t>Table 8.5.</t>
  </si>
  <si>
    <t>Table 8.6.</t>
  </si>
  <si>
    <t>Table 8.7.</t>
  </si>
  <si>
    <t>Table 8.8.</t>
  </si>
  <si>
    <t>Table 9.8.</t>
  </si>
  <si>
    <t>Table 9.1.</t>
  </si>
  <si>
    <t>Table 9.2.</t>
  </si>
  <si>
    <t xml:space="preserve">Table 9.3. </t>
  </si>
  <si>
    <t>Table 9.4.</t>
  </si>
  <si>
    <t>Table 9.5.</t>
  </si>
  <si>
    <t>Table 9.6.</t>
  </si>
  <si>
    <t>Table 9.7.</t>
  </si>
  <si>
    <t>Table 9.9.</t>
  </si>
  <si>
    <t>Table 10.1.</t>
  </si>
  <si>
    <t>Table 10.2.</t>
  </si>
  <si>
    <t xml:space="preserve">Table 10.3. </t>
  </si>
  <si>
    <t>Table 10.4.</t>
  </si>
  <si>
    <t>Table 10.5.</t>
  </si>
  <si>
    <t>Table 10.6.</t>
  </si>
  <si>
    <t>Table 10.7.</t>
  </si>
  <si>
    <t>Table 11.1.</t>
  </si>
  <si>
    <t>Table 11.2.</t>
  </si>
  <si>
    <t xml:space="preserve">Table 11.3. </t>
  </si>
  <si>
    <t>Table 11.4.</t>
  </si>
  <si>
    <t>Table 11.5.</t>
  </si>
  <si>
    <t>Table 11.6.</t>
  </si>
  <si>
    <t>Table 11.7.</t>
  </si>
  <si>
    <t>Table 11.8.</t>
  </si>
  <si>
    <t>Table 11.9.</t>
  </si>
  <si>
    <t>Table 12.1.</t>
  </si>
  <si>
    <t>Table 12.2.</t>
  </si>
  <si>
    <t xml:space="preserve">Table 12.3. </t>
  </si>
  <si>
    <t>Table 12.4.</t>
  </si>
  <si>
    <t>Table 12.5.</t>
  </si>
  <si>
    <t>Table 12.6.</t>
  </si>
  <si>
    <t>Table 12.7.</t>
  </si>
  <si>
    <t>Table 12.8.</t>
  </si>
  <si>
    <t>Table 13.1.</t>
  </si>
  <si>
    <t>Table 13.2.</t>
  </si>
  <si>
    <t xml:space="preserve">Table 13.3. </t>
  </si>
  <si>
    <t>Table 13.4.</t>
  </si>
  <si>
    <t>Table 13.5.</t>
  </si>
  <si>
    <t>Table 13.6.</t>
  </si>
  <si>
    <t>Table 13.7.</t>
  </si>
  <si>
    <t>Table 13.8.</t>
  </si>
  <si>
    <t>Table 14.1.</t>
  </si>
  <si>
    <t>Table 14.2.</t>
  </si>
  <si>
    <t xml:space="preserve">Table 14.3. </t>
  </si>
  <si>
    <t>Table 14.4.</t>
  </si>
  <si>
    <t>Table 14.5.</t>
  </si>
  <si>
    <t>Table 14.6.</t>
  </si>
  <si>
    <t>Table 14.7.</t>
  </si>
  <si>
    <t>Table 14.8.</t>
  </si>
  <si>
    <t>Table 15.1.</t>
  </si>
  <si>
    <t>Table 15.2.</t>
  </si>
  <si>
    <t xml:space="preserve">Table 15.3. </t>
  </si>
  <si>
    <t>Table 15.4.</t>
  </si>
  <si>
    <t>Table 15.5.</t>
  </si>
  <si>
    <t>Table 15.6.</t>
  </si>
  <si>
    <t>Table 15.7.</t>
  </si>
  <si>
    <t>Table 15.8.</t>
  </si>
  <si>
    <t>Table 16.1.</t>
  </si>
  <si>
    <t>Table 16.2.</t>
  </si>
  <si>
    <t xml:space="preserve">Table 16.3. </t>
  </si>
  <si>
    <t>Table 16.4.</t>
  </si>
  <si>
    <t>Table 16.5.</t>
  </si>
  <si>
    <t>Table 16.6.</t>
  </si>
  <si>
    <t>Table 16.7.</t>
  </si>
  <si>
    <t>Table 16.8.</t>
  </si>
  <si>
    <t>Table 16.9.</t>
  </si>
  <si>
    <t>Table 17.1.</t>
  </si>
  <si>
    <t>Table 17.2.</t>
  </si>
  <si>
    <t xml:space="preserve">Table 17.3. </t>
  </si>
  <si>
    <t>Table 17.4.</t>
  </si>
  <si>
    <t>Table 17.5.</t>
  </si>
  <si>
    <t>Table 17.6.</t>
  </si>
  <si>
    <t>Table 17.7.</t>
  </si>
  <si>
    <t>Table 17.8.</t>
  </si>
  <si>
    <t>Table 17.9.</t>
  </si>
  <si>
    <t>Table 18.1.</t>
  </si>
  <si>
    <t>Table 18.2.</t>
  </si>
  <si>
    <t xml:space="preserve">Table 18.3. </t>
  </si>
  <si>
    <t>Table 18.4.</t>
  </si>
  <si>
    <t>Table 18.5.</t>
  </si>
  <si>
    <t>Table 18.6.</t>
  </si>
  <si>
    <t>Table 18.7.</t>
  </si>
  <si>
    <t>Table 18.8.</t>
  </si>
  <si>
    <t>Table 19.1.</t>
  </si>
  <si>
    <t>Table 19.2.</t>
  </si>
  <si>
    <t xml:space="preserve">Table 19.3. </t>
  </si>
  <si>
    <t>Table 19.4.</t>
  </si>
  <si>
    <t>Table 19.5.</t>
  </si>
  <si>
    <t>Table 19.6.</t>
  </si>
  <si>
    <t>Table 19.7.</t>
  </si>
  <si>
    <t>Table 19.8.</t>
  </si>
  <si>
    <t>Fiscal Statistical Tables providing relevant background data for the assessment of the
2023 Draft Budgetary Plans</t>
  </si>
  <si>
    <r>
      <t>1</t>
    </r>
    <r>
      <rPr>
        <sz val="10"/>
        <rFont val="EC Square Sans Cond Pro"/>
        <family val="2"/>
      </rPr>
      <t xml:space="preserve"> A negative (positive) sign indicates an excess of primary expenditure growth compared with medium-term (10-year average) potential output growth, which which corresponds to an expansionary (contractionary) fiscal policy. For the relevant definition of the fiscal stance, see the Box on page 3 of these Fiscal Statistical Tables.</t>
    </r>
  </si>
  <si>
    <r>
      <t xml:space="preserve">2 </t>
    </r>
    <r>
      <rPr>
        <sz val="10"/>
        <rFont val="EC Square Sans Cond Pro"/>
        <family val="2"/>
      </rPr>
      <t>Energy support measures less revenues from new (taxes and levies on) windfall profits by energy producers.</t>
    </r>
  </si>
  <si>
    <t>The budgetary impact in the table is the aggregated impact of the measures as reported by the national authorities. A positive (negative) sign implies that general government revenue increases (decreases) as a consequence of the measures.</t>
  </si>
  <si>
    <r>
      <rPr>
        <vertAlign val="superscript"/>
        <sz val="10"/>
        <color indexed="8"/>
        <rFont val="EC Square Sans Cond Pro"/>
        <family val="2"/>
      </rPr>
      <t xml:space="preserve">2 </t>
    </r>
    <r>
      <rPr>
        <sz val="10"/>
        <color indexed="8"/>
        <rFont val="EC Square Sans Cond Pro"/>
        <family val="2"/>
      </rPr>
      <t>Output gap and cyclically adjusted balance as recalculated by the Commission services on the basis of the Plan (or Programme) scenario, using the commonly agreed methodology.</t>
    </r>
  </si>
  <si>
    <r>
      <t>1</t>
    </r>
    <r>
      <rPr>
        <sz val="10"/>
        <rFont val="EC Square Sans Cond Pro"/>
        <family val="2"/>
      </rPr>
      <t xml:space="preserve"> The Commission’s estimates of medium-term potential growth do not include the full positive impact of reforms that are part of the Recovery and Resilience Plan and that can boost potential growth.</t>
    </r>
  </si>
  <si>
    <r>
      <t xml:space="preserve">2 </t>
    </r>
    <r>
      <rPr>
        <sz val="10"/>
        <rFont val="EC Square Sans Cond Pro"/>
        <family val="2"/>
      </rPr>
      <t>The ‘snow-ball’ effect captures the impact of interest expenditure on accumulated debt, as well as the impact of real GDP growth and inflation on the debt ratio (through the denominator). The stock-flow adjustment includes differences in cash and accrual accounting (including leads and lags in the disbursements of RRF grants), net accumulation of financial assets, and valuation and other residual effects.</t>
    </r>
  </si>
  <si>
    <r>
      <t>1</t>
    </r>
    <r>
      <rPr>
        <sz val="10"/>
        <rFont val="EC Square Sans Cond Pro"/>
        <family val="2"/>
      </rPr>
      <t xml:space="preserve"> Potential GDP as recalculated by the Commission services on the basis of the Plan (or Programme) scenario, using the commonly agreed methodology.</t>
    </r>
  </si>
  <si>
    <t>The budgetary impact in the table is the aggregated impact of the measures as reported by the national authorities. A positive (negative) sign implies that general government expenditure increases (decreases) as a consequence of the measures.</t>
  </si>
  <si>
    <t>Draft Budgetary Plan for 2023.</t>
  </si>
  <si>
    <r>
      <rPr>
        <vertAlign val="superscript"/>
        <sz val="10"/>
        <rFont val="EC Square Sans Cond Pro"/>
        <family val="2"/>
      </rPr>
      <t xml:space="preserve">1 </t>
    </r>
    <r>
      <rPr>
        <sz val="10"/>
        <rFont val="EC Square Sans Cond Pro"/>
        <family val="2"/>
      </rPr>
      <t>The Commission’s estimates of medium-term potential growth do not include the full positive impact of reforms that are part of the Recovery and Resilience Plan and that can boost potential growth.</t>
    </r>
  </si>
  <si>
    <t>Notes:</t>
  </si>
  <si>
    <r>
      <t>Note</t>
    </r>
    <r>
      <rPr>
        <i/>
        <sz val="11"/>
        <color indexed="8"/>
        <rFont val="EC Square Sans Cond Pro"/>
        <family val="2"/>
      </rPr>
      <t>:</t>
    </r>
  </si>
  <si>
    <r>
      <t>1</t>
    </r>
    <r>
      <rPr>
        <sz val="11"/>
        <rFont val="EC Square Sans Cond Pro"/>
        <family val="2"/>
      </rPr>
      <t xml:space="preserve"> A negative (positive) sign indicates an excess of primary expenditure growth compared with medium-term (10-year average) potential output growth, which which corresponds to an expansionary (contractionary) fiscal policy. For the relevant definition of the fiscal stance, see the Box on page 3 of these Fiscal Statistical Tables.</t>
    </r>
  </si>
  <si>
    <r>
      <t xml:space="preserve">2 </t>
    </r>
    <r>
      <rPr>
        <sz val="11"/>
        <rFont val="EC Square Sans Cond Pro"/>
        <family val="2"/>
      </rPr>
      <t>Energy support measures less revenues from new (taxes and levies on) windfall profits by energy producers.</t>
    </r>
  </si>
  <si>
    <r>
      <t xml:space="preserve">1 </t>
    </r>
    <r>
      <rPr>
        <sz val="10"/>
        <rFont val="EC Square Sans Cond Pro"/>
        <family val="2"/>
      </rPr>
      <t>The Commission’s estimates of medium-term potential growth do not include the full positive impact of reforms that are part of the Recovery and Resilience Plan and that can boost potential growth.</t>
    </r>
  </si>
  <si>
    <r>
      <t xml:space="preserve">2 </t>
    </r>
    <r>
      <rPr>
        <sz val="10"/>
        <rFont val="EC Square Sans Cond Pro"/>
        <family val="2"/>
      </rPr>
      <t xml:space="preserve">The ‘snow-ball’ effect captures the impact of interest expenditure on accumulated debt, as well as the impact of real GDP growth and inflation on the debt ratio (through the denominator). The stock-flow adjustment includes differences in cash and accrual accounting (including leads and lags in the disbursements in RRF grants), accumulation of financial assets and valuation and other residual effects. </t>
    </r>
  </si>
  <si>
    <r>
      <rPr>
        <vertAlign val="superscript"/>
        <sz val="10"/>
        <rFont val="EC Square Sans Cond Pro"/>
        <family val="2"/>
      </rPr>
      <t xml:space="preserve">1 </t>
    </r>
    <r>
      <rPr>
        <sz val="10"/>
        <rFont val="EC Square Sans Cond Pro"/>
        <family val="2"/>
      </rPr>
      <t>The Commission’s estimates of medium-term potential growth do not include the full positive impact of reforms that are part of the Recovery and Resilience Plan and that can boost potential growth</t>
    </r>
  </si>
  <si>
    <t>The budgetary impact in the table is the aggregated impact of the measures as reported by the national authorities. A positive (negative) sign implies that general government revenue increases (decreases) as a consequence of this measure.</t>
  </si>
  <si>
    <t>The budgetary impact in the table is the aggregated impact of the measures as reported by the national authorities. A positive (negative) sign implies that general government expenditure increases (decreases) as a consequence of this measure.</t>
  </si>
  <si>
    <t>The budgetary impact in the table is the aggregated impact of the measures as reported by the national authorities. A positive (negative) sign implies that general government revenue increases (decreases) as a consequence of this measu</t>
  </si>
  <si>
    <t>The budgetary impact in the table is the aggregated impact of the measures as reported by the national authorities. A positive (negative) sign implies that general government expenditure increases (decreases) as a consequence of this measure</t>
  </si>
  <si>
    <r>
      <t>SP</t>
    </r>
    <r>
      <rPr>
        <b/>
        <vertAlign val="superscript"/>
        <sz val="12"/>
        <color rgb="FF002060"/>
        <rFont val="EC Square Sans Cond Pro"/>
        <family val="2"/>
      </rPr>
      <t>3</t>
    </r>
  </si>
  <si>
    <r>
      <t>SP</t>
    </r>
    <r>
      <rPr>
        <b/>
        <vertAlign val="superscript"/>
        <sz val="12"/>
        <color rgb="FF002060"/>
        <rFont val="EC Square Sans Cond Pro"/>
        <family val="2"/>
      </rPr>
      <t>2</t>
    </r>
  </si>
  <si>
    <r>
      <rPr>
        <vertAlign val="superscript"/>
        <sz val="9"/>
        <color theme="1"/>
        <rFont val="Arial"/>
        <family val="2"/>
      </rPr>
      <t>2</t>
    </r>
    <r>
      <rPr>
        <sz val="9"/>
        <color theme="1"/>
        <rFont val="Arial"/>
        <family val="2"/>
      </rPr>
      <t xml:space="preserve"> France submitted the 2022 Stability Programme on 12 August 2022.</t>
    </r>
  </si>
  <si>
    <r>
      <rPr>
        <vertAlign val="superscript"/>
        <sz val="9"/>
        <color theme="1"/>
        <rFont val="Arial"/>
        <family val="2"/>
      </rPr>
      <t>3</t>
    </r>
    <r>
      <rPr>
        <sz val="9"/>
        <color theme="1"/>
        <rFont val="Arial"/>
        <family val="2"/>
      </rPr>
      <t xml:space="preserve"> France submitted the 2022 Stability Programme on 12 August 2022.</t>
    </r>
  </si>
  <si>
    <r>
      <t xml:space="preserve">2 </t>
    </r>
    <r>
      <rPr>
        <sz val="10"/>
        <rFont val="EC Square Sans Cond Pro"/>
        <family val="2"/>
      </rPr>
      <t xml:space="preserve">The 'snow-ball' effect captures the impact of interest expenditure on accumulated debt, as well as the impact of real GDP growth and inflation on the debt ratio (through the denominator). The stock-flow adjustment includes differences in cash and accrual accounting (including leads and lags in the disbursements in RRF grants), accumulation of financial assets and valuation and other residual effects. </t>
    </r>
  </si>
  <si>
    <t>Convergence Programme 2022 (SP); Draft Budgetary Plan for 2023 (DBP); Commission 2022 autumn forecast (COM); Commission calculations.</t>
  </si>
  <si>
    <t>Table 9.1: Macroeconomic developments and forecasts</t>
  </si>
  <si>
    <t>Table 9.2: Main indicators for fiscal surveillance</t>
  </si>
  <si>
    <t>Table 9.3: General government budgetary position</t>
  </si>
  <si>
    <t>Table 9.4: General government debt developments</t>
  </si>
  <si>
    <t>Table 9.5: Fiscal policy measures taken by general government - revenue side</t>
  </si>
  <si>
    <t>Table 9.6: Fiscal policy measures taken by general government - expenditure side</t>
  </si>
  <si>
    <t>Table 9.8: RRF - Loans</t>
  </si>
  <si>
    <t>Table 9.7: RRF - Grants</t>
  </si>
  <si>
    <t>Table 11.9: Stock of guarantees adopted/announced according to the Plan</t>
  </si>
  <si>
    <r>
      <t>DBP</t>
    </r>
    <r>
      <rPr>
        <b/>
        <vertAlign val="superscript"/>
        <sz val="12"/>
        <color rgb="FF002060"/>
        <rFont val="EC Square Sans Cond Pro"/>
        <family val="2"/>
      </rPr>
      <t>3</t>
    </r>
  </si>
  <si>
    <r>
      <t xml:space="preserve">3 </t>
    </r>
    <r>
      <rPr>
        <sz val="10"/>
        <rFont val="EC Square Sans Cond Pro"/>
        <family val="2"/>
      </rPr>
      <t>The 2023 Draft Budgetary Plan of the Netherlands presents a detailed set of budgetary projections for 2022-2023, as prepared by the Bureau for Economic Policy Analysis (CPB), one of the country’s independent fiscal institutions. The Plan also sets targets for the government deficit and debt for the coming year, in line with the 2023 Budget Memorandum (‘Miljoenennota 2023’) approved by the government, which differ from the CPB figures, and without details on the composition of the budgetary adjustment underlying these targets. This table reports the government’s deficit target, complemented by the detailed CPB budgetary projections.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</si>
</sst>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71" x14ac:knownFonts="1">
    <font>
      <sz val="11"/>
      <color theme="1"/>
      <name val="Calibri"/>
      <family val="2"/>
      <scheme val="minor"/>
    </font>
    <font>
      <sz val="12"/>
      <color indexed="9"/>
      <name val="EC Square Sans Cond Pro"/>
      <family val="2"/>
    </font>
    <font>
      <sz val="12"/>
      <name val="EC Square Sans Cond Pro"/>
      <family val="2"/>
    </font>
    <font>
      <b/>
      <sz val="12"/>
      <name val="EC Square Sans Cond Pro"/>
      <family val="2"/>
    </font>
    <font>
      <sz val="12"/>
      <color indexed="8"/>
      <name val="EC Square Sans Cond Pro"/>
      <family val="2"/>
    </font>
    <font>
      <u/>
      <sz val="10"/>
      <color indexed="12"/>
      <name val="EC Square Sans Cond Pro"/>
      <family val="2"/>
    </font>
    <font>
      <b/>
      <sz val="12"/>
      <color rgb="FF002060"/>
      <name val="EC Square Sans Cond Pro"/>
      <family val="2"/>
    </font>
    <font>
      <sz val="10"/>
      <name val="EC Square Sans Cond Pro"/>
      <family val="2"/>
    </font>
    <font>
      <b/>
      <sz val="10"/>
      <name val="EC Square Sans Cond Pro"/>
      <family val="2"/>
    </font>
    <font>
      <sz val="10"/>
      <color rgb="FF002060"/>
      <name val="EC Square Sans Cond Pro"/>
      <family val="2"/>
    </font>
    <font>
      <i/>
      <sz val="10"/>
      <color rgb="FF002060"/>
      <name val="EC Square Sans Cond Pro"/>
      <family val="2"/>
    </font>
    <font>
      <i/>
      <sz val="12"/>
      <name val="EC Square Sans Cond Pro"/>
      <family val="2"/>
    </font>
    <font>
      <u/>
      <sz val="10"/>
      <name val="EC Square Sans Cond Pro"/>
      <family val="2"/>
    </font>
    <font>
      <vertAlign val="superscript"/>
      <sz val="10"/>
      <name val="EC Square Sans Cond Pro"/>
      <family val="2"/>
    </font>
    <font>
      <i/>
      <u/>
      <sz val="10"/>
      <name val="EC Square Sans Cond Pro"/>
      <family val="2"/>
    </font>
    <font>
      <i/>
      <sz val="10"/>
      <name val="EC Square Sans Cond Pro"/>
      <family val="2"/>
    </font>
    <font>
      <i/>
      <sz val="10"/>
      <color theme="1"/>
      <name val="EC Square Sans Cond Pro"/>
      <family val="2"/>
    </font>
    <font>
      <sz val="10"/>
      <color theme="2" tint="-0.249977111117893"/>
      <name val="EC Square Sans Cond Pro"/>
      <family val="2"/>
    </font>
    <font>
      <b/>
      <sz val="12"/>
      <color indexed="8"/>
      <name val="EC Square Sans Cond Pro"/>
      <family val="2"/>
    </font>
    <font>
      <i/>
      <sz val="12"/>
      <color indexed="8"/>
      <name val="EC Square Sans Cond Pro"/>
      <family val="2"/>
    </font>
    <font>
      <u/>
      <sz val="10"/>
      <color indexed="8"/>
      <name val="EC Square Sans Cond Pro"/>
      <family val="2"/>
    </font>
    <font>
      <vertAlign val="superscript"/>
      <sz val="10"/>
      <color indexed="8"/>
      <name val="EC Square Sans Cond Pro"/>
      <family val="2"/>
    </font>
    <font>
      <sz val="10"/>
      <color indexed="8"/>
      <name val="EC Square Sans Cond Pro"/>
      <family val="2"/>
    </font>
    <font>
      <i/>
      <u/>
      <sz val="10"/>
      <color indexed="8"/>
      <name val="EC Square Sans Cond Pro"/>
      <family val="2"/>
    </font>
    <font>
      <sz val="12"/>
      <color rgb="FF002060"/>
      <name val="EC Square Sans Cond Pro"/>
      <family val="2"/>
    </font>
    <font>
      <sz val="11"/>
      <color theme="1"/>
      <name val="EC Square Sans Cond Pro"/>
      <family val="2"/>
    </font>
    <font>
      <i/>
      <sz val="12"/>
      <color rgb="FF002060"/>
      <name val="EC Square Sans Cond Pro"/>
      <family val="2"/>
    </font>
    <font>
      <u/>
      <sz val="10"/>
      <color theme="2" tint="-0.249977111117893"/>
      <name val="EC Square Sans Cond Pro"/>
      <family val="2"/>
    </font>
    <font>
      <b/>
      <sz val="11"/>
      <color rgb="FF002060"/>
      <name val="EC Square Sans Cond Pro"/>
      <family val="2"/>
    </font>
    <font>
      <sz val="11"/>
      <color rgb="FF002060"/>
      <name val="EC Square Sans Cond Pro"/>
      <family val="2"/>
    </font>
    <font>
      <b/>
      <sz val="11"/>
      <color theme="1"/>
      <name val="EC Square Sans Cond Pro"/>
      <family val="2"/>
    </font>
    <font>
      <i/>
      <sz val="10"/>
      <color indexed="8"/>
      <name val="EC Square Sans Cond Pro"/>
      <family val="2"/>
    </font>
    <font>
      <sz val="11"/>
      <color theme="1" tint="0.499984740745262"/>
      <name val="EC Square Sans Cond Pro"/>
      <family val="2"/>
    </font>
    <font>
      <sz val="12"/>
      <color theme="1"/>
      <name val="EC Square Sans Cond Pro"/>
      <family val="2"/>
    </font>
    <font>
      <b/>
      <sz val="12"/>
      <color theme="1"/>
      <name val="EC Square Sans Cond Pro"/>
      <family val="2"/>
    </font>
    <font>
      <b/>
      <i/>
      <sz val="12"/>
      <color theme="1"/>
      <name val="EC Square Sans Cond Pro"/>
      <family val="2"/>
    </font>
    <font>
      <b/>
      <sz val="11"/>
      <name val="EC Square Sans Cond Pro"/>
      <family val="2"/>
    </font>
    <font>
      <b/>
      <sz val="12"/>
      <color theme="3"/>
      <name val="EC Square Sans Cond Pro"/>
      <family val="2"/>
    </font>
    <font>
      <i/>
      <sz val="12"/>
      <color theme="1"/>
      <name val="EC Square Sans Cond Pro"/>
      <family val="2"/>
    </font>
    <font>
      <vertAlign val="superscript"/>
      <sz val="12"/>
      <name val="EC Square Sans Cond Pro"/>
      <family val="2"/>
    </font>
    <font>
      <b/>
      <vertAlign val="superscript"/>
      <sz val="12"/>
      <name val="EC Square Sans Cond Pro"/>
      <family val="2"/>
    </font>
    <font>
      <b/>
      <vertAlign val="superscript"/>
      <sz val="12"/>
      <color rgb="FF002060"/>
      <name val="EC Square Sans Cond Pro"/>
      <family val="2"/>
    </font>
    <font>
      <sz val="11"/>
      <name val="EC Square Sans Cond Pro"/>
      <family val="2"/>
    </font>
    <font>
      <sz val="10.8"/>
      <color rgb="FF002060"/>
      <name val="EC Square Sans Cond Pro"/>
      <family val="2"/>
    </font>
    <font>
      <vertAlign val="superscript"/>
      <sz val="13.2"/>
      <name val="EC Square Sans Cond Pro"/>
      <family val="2"/>
    </font>
    <font>
      <b/>
      <i/>
      <sz val="11"/>
      <color theme="1"/>
      <name val="EC Square Sans Cond Pro"/>
      <family val="2"/>
    </font>
    <font>
      <b/>
      <vertAlign val="superscript"/>
      <sz val="11"/>
      <color theme="1"/>
      <name val="EC Square Sans Cond Pro"/>
      <family val="2"/>
    </font>
    <font>
      <i/>
      <sz val="11"/>
      <color theme="1"/>
      <name val="EC Square Sans Cond Pro"/>
      <family val="2"/>
    </font>
    <font>
      <vertAlign val="superscript"/>
      <sz val="11"/>
      <color theme="1"/>
      <name val="EC Square Sans Cond Pro"/>
      <family val="2"/>
    </font>
    <font>
      <sz val="11"/>
      <color theme="0" tint="-0.499984740745262"/>
      <name val="EC Square Sans Cond Pro"/>
      <family val="2"/>
    </font>
    <font>
      <vertAlign val="superscript"/>
      <sz val="11"/>
      <color theme="0" tint="-0.499984740745262"/>
      <name val="EC Square Sans Cond Pro"/>
      <family val="2"/>
    </font>
    <font>
      <sz val="11"/>
      <color theme="3"/>
      <name val="EC Square Sans Cond Pro"/>
      <family val="2"/>
    </font>
    <font>
      <sz val="10"/>
      <color theme="1"/>
      <name val="EC Square Sans Cond Pro"/>
      <family val="2"/>
    </font>
    <font>
      <sz val="11"/>
      <color theme="1"/>
      <name val="Arial"/>
      <family val="2"/>
    </font>
    <font>
      <sz val="10"/>
      <color theme="0" tint="-0.499984740745262"/>
      <name val="EC Square Sans Cond Pro"/>
      <family val="2"/>
    </font>
    <font>
      <vertAlign val="superscript"/>
      <sz val="10"/>
      <color theme="0" tint="-0.499984740745262"/>
      <name val="EC Square Sans Cond Pro"/>
      <family val="2"/>
    </font>
    <font>
      <b/>
      <sz val="10"/>
      <color theme="1"/>
      <name val="EC Square Sans Cond Pro"/>
      <family val="2"/>
    </font>
    <font>
      <u/>
      <sz val="11"/>
      <color theme="10"/>
      <name val="Calibri"/>
      <family val="2"/>
      <scheme val="minor"/>
    </font>
    <font>
      <b/>
      <sz val="12"/>
      <color theme="0"/>
      <name val="EC Square Sans Cond Pro"/>
      <family val="2"/>
    </font>
    <font>
      <sz val="10"/>
      <name val="Calibri"/>
      <family val="2"/>
      <scheme val="minor"/>
    </font>
    <font>
      <b/>
      <i/>
      <sz val="12"/>
      <name val="EC Square Sans Cond Pro"/>
      <family val="2"/>
    </font>
    <font>
      <b/>
      <u/>
      <sz val="11"/>
      <color theme="10"/>
      <name val="Calibri"/>
      <family val="2"/>
      <scheme val="minor"/>
    </font>
    <font>
      <sz val="9"/>
      <color theme="1"/>
      <name val="Arial"/>
      <family val="2"/>
    </font>
    <font>
      <u/>
      <sz val="11"/>
      <color indexed="8"/>
      <name val="EC Square Sans Cond Pro"/>
      <family val="2"/>
    </font>
    <font>
      <i/>
      <sz val="11"/>
      <color indexed="8"/>
      <name val="EC Square Sans Cond Pro"/>
      <family val="2"/>
    </font>
    <font>
      <u/>
      <sz val="11"/>
      <color theme="2" tint="-0.249977111117893"/>
      <name val="EC Square Sans Cond Pro"/>
      <family val="2"/>
    </font>
    <font>
      <i/>
      <sz val="11"/>
      <name val="EC Square Sans Cond Pro"/>
      <family val="2"/>
    </font>
    <font>
      <vertAlign val="superscript"/>
      <sz val="11"/>
      <name val="EC Square Sans Cond Pro"/>
      <family val="2"/>
    </font>
    <font>
      <i/>
      <u/>
      <sz val="11"/>
      <color indexed="8"/>
      <name val="EC Square Sans Cond Pro"/>
      <family val="2"/>
    </font>
    <font>
      <vertAlign val="superscript"/>
      <sz val="9"/>
      <color theme="1"/>
      <name val="Arial"/>
      <family val="2"/>
    </font>
    <font>
      <b/>
      <sz val="14"/>
      <name val="EC Square Sans Cond Pro"/>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002060"/>
        <bgColor indexed="64"/>
      </patternFill>
    </fill>
    <fill>
      <patternFill patternType="solid">
        <fgColor theme="0" tint="-0.14999847407452621"/>
        <bgColor indexed="64"/>
      </patternFill>
    </fill>
  </fills>
  <borders count="93">
    <border>
      <left/>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tted">
        <color indexed="64"/>
      </right>
      <top style="thin">
        <color indexed="64"/>
      </top>
      <bottom style="thin">
        <color indexed="64"/>
      </bottom>
      <diagonal/>
    </border>
    <border>
      <left/>
      <right/>
      <top/>
      <bottom style="medium">
        <color indexed="64"/>
      </bottom>
      <diagonal/>
    </border>
    <border>
      <left style="thin">
        <color indexed="64"/>
      </left>
      <right/>
      <top/>
      <bottom/>
      <diagonal/>
    </border>
    <border>
      <left style="thin">
        <color indexed="64"/>
      </left>
      <right style="thin">
        <color indexed="64"/>
      </right>
      <top/>
      <bottom/>
      <diagonal/>
    </border>
    <border>
      <left/>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top style="medium">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style="dotted">
        <color indexed="64"/>
      </left>
      <right style="dotted">
        <color indexed="64"/>
      </right>
      <top style="thin">
        <color indexed="64"/>
      </top>
      <bottom style="thin">
        <color indexed="64"/>
      </bottom>
      <diagonal/>
    </border>
    <border>
      <left/>
      <right style="thin">
        <color auto="1"/>
      </right>
      <top style="thin">
        <color auto="1"/>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dotted">
        <color indexed="64"/>
      </left>
      <right/>
      <top style="thin">
        <color indexed="64"/>
      </top>
      <bottom style="medium">
        <color indexed="64"/>
      </bottom>
      <diagonal/>
    </border>
    <border>
      <left style="thin">
        <color indexed="64"/>
      </left>
      <right/>
      <top style="medium">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style="thin">
        <color auto="1"/>
      </left>
      <right/>
      <top/>
      <bottom style="thin">
        <color auto="1"/>
      </bottom>
      <diagonal/>
    </border>
    <border>
      <left style="dotted">
        <color indexed="64"/>
      </left>
      <right style="dotted">
        <color indexed="64"/>
      </right>
      <top/>
      <bottom style="thin">
        <color indexed="64"/>
      </bottom>
      <diagonal/>
    </border>
    <border>
      <left/>
      <right style="thin">
        <color auto="1"/>
      </right>
      <top/>
      <bottom style="thin">
        <color auto="1"/>
      </bottom>
      <diagonal/>
    </border>
    <border>
      <left style="thin">
        <color auto="1"/>
      </left>
      <right/>
      <top style="thin">
        <color auto="1"/>
      </top>
      <bottom style="medium">
        <color auto="1"/>
      </bottom>
      <diagonal/>
    </border>
    <border>
      <left style="dotted">
        <color indexed="64"/>
      </left>
      <right style="thin">
        <color indexed="64"/>
      </right>
      <top style="thin">
        <color indexed="64"/>
      </top>
      <bottom style="thin">
        <color indexed="64"/>
      </bottom>
      <diagonal/>
    </border>
    <border>
      <left/>
      <right/>
      <top style="thin">
        <color auto="1"/>
      </top>
      <bottom style="medium">
        <color auto="1"/>
      </bottom>
      <diagonal/>
    </border>
    <border>
      <left style="dotted">
        <color indexed="64"/>
      </left>
      <right/>
      <top/>
      <bottom style="medium">
        <color indexed="64"/>
      </bottom>
      <diagonal/>
    </border>
    <border>
      <left style="hair">
        <color indexed="64"/>
      </left>
      <right/>
      <top style="medium">
        <color auto="1"/>
      </top>
      <bottom style="thin">
        <color auto="1"/>
      </bottom>
      <diagonal/>
    </border>
    <border>
      <left style="hair">
        <color indexed="64"/>
      </left>
      <right/>
      <top/>
      <bottom/>
      <diagonal/>
    </border>
    <border>
      <left style="hair">
        <color indexed="64"/>
      </left>
      <right/>
      <top/>
      <bottom style="thin">
        <color indexed="64"/>
      </bottom>
      <diagonal/>
    </border>
    <border>
      <left style="hair">
        <color indexed="64"/>
      </left>
      <right/>
      <top/>
      <bottom style="medium">
        <color indexed="64"/>
      </bottom>
      <diagonal/>
    </border>
    <border>
      <left style="thin">
        <color auto="1"/>
      </left>
      <right/>
      <top style="medium">
        <color auto="1"/>
      </top>
      <bottom style="medium">
        <color auto="1"/>
      </bottom>
      <diagonal/>
    </border>
    <border>
      <left/>
      <right style="thin">
        <color auto="1"/>
      </right>
      <top/>
      <bottom style="double">
        <color indexed="64"/>
      </bottom>
      <diagonal/>
    </border>
    <border>
      <left/>
      <right/>
      <top style="medium">
        <color auto="1"/>
      </top>
      <bottom style="double">
        <color indexed="64"/>
      </bottom>
      <diagonal/>
    </border>
    <border>
      <left/>
      <right/>
      <top style="double">
        <color indexed="64"/>
      </top>
      <bottom style="medium">
        <color auto="1"/>
      </bottom>
      <diagonal/>
    </border>
    <border>
      <left/>
      <right style="thin">
        <color indexed="64"/>
      </right>
      <top style="double">
        <color indexed="64"/>
      </top>
      <bottom style="medium">
        <color auto="1"/>
      </bottom>
      <diagonal/>
    </border>
    <border>
      <left style="thin">
        <color indexed="64"/>
      </left>
      <right style="thin">
        <color auto="1"/>
      </right>
      <top style="medium">
        <color indexed="64"/>
      </top>
      <bottom style="double">
        <color indexed="64"/>
      </bottom>
      <diagonal/>
    </border>
    <border>
      <left style="thin">
        <color indexed="64"/>
      </left>
      <right style="thin">
        <color indexed="64"/>
      </right>
      <top style="thin">
        <color auto="1"/>
      </top>
      <bottom/>
      <diagonal/>
    </border>
    <border>
      <left/>
      <right style="thin">
        <color auto="1"/>
      </right>
      <top style="medium">
        <color indexed="64"/>
      </top>
      <bottom style="double">
        <color indexed="64"/>
      </bottom>
      <diagonal/>
    </border>
    <border>
      <left style="thin">
        <color auto="1"/>
      </left>
      <right/>
      <top style="medium">
        <color indexed="64"/>
      </top>
      <bottom style="double">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auto="1"/>
      </top>
      <bottom style="double">
        <color indexed="64"/>
      </bottom>
      <diagonal/>
    </border>
    <border>
      <left/>
      <right style="thin">
        <color auto="1"/>
      </right>
      <top style="thin">
        <color auto="1"/>
      </top>
      <bottom style="double">
        <color indexed="64"/>
      </bottom>
      <diagonal/>
    </border>
    <border>
      <left style="thin">
        <color auto="1"/>
      </left>
      <right/>
      <top style="thin">
        <color auto="1"/>
      </top>
      <bottom style="double">
        <color indexed="64"/>
      </bottom>
      <diagonal/>
    </border>
    <border>
      <left style="thin">
        <color indexed="64"/>
      </left>
      <right style="thin">
        <color indexed="64"/>
      </right>
      <top/>
      <bottom style="double">
        <color indexed="64"/>
      </bottom>
      <diagonal/>
    </border>
    <border>
      <left style="thin">
        <color auto="1"/>
      </left>
      <right/>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s>
  <cellStyleXfs count="2">
    <xf numFmtId="0" fontId="0" fillId="0" borderId="0"/>
    <xf numFmtId="0" fontId="57" fillId="0" borderId="0" applyNumberFormat="0" applyFill="0" applyBorder="0" applyAlignment="0" applyProtection="0"/>
  </cellStyleXfs>
  <cellXfs count="678">
    <xf numFmtId="0" fontId="0" fillId="0" borderId="0" xfId="0"/>
    <xf numFmtId="0" fontId="2" fillId="3" borderId="0" xfId="0" applyFont="1" applyFill="1"/>
    <xf numFmtId="0" fontId="5" fillId="3" borderId="0" xfId="0" applyFont="1" applyFill="1"/>
    <xf numFmtId="0" fontId="6" fillId="3" borderId="0" xfId="0" applyFont="1" applyFill="1"/>
    <xf numFmtId="0" fontId="6" fillId="3" borderId="0" xfId="0" applyFont="1" applyFill="1" applyAlignment="1">
      <alignment horizontal="left"/>
    </xf>
    <xf numFmtId="0" fontId="7" fillId="3" borderId="0" xfId="0" applyFont="1" applyFill="1"/>
    <xf numFmtId="0" fontId="6" fillId="2" borderId="0" xfId="0" applyFont="1" applyFill="1" applyAlignment="1">
      <alignment horizontal="center" vertical="top" wrapText="1"/>
    </xf>
    <xf numFmtId="0" fontId="6" fillId="2" borderId="11"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2" fillId="2" borderId="26" xfId="0" applyFont="1" applyFill="1" applyBorder="1" applyAlignment="1">
      <alignment horizontal="left" vertical="center" wrapText="1"/>
    </xf>
    <xf numFmtId="164" fontId="3" fillId="2" borderId="31" xfId="0" applyNumberFormat="1" applyFont="1" applyFill="1" applyBorder="1" applyAlignment="1">
      <alignment horizontal="center" vertical="center" wrapText="1"/>
    </xf>
    <xf numFmtId="164" fontId="2" fillId="2" borderId="38" xfId="0" applyNumberFormat="1" applyFont="1" applyFill="1" applyBorder="1" applyAlignment="1">
      <alignment horizontal="center" vertical="center" wrapText="1"/>
    </xf>
    <xf numFmtId="164" fontId="2" fillId="2" borderId="39" xfId="0" applyNumberFormat="1" applyFont="1" applyFill="1" applyBorder="1" applyAlignment="1">
      <alignment horizontal="center" vertical="center" wrapText="1"/>
    </xf>
    <xf numFmtId="164" fontId="3" fillId="2" borderId="40" xfId="0" applyNumberFormat="1" applyFont="1" applyFill="1" applyBorder="1" applyAlignment="1">
      <alignment horizontal="center" vertical="center" wrapText="1"/>
    </xf>
    <xf numFmtId="164" fontId="3" fillId="2" borderId="41" xfId="0" applyNumberFormat="1" applyFont="1" applyFill="1" applyBorder="1" applyAlignment="1">
      <alignment horizontal="center" vertical="center" wrapText="1"/>
    </xf>
    <xf numFmtId="164" fontId="2" fillId="2" borderId="0" xfId="0" applyNumberFormat="1" applyFont="1" applyFill="1" applyAlignment="1">
      <alignment horizontal="center" vertical="center" wrapText="1"/>
    </xf>
    <xf numFmtId="0" fontId="9" fillId="2" borderId="9" xfId="0" applyFont="1" applyFill="1" applyBorder="1" applyAlignment="1">
      <alignment horizontal="center" vertical="center" wrapText="1"/>
    </xf>
    <xf numFmtId="0" fontId="2" fillId="2" borderId="0" xfId="0" applyFont="1" applyFill="1" applyAlignment="1">
      <alignment horizontal="left" vertical="center" wrapText="1"/>
    </xf>
    <xf numFmtId="164" fontId="3" fillId="2" borderId="25" xfId="0" applyNumberFormat="1" applyFont="1" applyFill="1" applyBorder="1" applyAlignment="1">
      <alignment horizontal="center" vertical="center" wrapText="1"/>
    </xf>
    <xf numFmtId="164" fontId="2" fillId="2" borderId="42" xfId="0" applyNumberFormat="1" applyFont="1" applyFill="1" applyBorder="1" applyAlignment="1">
      <alignment horizontal="center" vertical="center" wrapText="1"/>
    </xf>
    <xf numFmtId="164" fontId="2" fillId="2" borderId="43" xfId="0" applyNumberFormat="1" applyFont="1" applyFill="1" applyBorder="1" applyAlignment="1">
      <alignment horizontal="center" vertical="center" wrapText="1"/>
    </xf>
    <xf numFmtId="164" fontId="3" fillId="2" borderId="44" xfId="0" applyNumberFormat="1" applyFont="1" applyFill="1" applyBorder="1" applyAlignment="1">
      <alignment horizontal="center" vertical="center" wrapText="1"/>
    </xf>
    <xf numFmtId="164" fontId="3" fillId="2" borderId="45" xfId="0" applyNumberFormat="1" applyFont="1" applyFill="1" applyBorder="1" applyAlignment="1">
      <alignment horizontal="center" vertical="center" wrapText="1"/>
    </xf>
    <xf numFmtId="0" fontId="9" fillId="2" borderId="9" xfId="0" applyFont="1" applyFill="1" applyBorder="1" applyAlignment="1">
      <alignment horizontal="center" vertical="center"/>
    </xf>
    <xf numFmtId="0" fontId="2" fillId="2" borderId="0" xfId="0" applyFont="1" applyFill="1" applyAlignment="1">
      <alignment horizontal="left" vertical="center"/>
    </xf>
    <xf numFmtId="0" fontId="2" fillId="3" borderId="0" xfId="0" applyFont="1" applyFill="1" applyAlignment="1">
      <alignment vertical="top"/>
    </xf>
    <xf numFmtId="0" fontId="10" fillId="2" borderId="9" xfId="0" applyFont="1" applyFill="1" applyBorder="1" applyAlignment="1">
      <alignment horizontal="center" vertical="center" wrapText="1"/>
    </xf>
    <xf numFmtId="0" fontId="11" fillId="2" borderId="0" xfId="0" applyFont="1" applyFill="1" applyAlignment="1">
      <alignment horizontal="left" vertical="center" wrapText="1"/>
    </xf>
    <xf numFmtId="49" fontId="2" fillId="2" borderId="0" xfId="0" applyNumberFormat="1" applyFont="1" applyFill="1" applyAlignment="1">
      <alignment horizontal="left" vertical="center" wrapText="1" indent="1"/>
    </xf>
    <xf numFmtId="0" fontId="2" fillId="2" borderId="0" xfId="0" applyFont="1" applyFill="1" applyAlignment="1">
      <alignment horizontal="left" vertical="center" wrapText="1" indent="1"/>
    </xf>
    <xf numFmtId="49" fontId="2" fillId="2" borderId="5" xfId="0" applyNumberFormat="1" applyFont="1" applyFill="1" applyBorder="1" applyAlignment="1">
      <alignment horizontal="left" vertical="center" wrapText="1" indent="1"/>
    </xf>
    <xf numFmtId="164" fontId="3" fillId="2" borderId="20" xfId="0" applyNumberFormat="1" applyFont="1" applyFill="1" applyBorder="1" applyAlignment="1">
      <alignment horizontal="center" vertical="center" wrapText="1"/>
    </xf>
    <xf numFmtId="164" fontId="2" fillId="2" borderId="46" xfId="0" applyNumberFormat="1" applyFont="1" applyFill="1" applyBorder="1" applyAlignment="1">
      <alignment horizontal="center" vertical="center" wrapText="1"/>
    </xf>
    <xf numFmtId="164" fontId="3" fillId="2" borderId="47" xfId="0" applyNumberFormat="1" applyFont="1" applyFill="1" applyBorder="1" applyAlignment="1">
      <alignment horizontal="center" vertical="center" wrapText="1"/>
    </xf>
    <xf numFmtId="164" fontId="3" fillId="2" borderId="48" xfId="0" applyNumberFormat="1" applyFont="1" applyFill="1" applyBorder="1" applyAlignment="1">
      <alignment horizontal="center" vertical="center" wrapText="1"/>
    </xf>
    <xf numFmtId="164" fontId="2" fillId="2" borderId="49" xfId="0" applyNumberFormat="1" applyFont="1" applyFill="1" applyBorder="1" applyAlignment="1">
      <alignment horizontal="center" vertical="center" wrapText="1"/>
    </xf>
    <xf numFmtId="0" fontId="9" fillId="2" borderId="50" xfId="0" applyFont="1" applyFill="1" applyBorder="1" applyAlignment="1">
      <alignment horizontal="center" vertical="center" wrapText="1"/>
    </xf>
    <xf numFmtId="0" fontId="2" fillId="2" borderId="14" xfId="0" applyFont="1" applyFill="1" applyBorder="1" applyAlignment="1">
      <alignment horizontal="left" vertical="center" wrapText="1"/>
    </xf>
    <xf numFmtId="164" fontId="3" fillId="2" borderId="11" xfId="0" applyNumberFormat="1" applyFont="1" applyFill="1" applyBorder="1" applyAlignment="1">
      <alignment horizontal="center" vertical="center" wrapText="1"/>
    </xf>
    <xf numFmtId="164" fontId="2" fillId="2" borderId="51" xfId="0" applyNumberFormat="1" applyFont="1" applyFill="1" applyBorder="1" applyAlignment="1">
      <alignment horizontal="center" vertical="center" wrapText="1"/>
    </xf>
    <xf numFmtId="164" fontId="3" fillId="2" borderId="36" xfId="0" applyNumberFormat="1" applyFont="1" applyFill="1" applyBorder="1" applyAlignment="1">
      <alignment horizontal="center" vertical="center" wrapText="1"/>
    </xf>
    <xf numFmtId="164" fontId="3" fillId="2" borderId="37" xfId="0" applyNumberFormat="1" applyFont="1" applyFill="1" applyBorder="1" applyAlignment="1">
      <alignment horizontal="center" vertical="center" wrapText="1"/>
    </xf>
    <xf numFmtId="0" fontId="9" fillId="2" borderId="18" xfId="0" applyFont="1" applyFill="1" applyBorder="1" applyAlignment="1">
      <alignment horizontal="center" vertical="center" wrapText="1"/>
    </xf>
    <xf numFmtId="0" fontId="2" fillId="2" borderId="5" xfId="0" applyFont="1" applyFill="1" applyBorder="1" applyAlignment="1">
      <alignment horizontal="left" vertical="center" wrapText="1"/>
    </xf>
    <xf numFmtId="164" fontId="2" fillId="2" borderId="35" xfId="0" applyNumberFormat="1" applyFont="1" applyFill="1" applyBorder="1" applyAlignment="1">
      <alignment horizontal="center" vertical="center" wrapText="1"/>
    </xf>
    <xf numFmtId="0" fontId="2" fillId="3" borderId="0" xfId="0" applyFont="1" applyFill="1" applyAlignment="1">
      <alignment vertical="center"/>
    </xf>
    <xf numFmtId="0" fontId="9" fillId="2" borderId="15" xfId="0" applyFont="1" applyFill="1" applyBorder="1" applyAlignment="1">
      <alignment horizontal="center" vertical="center" wrapText="1"/>
    </xf>
    <xf numFmtId="0" fontId="2" fillId="2" borderId="33" xfId="0" applyFont="1" applyFill="1" applyBorder="1" applyAlignment="1">
      <alignment horizontal="left" vertical="center" wrapText="1"/>
    </xf>
    <xf numFmtId="164" fontId="3" fillId="2" borderId="16" xfId="0" applyNumberFormat="1" applyFont="1" applyFill="1" applyBorder="1" applyAlignment="1">
      <alignment horizontal="center" vertical="center" wrapText="1"/>
    </xf>
    <xf numFmtId="164" fontId="2" fillId="2" borderId="34" xfId="0" applyNumberFormat="1" applyFont="1" applyFill="1" applyBorder="1" applyAlignment="1">
      <alignment horizontal="center" vertical="center" wrapText="1"/>
    </xf>
    <xf numFmtId="164" fontId="2" fillId="2" borderId="52" xfId="0" applyNumberFormat="1" applyFont="1" applyFill="1" applyBorder="1" applyAlignment="1">
      <alignment horizontal="center" vertical="center" wrapText="1"/>
    </xf>
    <xf numFmtId="164" fontId="3" fillId="2" borderId="53" xfId="0" applyNumberFormat="1" applyFont="1" applyFill="1" applyBorder="1" applyAlignment="1">
      <alignment horizontal="center" vertical="center" wrapText="1"/>
    </xf>
    <xf numFmtId="164" fontId="3" fillId="2" borderId="54" xfId="0" applyNumberFormat="1" applyFont="1" applyFill="1" applyBorder="1" applyAlignment="1">
      <alignment horizontal="center" vertical="center" wrapText="1"/>
    </xf>
    <xf numFmtId="0" fontId="12" fillId="3" borderId="0" xfId="0" applyFont="1" applyFill="1" applyAlignment="1">
      <alignment vertical="top" wrapText="1"/>
    </xf>
    <xf numFmtId="0" fontId="12" fillId="3" borderId="0" xfId="0" applyFont="1" applyFill="1" applyAlignment="1">
      <alignment horizontal="left" vertical="top" wrapText="1"/>
    </xf>
    <xf numFmtId="0" fontId="14" fillId="3" borderId="0" xfId="0" applyFont="1" applyFill="1" applyAlignment="1">
      <alignment vertical="top" wrapText="1"/>
    </xf>
    <xf numFmtId="0" fontId="14" fillId="3" borderId="0" xfId="0" applyFont="1" applyFill="1" applyAlignment="1">
      <alignment horizontal="left" vertical="top" wrapText="1"/>
    </xf>
    <xf numFmtId="0" fontId="16" fillId="0" borderId="0" xfId="0" applyFont="1" applyAlignment="1">
      <alignment vertical="center"/>
    </xf>
    <xf numFmtId="0" fontId="3" fillId="3" borderId="0" xfId="0" applyFont="1" applyFill="1"/>
    <xf numFmtId="0" fontId="17" fillId="3" borderId="0" xfId="0" applyFont="1" applyFill="1"/>
    <xf numFmtId="0" fontId="6" fillId="3" borderId="55" xfId="0" applyFont="1" applyFill="1" applyBorder="1" applyAlignment="1">
      <alignment horizontal="center" vertical="top" wrapText="1"/>
    </xf>
    <xf numFmtId="0" fontId="18" fillId="3" borderId="0" xfId="0" applyFont="1" applyFill="1" applyAlignment="1">
      <alignment horizontal="center" vertical="top" wrapText="1"/>
    </xf>
    <xf numFmtId="0" fontId="6" fillId="3" borderId="15" xfId="0" applyFont="1" applyFill="1" applyBorder="1" applyAlignment="1">
      <alignment horizontal="center" wrapText="1"/>
    </xf>
    <xf numFmtId="0" fontId="6" fillId="3" borderId="34" xfId="0" applyFont="1" applyFill="1" applyBorder="1" applyAlignment="1">
      <alignment horizontal="center" wrapText="1"/>
    </xf>
    <xf numFmtId="0" fontId="6" fillId="3" borderId="52" xfId="0" applyFont="1" applyFill="1" applyBorder="1" applyAlignment="1">
      <alignment horizontal="center" wrapText="1"/>
    </xf>
    <xf numFmtId="0" fontId="6" fillId="3" borderId="53" xfId="0" applyFont="1" applyFill="1" applyBorder="1" applyAlignment="1">
      <alignment horizontal="center" wrapText="1"/>
    </xf>
    <xf numFmtId="0" fontId="6" fillId="3" borderId="33" xfId="0" applyFont="1" applyFill="1" applyBorder="1" applyAlignment="1">
      <alignment horizontal="center" wrapText="1"/>
    </xf>
    <xf numFmtId="0" fontId="3" fillId="3" borderId="0" xfId="0" applyFont="1" applyFill="1" applyAlignment="1">
      <alignment horizontal="center" wrapText="1"/>
    </xf>
    <xf numFmtId="0" fontId="9" fillId="3" borderId="9" xfId="0" applyFont="1" applyFill="1" applyBorder="1" applyAlignment="1">
      <alignment horizontal="center" vertical="center" wrapText="1"/>
    </xf>
    <xf numFmtId="0" fontId="18" fillId="3" borderId="9" xfId="0" applyFont="1" applyFill="1" applyBorder="1" applyAlignment="1">
      <alignment horizontal="left" vertical="center" wrapText="1"/>
    </xf>
    <xf numFmtId="164" fontId="3" fillId="2" borderId="9" xfId="0" applyNumberFormat="1" applyFont="1" applyFill="1" applyBorder="1" applyAlignment="1">
      <alignment horizontal="center" vertical="center"/>
    </xf>
    <xf numFmtId="164" fontId="3" fillId="2" borderId="38" xfId="0" applyNumberFormat="1" applyFont="1" applyFill="1" applyBorder="1" applyAlignment="1">
      <alignment horizontal="center" vertical="center"/>
    </xf>
    <xf numFmtId="164" fontId="3" fillId="2" borderId="39" xfId="0" applyNumberFormat="1" applyFont="1" applyFill="1" applyBorder="1" applyAlignment="1">
      <alignment horizontal="center" vertical="center"/>
    </xf>
    <xf numFmtId="164" fontId="3" fillId="2" borderId="40" xfId="0" applyNumberFormat="1" applyFont="1" applyFill="1" applyBorder="1" applyAlignment="1">
      <alignment horizontal="center" vertical="center"/>
    </xf>
    <xf numFmtId="164" fontId="3" fillId="2" borderId="0" xfId="0" applyNumberFormat="1" applyFont="1" applyFill="1" applyAlignment="1">
      <alignment horizontal="center" vertical="center"/>
    </xf>
    <xf numFmtId="164" fontId="3" fillId="3" borderId="0" xfId="0" applyNumberFormat="1" applyFont="1" applyFill="1" applyAlignment="1">
      <alignment horizontal="center"/>
    </xf>
    <xf numFmtId="0" fontId="10" fillId="3" borderId="9" xfId="0" applyFont="1" applyFill="1" applyBorder="1" applyAlignment="1">
      <alignment horizontal="center" vertical="center" wrapText="1"/>
    </xf>
    <xf numFmtId="0" fontId="19" fillId="3" borderId="9" xfId="0" applyFont="1" applyFill="1" applyBorder="1" applyAlignment="1">
      <alignment horizontal="left" vertical="center" wrapText="1"/>
    </xf>
    <xf numFmtId="164" fontId="2" fillId="2" borderId="42" xfId="0" applyNumberFormat="1" applyFont="1" applyFill="1" applyBorder="1" applyAlignment="1">
      <alignment horizontal="center" vertical="center"/>
    </xf>
    <xf numFmtId="164" fontId="2" fillId="2" borderId="43" xfId="0" applyNumberFormat="1" applyFont="1" applyFill="1" applyBorder="1" applyAlignment="1">
      <alignment horizontal="center" vertical="center"/>
    </xf>
    <xf numFmtId="164" fontId="3" fillId="2" borderId="44" xfId="0" applyNumberFormat="1" applyFont="1" applyFill="1" applyBorder="1" applyAlignment="1">
      <alignment horizontal="center" vertical="center"/>
    </xf>
    <xf numFmtId="164" fontId="2" fillId="3" borderId="0" xfId="0" applyNumberFormat="1" applyFont="1" applyFill="1" applyAlignment="1">
      <alignment horizontal="center"/>
    </xf>
    <xf numFmtId="0" fontId="4" fillId="3" borderId="9" xfId="0" applyFont="1" applyFill="1" applyBorder="1" applyAlignment="1">
      <alignment horizontal="left" vertical="center" wrapText="1" indent="1"/>
    </xf>
    <xf numFmtId="164" fontId="2" fillId="2" borderId="0" xfId="0" applyNumberFormat="1" applyFont="1" applyFill="1" applyAlignment="1">
      <alignment horizontal="center" vertical="center"/>
    </xf>
    <xf numFmtId="0" fontId="9" fillId="3" borderId="18" xfId="0" applyFont="1" applyFill="1" applyBorder="1" applyAlignment="1">
      <alignment horizontal="center" vertical="center" wrapText="1"/>
    </xf>
    <xf numFmtId="0" fontId="4" fillId="3" borderId="18" xfId="0" applyFont="1" applyFill="1" applyBorder="1" applyAlignment="1">
      <alignment horizontal="left" vertical="center" wrapText="1" indent="1"/>
    </xf>
    <xf numFmtId="164" fontId="2" fillId="2" borderId="24" xfId="0" applyNumberFormat="1" applyFont="1" applyFill="1" applyBorder="1" applyAlignment="1">
      <alignment horizontal="center" vertical="center"/>
    </xf>
    <xf numFmtId="0" fontId="4" fillId="2" borderId="9" xfId="0" applyFont="1" applyFill="1" applyBorder="1" applyAlignment="1">
      <alignment horizontal="left" vertical="center" wrapText="1"/>
    </xf>
    <xf numFmtId="164" fontId="3" fillId="2" borderId="50" xfId="0" applyNumberFormat="1" applyFont="1" applyFill="1" applyBorder="1" applyAlignment="1">
      <alignment horizontal="center" vertical="center"/>
    </xf>
    <xf numFmtId="164" fontId="2" fillId="2" borderId="51" xfId="0" applyNumberFormat="1" applyFont="1" applyFill="1" applyBorder="1" applyAlignment="1">
      <alignment horizontal="center" vertical="center"/>
    </xf>
    <xf numFmtId="164" fontId="2" fillId="2" borderId="35" xfId="0" applyNumberFormat="1" applyFont="1" applyFill="1" applyBorder="1" applyAlignment="1">
      <alignment horizontal="center" vertical="center"/>
    </xf>
    <xf numFmtId="164" fontId="3" fillId="2" borderId="36" xfId="0" applyNumberFormat="1" applyFont="1" applyFill="1" applyBorder="1" applyAlignment="1">
      <alignment horizontal="center" vertical="center"/>
    </xf>
    <xf numFmtId="164" fontId="2" fillId="2" borderId="14" xfId="0" applyNumberFormat="1" applyFont="1" applyFill="1" applyBorder="1" applyAlignment="1">
      <alignment horizontal="center" vertical="center"/>
    </xf>
    <xf numFmtId="0" fontId="9" fillId="2" borderId="19" xfId="0" applyFont="1" applyFill="1" applyBorder="1" applyAlignment="1">
      <alignment horizontal="center" vertical="center" wrapText="1"/>
    </xf>
    <xf numFmtId="0" fontId="2" fillId="2" borderId="19" xfId="0" applyFont="1" applyFill="1" applyBorder="1" applyAlignment="1">
      <alignment horizontal="left" vertical="center" wrapText="1"/>
    </xf>
    <xf numFmtId="164" fontId="3" fillId="2" borderId="19" xfId="0" applyNumberFormat="1" applyFont="1" applyFill="1" applyBorder="1" applyAlignment="1">
      <alignment horizontal="center" vertical="center"/>
    </xf>
    <xf numFmtId="164" fontId="2" fillId="2" borderId="59" xfId="0" applyNumberFormat="1" applyFont="1" applyFill="1" applyBorder="1" applyAlignment="1">
      <alignment horizontal="center" vertical="center"/>
    </xf>
    <xf numFmtId="164" fontId="2" fillId="2" borderId="60" xfId="0" applyNumberFormat="1" applyFont="1" applyFill="1" applyBorder="1" applyAlignment="1">
      <alignment horizontal="center" vertical="center"/>
    </xf>
    <xf numFmtId="164" fontId="3" fillId="2" borderId="61" xfId="0" applyNumberFormat="1" applyFont="1" applyFill="1" applyBorder="1" applyAlignment="1">
      <alignment horizontal="center" vertical="center"/>
    </xf>
    <xf numFmtId="164" fontId="2" fillId="2" borderId="62" xfId="0" applyNumberFormat="1" applyFont="1" applyFill="1" applyBorder="1" applyAlignment="1">
      <alignment horizontal="center" vertical="center"/>
    </xf>
    <xf numFmtId="0" fontId="9" fillId="3" borderId="50" xfId="0" applyFont="1" applyFill="1" applyBorder="1" applyAlignment="1">
      <alignment horizontal="center" vertical="center" wrapText="1"/>
    </xf>
    <xf numFmtId="0" fontId="18" fillId="3" borderId="50" xfId="0" applyFont="1" applyFill="1" applyBorder="1" applyAlignment="1">
      <alignment horizontal="left" vertical="center" wrapText="1"/>
    </xf>
    <xf numFmtId="164" fontId="3" fillId="2" borderId="29" xfId="0" applyNumberFormat="1" applyFont="1" applyFill="1" applyBorder="1" applyAlignment="1">
      <alignment horizontal="center" vertical="center"/>
    </xf>
    <xf numFmtId="164" fontId="3" fillId="2" borderId="43" xfId="0" applyNumberFormat="1" applyFont="1" applyFill="1" applyBorder="1" applyAlignment="1">
      <alignment horizontal="center" vertical="center"/>
    </xf>
    <xf numFmtId="0" fontId="19" fillId="3" borderId="9" xfId="0" applyFont="1" applyFill="1" applyBorder="1" applyAlignment="1">
      <alignment horizontal="left" vertical="center" wrapText="1" indent="1"/>
    </xf>
    <xf numFmtId="0" fontId="4" fillId="3" borderId="9" xfId="0" applyFont="1" applyFill="1" applyBorder="1" applyAlignment="1">
      <alignment horizontal="left" vertical="center" wrapText="1" indent="2"/>
    </xf>
    <xf numFmtId="164" fontId="2" fillId="2" borderId="46" xfId="0" applyNumberFormat="1" applyFont="1" applyFill="1" applyBorder="1" applyAlignment="1">
      <alignment horizontal="center" vertical="center"/>
    </xf>
    <xf numFmtId="164" fontId="2" fillId="2" borderId="64" xfId="0" applyNumberFormat="1" applyFont="1" applyFill="1" applyBorder="1" applyAlignment="1">
      <alignment horizontal="center" vertical="center"/>
    </xf>
    <xf numFmtId="164" fontId="3" fillId="2" borderId="47" xfId="0" applyNumberFormat="1" applyFont="1" applyFill="1" applyBorder="1" applyAlignment="1">
      <alignment horizontal="center" vertical="center"/>
    </xf>
    <xf numFmtId="0" fontId="4" fillId="2" borderId="15" xfId="0" applyFont="1" applyFill="1" applyBorder="1" applyAlignment="1">
      <alignment horizontal="left" vertical="center" wrapText="1"/>
    </xf>
    <xf numFmtId="164" fontId="3" fillId="2" borderId="15" xfId="0" applyNumberFormat="1" applyFont="1" applyFill="1" applyBorder="1" applyAlignment="1">
      <alignment horizontal="center" vertical="center"/>
    </xf>
    <xf numFmtId="164" fontId="2" fillId="2" borderId="34" xfId="0" applyNumberFormat="1" applyFont="1" applyFill="1" applyBorder="1" applyAlignment="1">
      <alignment horizontal="center" vertical="center"/>
    </xf>
    <xf numFmtId="164" fontId="2" fillId="2" borderId="52" xfId="0" applyNumberFormat="1" applyFont="1" applyFill="1" applyBorder="1" applyAlignment="1">
      <alignment horizontal="center" vertical="center"/>
    </xf>
    <xf numFmtId="164" fontId="3" fillId="2" borderId="53" xfId="0" applyNumberFormat="1" applyFont="1" applyFill="1" applyBorder="1" applyAlignment="1">
      <alignment horizontal="center" vertical="center"/>
    </xf>
    <xf numFmtId="164" fontId="2" fillId="2" borderId="66" xfId="0" applyNumberFormat="1" applyFont="1" applyFill="1" applyBorder="1" applyAlignment="1">
      <alignment horizontal="center" vertical="center"/>
    </xf>
    <xf numFmtId="16" fontId="9" fillId="3" borderId="9" xfId="0" applyNumberFormat="1" applyFont="1" applyFill="1" applyBorder="1" applyAlignment="1">
      <alignment horizontal="center" vertical="center" wrapText="1"/>
    </xf>
    <xf numFmtId="164" fontId="3" fillId="2" borderId="42" xfId="0" applyNumberFormat="1" applyFont="1" applyFill="1" applyBorder="1" applyAlignment="1">
      <alignment horizontal="center" vertical="center"/>
    </xf>
    <xf numFmtId="0" fontId="7" fillId="3" borderId="0" xfId="0" applyFont="1" applyFill="1" applyAlignment="1">
      <alignment vertical="center"/>
    </xf>
    <xf numFmtId="0" fontId="9" fillId="3" borderId="57" xfId="0" applyFont="1" applyFill="1" applyBorder="1" applyAlignment="1">
      <alignment horizontal="center" vertical="center" wrapText="1"/>
    </xf>
    <xf numFmtId="0" fontId="4" fillId="3" borderId="57" xfId="0" applyFont="1" applyFill="1" applyBorder="1" applyAlignment="1">
      <alignment horizontal="left" vertical="center" wrapText="1"/>
    </xf>
    <xf numFmtId="164" fontId="3" fillId="2" borderId="57" xfId="0" applyNumberFormat="1" applyFont="1" applyFill="1" applyBorder="1" applyAlignment="1">
      <alignment horizontal="center" vertical="center"/>
    </xf>
    <xf numFmtId="164" fontId="3" fillId="2" borderId="22" xfId="0" applyNumberFormat="1" applyFont="1" applyFill="1" applyBorder="1" applyAlignment="1">
      <alignment horizontal="center" vertical="center"/>
    </xf>
    <xf numFmtId="164" fontId="3" fillId="2" borderId="49" xfId="0" applyNumberFormat="1" applyFont="1" applyFill="1" applyBorder="1" applyAlignment="1">
      <alignment horizontal="center" vertical="center"/>
    </xf>
    <xf numFmtId="164" fontId="3" fillId="2" borderId="67" xfId="0" applyNumberFormat="1" applyFont="1" applyFill="1" applyBorder="1" applyAlignment="1">
      <alignment horizontal="center" vertical="center"/>
    </xf>
    <xf numFmtId="164" fontId="3" fillId="2" borderId="10" xfId="0" applyNumberFormat="1" applyFont="1" applyFill="1" applyBorder="1" applyAlignment="1">
      <alignment horizontal="center" vertical="center"/>
    </xf>
    <xf numFmtId="164" fontId="3" fillId="3" borderId="0" xfId="0" applyNumberFormat="1" applyFont="1" applyFill="1" applyAlignment="1">
      <alignment horizontal="center" vertical="center"/>
    </xf>
    <xf numFmtId="0" fontId="9" fillId="3" borderId="15" xfId="0" applyFont="1" applyFill="1" applyBorder="1" applyAlignment="1">
      <alignment horizontal="center" vertical="center" wrapText="1"/>
    </xf>
    <xf numFmtId="0" fontId="18" fillId="3" borderId="15" xfId="0" applyFont="1" applyFill="1" applyBorder="1" applyAlignment="1">
      <alignment horizontal="left" vertical="center" wrapText="1"/>
    </xf>
    <xf numFmtId="164" fontId="3" fillId="2" borderId="34" xfId="0" applyNumberFormat="1" applyFont="1" applyFill="1" applyBorder="1" applyAlignment="1">
      <alignment horizontal="center" vertical="center"/>
    </xf>
    <xf numFmtId="164" fontId="3" fillId="2" borderId="52" xfId="0" applyNumberFormat="1" applyFont="1" applyFill="1" applyBorder="1" applyAlignment="1">
      <alignment horizontal="center" vertical="center"/>
    </xf>
    <xf numFmtId="164" fontId="3" fillId="2" borderId="66" xfId="0" applyNumberFormat="1" applyFont="1" applyFill="1" applyBorder="1" applyAlignment="1">
      <alignment horizontal="center" vertical="center"/>
    </xf>
    <xf numFmtId="0" fontId="4" fillId="2" borderId="9" xfId="0" applyFont="1" applyFill="1" applyBorder="1" applyAlignment="1">
      <alignment horizontal="left" vertical="center" wrapText="1" indent="1"/>
    </xf>
    <xf numFmtId="0" fontId="2" fillId="2" borderId="15" xfId="0" applyFont="1" applyFill="1" applyBorder="1" applyAlignment="1">
      <alignment horizontal="left" vertical="center" wrapText="1"/>
    </xf>
    <xf numFmtId="164" fontId="2" fillId="2" borderId="68" xfId="0" applyNumberFormat="1" applyFont="1" applyFill="1" applyBorder="1" applyAlignment="1">
      <alignment horizontal="center" vertical="center"/>
    </xf>
    <xf numFmtId="0" fontId="10" fillId="0" borderId="9" xfId="0" applyFont="1" applyBorder="1" applyAlignment="1">
      <alignment horizontal="center" vertical="center" wrapText="1"/>
    </xf>
    <xf numFmtId="0" fontId="3" fillId="0" borderId="9" xfId="0" applyFont="1" applyBorder="1" applyAlignment="1">
      <alignment vertical="center" wrapText="1"/>
    </xf>
    <xf numFmtId="0" fontId="2" fillId="3" borderId="9" xfId="0" applyFont="1" applyFill="1" applyBorder="1" applyAlignment="1">
      <alignment horizontal="left" vertical="center" wrapText="1" indent="1"/>
    </xf>
    <xf numFmtId="0" fontId="9" fillId="3" borderId="19" xfId="0" applyFont="1" applyFill="1" applyBorder="1" applyAlignment="1">
      <alignment horizontal="center" vertical="center" wrapText="1"/>
    </xf>
    <xf numFmtId="0" fontId="2" fillId="3" borderId="19" xfId="0" applyFont="1" applyFill="1" applyBorder="1" applyAlignment="1">
      <alignment horizontal="left" vertical="center" wrapText="1" indent="1"/>
    </xf>
    <xf numFmtId="0" fontId="3" fillId="3" borderId="9" xfId="0" applyFont="1" applyFill="1" applyBorder="1" applyAlignment="1">
      <alignment horizontal="left" vertical="center" wrapText="1"/>
    </xf>
    <xf numFmtId="164" fontId="3" fillId="2" borderId="24" xfId="0" applyNumberFormat="1" applyFont="1" applyFill="1" applyBorder="1" applyAlignment="1">
      <alignment horizontal="center" vertical="center"/>
    </xf>
    <xf numFmtId="0" fontId="2" fillId="3" borderId="19" xfId="0" applyFont="1" applyFill="1" applyBorder="1" applyAlignment="1">
      <alignment horizontal="left" vertical="center" wrapText="1"/>
    </xf>
    <xf numFmtId="0" fontId="20" fillId="3" borderId="26" xfId="0" applyFont="1" applyFill="1" applyBorder="1" applyAlignment="1">
      <alignment horizontal="left" vertical="center" wrapText="1"/>
    </xf>
    <xf numFmtId="0" fontId="7" fillId="3" borderId="0" xfId="0" applyFont="1" applyFill="1" applyAlignment="1">
      <alignment horizontal="left" vertical="center"/>
    </xf>
    <xf numFmtId="0" fontId="20" fillId="3" borderId="0" xfId="0" applyFont="1" applyFill="1" applyAlignment="1">
      <alignment horizontal="left" vertical="top" wrapText="1"/>
    </xf>
    <xf numFmtId="0" fontId="21" fillId="3" borderId="0" xfId="0" applyFont="1" applyFill="1" applyAlignment="1">
      <alignment horizontal="left" vertical="top" wrapText="1" indent="1"/>
    </xf>
    <xf numFmtId="0" fontId="23" fillId="3" borderId="0" xfId="0" applyFont="1" applyFill="1" applyAlignment="1">
      <alignment horizontal="left" vertical="center" wrapText="1"/>
    </xf>
    <xf numFmtId="0" fontId="6" fillId="3" borderId="0" xfId="0" applyFont="1" applyFill="1" applyAlignment="1">
      <alignment horizontal="center" vertical="top" wrapText="1"/>
    </xf>
    <xf numFmtId="0" fontId="6" fillId="3" borderId="15"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6" fillId="3" borderId="52"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6" fillId="3" borderId="0" xfId="0" applyFont="1" applyFill="1" applyAlignment="1">
      <alignment horizontal="center" wrapText="1"/>
    </xf>
    <xf numFmtId="0" fontId="15" fillId="3" borderId="0" xfId="0" applyFont="1" applyFill="1" applyAlignment="1">
      <alignment horizontal="left" vertical="top" wrapText="1" indent="1"/>
    </xf>
    <xf numFmtId="0" fontId="6" fillId="0" borderId="9" xfId="0" applyFont="1" applyBorder="1" applyAlignment="1">
      <alignment horizontal="center" vertical="center" wrapText="1"/>
    </xf>
    <xf numFmtId="0" fontId="3" fillId="0" borderId="25" xfId="0" applyFont="1" applyBorder="1" applyAlignment="1">
      <alignment horizontal="left" vertical="center" wrapText="1"/>
    </xf>
    <xf numFmtId="164" fontId="3" fillId="2" borderId="9" xfId="0" applyNumberFormat="1" applyFont="1" applyFill="1" applyBorder="1" applyAlignment="1">
      <alignment horizontal="center" vertical="center" wrapText="1"/>
    </xf>
    <xf numFmtId="0" fontId="24" fillId="2" borderId="9" xfId="0" applyFont="1" applyFill="1" applyBorder="1" applyAlignment="1">
      <alignment horizontal="center" vertical="center" wrapText="1"/>
    </xf>
    <xf numFmtId="0" fontId="2" fillId="2" borderId="25" xfId="0" applyFont="1" applyFill="1" applyBorder="1" applyAlignment="1">
      <alignment horizontal="left" vertical="center" wrapText="1" indent="2"/>
    </xf>
    <xf numFmtId="0" fontId="26" fillId="2" borderId="9" xfId="0" applyFont="1" applyFill="1" applyBorder="1" applyAlignment="1">
      <alignment horizontal="center" vertical="center" wrapText="1"/>
    </xf>
    <xf numFmtId="0" fontId="11" fillId="2" borderId="25" xfId="0" applyFont="1" applyFill="1" applyBorder="1" applyAlignment="1">
      <alignment horizontal="left" vertical="center" wrapText="1" indent="2"/>
    </xf>
    <xf numFmtId="0" fontId="6" fillId="0" borderId="29" xfId="0" applyFont="1" applyBorder="1" applyAlignment="1">
      <alignment horizontal="center" vertical="center" wrapText="1"/>
    </xf>
    <xf numFmtId="0" fontId="3" fillId="0" borderId="31" xfId="0" applyFont="1" applyBorder="1" applyAlignment="1">
      <alignment horizontal="left" vertical="center" wrapText="1"/>
    </xf>
    <xf numFmtId="164" fontId="3" fillId="2" borderId="29" xfId="0" applyNumberFormat="1"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 fillId="2" borderId="30" xfId="0" applyFont="1" applyFill="1" applyBorder="1" applyAlignment="1">
      <alignment horizontal="left" vertical="center" wrapText="1" indent="2"/>
    </xf>
    <xf numFmtId="164" fontId="3" fillId="2" borderId="19" xfId="0" applyNumberFormat="1" applyFont="1" applyFill="1" applyBorder="1" applyAlignment="1">
      <alignment horizontal="center" vertical="center" wrapText="1"/>
    </xf>
    <xf numFmtId="164" fontId="2" fillId="2" borderId="59" xfId="0" applyNumberFormat="1" applyFont="1" applyFill="1" applyBorder="1" applyAlignment="1">
      <alignment horizontal="center" vertical="center" wrapText="1"/>
    </xf>
    <xf numFmtId="164" fontId="2" fillId="2" borderId="60" xfId="0" applyNumberFormat="1" applyFont="1" applyFill="1" applyBorder="1" applyAlignment="1">
      <alignment horizontal="center" vertical="center" wrapText="1"/>
    </xf>
    <xf numFmtId="164" fontId="3" fillId="2" borderId="69" xfId="0" applyNumberFormat="1" applyFont="1" applyFill="1" applyBorder="1" applyAlignment="1">
      <alignment horizontal="center" vertical="center" wrapText="1"/>
    </xf>
    <xf numFmtId="0" fontId="20" fillId="3" borderId="26" xfId="0" applyFont="1" applyFill="1" applyBorder="1" applyAlignment="1">
      <alignment vertical="center" wrapText="1"/>
    </xf>
    <xf numFmtId="0" fontId="27" fillId="3" borderId="26" xfId="0" applyFont="1" applyFill="1" applyBorder="1" applyAlignment="1">
      <alignment vertical="center" wrapText="1"/>
    </xf>
    <xf numFmtId="0" fontId="23" fillId="3" borderId="0" xfId="0" applyFont="1" applyFill="1" applyAlignment="1">
      <alignment vertical="top" wrapText="1"/>
    </xf>
    <xf numFmtId="0" fontId="7" fillId="3" borderId="0" xfId="0" applyFont="1" applyFill="1" applyAlignment="1">
      <alignment vertical="top" wrapText="1"/>
    </xf>
    <xf numFmtId="0" fontId="6" fillId="2" borderId="52" xfId="0" applyFont="1" applyFill="1" applyBorder="1" applyAlignment="1">
      <alignment horizontal="center" vertical="center" wrapText="1"/>
    </xf>
    <xf numFmtId="0" fontId="6" fillId="2" borderId="53" xfId="0" applyFont="1" applyFill="1" applyBorder="1" applyAlignment="1">
      <alignment horizontal="center" vertical="center" wrapText="1"/>
    </xf>
    <xf numFmtId="0" fontId="6" fillId="2" borderId="54" xfId="0" applyFont="1" applyFill="1" applyBorder="1" applyAlignment="1">
      <alignment horizontal="center" vertical="center" wrapText="1"/>
    </xf>
    <xf numFmtId="0" fontId="3" fillId="2" borderId="26" xfId="0" applyFont="1" applyFill="1" applyBorder="1" applyAlignment="1">
      <alignment horizontal="left" vertical="top" wrapText="1" indent="1"/>
    </xf>
    <xf numFmtId="164" fontId="3" fillId="2" borderId="31" xfId="0" applyNumberFormat="1" applyFont="1" applyFill="1" applyBorder="1" applyAlignment="1">
      <alignment horizontal="center" wrapText="1"/>
    </xf>
    <xf numFmtId="164" fontId="3" fillId="2" borderId="38" xfId="0" applyNumberFormat="1" applyFont="1" applyFill="1" applyBorder="1" applyAlignment="1">
      <alignment horizontal="center" wrapText="1"/>
    </xf>
    <xf numFmtId="164" fontId="3" fillId="2" borderId="39" xfId="0" applyNumberFormat="1" applyFont="1" applyFill="1" applyBorder="1" applyAlignment="1">
      <alignment horizontal="center" wrapText="1"/>
    </xf>
    <xf numFmtId="164" fontId="3" fillId="2" borderId="40" xfId="0" applyNumberFormat="1" applyFont="1" applyFill="1" applyBorder="1" applyAlignment="1">
      <alignment horizontal="center" wrapText="1"/>
    </xf>
    <xf numFmtId="164" fontId="3" fillId="2" borderId="41" xfId="0" applyNumberFormat="1" applyFont="1" applyFill="1" applyBorder="1" applyAlignment="1">
      <alignment horizontal="center" wrapText="1"/>
    </xf>
    <xf numFmtId="0" fontId="2" fillId="2" borderId="0" xfId="0" applyFont="1" applyFill="1" applyAlignment="1">
      <alignment horizontal="left" vertical="top" wrapText="1" indent="1"/>
    </xf>
    <xf numFmtId="164" fontId="3" fillId="2" borderId="25" xfId="0" applyNumberFormat="1" applyFont="1" applyFill="1" applyBorder="1" applyAlignment="1">
      <alignment horizontal="center" wrapText="1"/>
    </xf>
    <xf numFmtId="164" fontId="2" fillId="2" borderId="42" xfId="0" applyNumberFormat="1" applyFont="1" applyFill="1" applyBorder="1" applyAlignment="1">
      <alignment horizontal="center" wrapText="1"/>
    </xf>
    <xf numFmtId="164" fontId="2" fillId="2" borderId="43" xfId="0" applyNumberFormat="1" applyFont="1" applyFill="1" applyBorder="1" applyAlignment="1">
      <alignment horizontal="center" wrapText="1"/>
    </xf>
    <xf numFmtId="164" fontId="3" fillId="2" borderId="44" xfId="0" applyNumberFormat="1" applyFont="1" applyFill="1" applyBorder="1" applyAlignment="1">
      <alignment horizontal="center" wrapText="1"/>
    </xf>
    <xf numFmtId="164" fontId="3" fillId="2" borderId="45" xfId="0" applyNumberFormat="1" applyFont="1" applyFill="1" applyBorder="1" applyAlignment="1">
      <alignment horizontal="center" wrapText="1"/>
    </xf>
    <xf numFmtId="0" fontId="3" fillId="2" borderId="0" xfId="0" applyFont="1" applyFill="1" applyAlignment="1">
      <alignment horizontal="left" vertical="top" wrapText="1" indent="2"/>
    </xf>
    <xf numFmtId="164" fontId="3" fillId="2" borderId="42" xfId="0" applyNumberFormat="1" applyFont="1" applyFill="1" applyBorder="1" applyAlignment="1">
      <alignment horizontal="center" wrapText="1"/>
    </xf>
    <xf numFmtId="164" fontId="3" fillId="2" borderId="43" xfId="0" applyNumberFormat="1" applyFont="1" applyFill="1" applyBorder="1" applyAlignment="1">
      <alignment horizontal="center" wrapText="1"/>
    </xf>
    <xf numFmtId="0" fontId="11" fillId="2" borderId="0" xfId="0" applyFont="1" applyFill="1" applyAlignment="1">
      <alignment horizontal="left" vertical="top" wrapText="1" indent="3"/>
    </xf>
    <xf numFmtId="0" fontId="2" fillId="2" borderId="0" xfId="0" applyFont="1" applyFill="1" applyAlignment="1">
      <alignment horizontal="left" vertical="top" wrapText="1" indent="3"/>
    </xf>
    <xf numFmtId="0" fontId="2" fillId="2" borderId="0" xfId="0" applyFont="1" applyFill="1" applyAlignment="1">
      <alignment horizontal="left" vertical="top" wrapText="1" indent="4"/>
    </xf>
    <xf numFmtId="0" fontId="2" fillId="2" borderId="23" xfId="0" applyFont="1" applyFill="1" applyBorder="1" applyAlignment="1">
      <alignment horizontal="left" vertical="top" wrapText="1" indent="3"/>
    </xf>
    <xf numFmtId="164" fontId="3" fillId="2" borderId="30" xfId="0" applyNumberFormat="1" applyFont="1" applyFill="1" applyBorder="1" applyAlignment="1">
      <alignment horizontal="center" wrapText="1"/>
    </xf>
    <xf numFmtId="164" fontId="2" fillId="2" borderId="59" xfId="0" applyNumberFormat="1" applyFont="1" applyFill="1" applyBorder="1" applyAlignment="1">
      <alignment horizontal="center" wrapText="1"/>
    </xf>
    <xf numFmtId="164" fontId="2" fillId="2" borderId="60" xfId="0" applyNumberFormat="1" applyFont="1" applyFill="1" applyBorder="1" applyAlignment="1">
      <alignment horizontal="center" wrapText="1"/>
    </xf>
    <xf numFmtId="164" fontId="2" fillId="2" borderId="61" xfId="0" applyNumberFormat="1" applyFont="1" applyFill="1" applyBorder="1" applyAlignment="1">
      <alignment horizontal="center" wrapText="1"/>
    </xf>
    <xf numFmtId="164" fontId="3" fillId="2" borderId="69" xfId="0" applyNumberFormat="1" applyFont="1" applyFill="1" applyBorder="1" applyAlignment="1">
      <alignment horizontal="center" wrapText="1"/>
    </xf>
    <xf numFmtId="0" fontId="25" fillId="3" borderId="0" xfId="0" applyFont="1" applyFill="1"/>
    <xf numFmtId="0" fontId="28" fillId="3" borderId="0" xfId="0" applyFont="1" applyFill="1"/>
    <xf numFmtId="0" fontId="29" fillId="3" borderId="0" xfId="0" applyFont="1" applyFill="1"/>
    <xf numFmtId="0" fontId="6" fillId="3" borderId="3" xfId="0" applyFont="1" applyFill="1" applyBorder="1" applyAlignment="1">
      <alignment horizontal="center" vertical="center"/>
    </xf>
    <xf numFmtId="0" fontId="6" fillId="3" borderId="70" xfId="0" applyFont="1" applyFill="1" applyBorder="1" applyAlignment="1">
      <alignment horizontal="center" vertical="center"/>
    </xf>
    <xf numFmtId="0" fontId="9" fillId="3" borderId="29" xfId="0" applyFont="1" applyFill="1" applyBorder="1" applyAlignment="1">
      <alignment horizontal="center" vertical="center" wrapText="1"/>
    </xf>
    <xf numFmtId="0" fontId="4" fillId="3" borderId="29" xfId="0" applyFont="1" applyFill="1" applyBorder="1" applyAlignment="1">
      <alignment horizontal="left" vertical="top" wrapText="1" indent="1"/>
    </xf>
    <xf numFmtId="164" fontId="25" fillId="3" borderId="24" xfId="0" applyNumberFormat="1" applyFont="1" applyFill="1" applyBorder="1" applyAlignment="1">
      <alignment horizontal="center"/>
    </xf>
    <xf numFmtId="164" fontId="25" fillId="3" borderId="71" xfId="0" applyNumberFormat="1" applyFont="1" applyFill="1" applyBorder="1" applyAlignment="1">
      <alignment horizontal="center"/>
    </xf>
    <xf numFmtId="0" fontId="4" fillId="3" borderId="9" xfId="0" applyFont="1" applyFill="1" applyBorder="1" applyAlignment="1">
      <alignment horizontal="left" vertical="top" wrapText="1" indent="1"/>
    </xf>
    <xf numFmtId="0" fontId="4" fillId="3" borderId="18" xfId="0" applyFont="1" applyFill="1" applyBorder="1" applyAlignment="1">
      <alignment horizontal="left" vertical="top" wrapText="1" indent="1"/>
    </xf>
    <xf numFmtId="164" fontId="25" fillId="3" borderId="63" xfId="0" applyNumberFormat="1" applyFont="1" applyFill="1" applyBorder="1" applyAlignment="1">
      <alignment horizontal="center"/>
    </xf>
    <xf numFmtId="164" fontId="25" fillId="3" borderId="72" xfId="0" applyNumberFormat="1" applyFont="1" applyFill="1" applyBorder="1" applyAlignment="1">
      <alignment horizontal="center"/>
    </xf>
    <xf numFmtId="0" fontId="30" fillId="3" borderId="0" xfId="0" applyFont="1" applyFill="1"/>
    <xf numFmtId="0" fontId="18" fillId="3" borderId="19" xfId="0" applyFont="1" applyFill="1" applyBorder="1" applyAlignment="1">
      <alignment horizontal="left" vertical="center" wrapText="1"/>
    </xf>
    <xf numFmtId="164" fontId="30" fillId="3" borderId="62" xfId="0" applyNumberFormat="1" applyFont="1" applyFill="1" applyBorder="1" applyAlignment="1">
      <alignment horizontal="center"/>
    </xf>
    <xf numFmtId="164" fontId="30" fillId="3" borderId="73" xfId="0" applyNumberFormat="1" applyFont="1" applyFill="1" applyBorder="1" applyAlignment="1">
      <alignment horizontal="center"/>
    </xf>
    <xf numFmtId="0" fontId="20" fillId="3" borderId="0" xfId="0" applyFont="1" applyFill="1" applyAlignment="1">
      <alignment horizontal="left" vertical="center" wrapText="1"/>
    </xf>
    <xf numFmtId="0" fontId="31" fillId="3" borderId="0" xfId="0" applyFont="1" applyFill="1" applyAlignment="1">
      <alignment horizontal="left"/>
    </xf>
    <xf numFmtId="0" fontId="4" fillId="3" borderId="29" xfId="0" applyFont="1" applyFill="1" applyBorder="1" applyAlignment="1">
      <alignment horizontal="left" vertical="top" wrapText="1" indent="2"/>
    </xf>
    <xf numFmtId="164" fontId="25" fillId="3" borderId="24" xfId="0" applyNumberFormat="1" applyFont="1" applyFill="1" applyBorder="1" applyAlignment="1">
      <alignment horizontal="center" vertical="center"/>
    </xf>
    <xf numFmtId="164" fontId="25" fillId="3" borderId="71" xfId="0" applyNumberFormat="1" applyFont="1" applyFill="1" applyBorder="1" applyAlignment="1">
      <alignment horizontal="center" vertical="center"/>
    </xf>
    <xf numFmtId="0" fontId="4" fillId="3" borderId="9" xfId="0" applyFont="1" applyFill="1" applyBorder="1" applyAlignment="1">
      <alignment horizontal="left" vertical="top" wrapText="1" indent="2"/>
    </xf>
    <xf numFmtId="0" fontId="4" fillId="3" borderId="18" xfId="0" applyFont="1" applyFill="1" applyBorder="1" applyAlignment="1">
      <alignment horizontal="left" vertical="top" wrapText="1" indent="2"/>
    </xf>
    <xf numFmtId="164" fontId="25" fillId="3" borderId="21" xfId="0" applyNumberFormat="1" applyFont="1" applyFill="1" applyBorder="1" applyAlignment="1">
      <alignment horizontal="center" vertical="center"/>
    </xf>
    <xf numFmtId="164" fontId="25" fillId="3" borderId="72" xfId="0" applyNumberFormat="1" applyFont="1" applyFill="1" applyBorder="1" applyAlignment="1">
      <alignment horizontal="center" vertical="center"/>
    </xf>
    <xf numFmtId="164" fontId="30" fillId="3" borderId="62" xfId="0" applyNumberFormat="1" applyFont="1" applyFill="1" applyBorder="1" applyAlignment="1">
      <alignment horizontal="center" vertical="center"/>
    </xf>
    <xf numFmtId="164" fontId="30" fillId="3" borderId="73" xfId="0" applyNumberFormat="1" applyFont="1" applyFill="1" applyBorder="1" applyAlignment="1">
      <alignment horizontal="center" vertical="center"/>
    </xf>
    <xf numFmtId="0" fontId="31" fillId="3" borderId="0" xfId="0" applyFont="1" applyFill="1"/>
    <xf numFmtId="0" fontId="25" fillId="2" borderId="0" xfId="0" applyFont="1" applyFill="1"/>
    <xf numFmtId="0" fontId="6" fillId="2" borderId="0" xfId="0" applyFont="1" applyFill="1"/>
    <xf numFmtId="0" fontId="32" fillId="2" borderId="0" xfId="0" applyFont="1" applyFill="1" applyAlignment="1">
      <alignment horizontal="center"/>
    </xf>
    <xf numFmtId="0" fontId="6" fillId="2" borderId="4" xfId="0" applyFont="1" applyFill="1" applyBorder="1" applyAlignment="1">
      <alignment vertical="center"/>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xf>
    <xf numFmtId="0" fontId="9" fillId="2" borderId="57" xfId="0" applyFont="1" applyFill="1" applyBorder="1" applyAlignment="1">
      <alignment horizontal="center" vertical="center" wrapText="1"/>
    </xf>
    <xf numFmtId="0" fontId="3" fillId="2" borderId="10" xfId="0" applyFont="1" applyFill="1" applyBorder="1" applyAlignment="1">
      <alignment horizontal="left" vertical="center" wrapText="1"/>
    </xf>
    <xf numFmtId="164" fontId="3" fillId="2" borderId="7"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0" fontId="9" fillId="2" borderId="15" xfId="0" applyFont="1" applyFill="1" applyBorder="1" applyAlignment="1">
      <alignment horizontal="center" vertical="center"/>
    </xf>
    <xf numFmtId="0" fontId="3" fillId="2" borderId="33" xfId="0" applyFont="1" applyFill="1" applyBorder="1" applyAlignment="1">
      <alignment horizontal="left" vertical="center"/>
    </xf>
    <xf numFmtId="0" fontId="2" fillId="2" borderId="26" xfId="0" applyFont="1" applyFill="1" applyBorder="1" applyAlignment="1">
      <alignment vertical="center"/>
    </xf>
    <xf numFmtId="0" fontId="33" fillId="2" borderId="0" xfId="0" applyFont="1" applyFill="1" applyAlignment="1">
      <alignment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9" fillId="2" borderId="13" xfId="0" applyFont="1" applyFill="1" applyBorder="1" applyAlignment="1">
      <alignment horizontal="center" vertical="center"/>
    </xf>
    <xf numFmtId="0" fontId="33" fillId="2" borderId="13" xfId="0" applyFont="1" applyFill="1" applyBorder="1" applyAlignment="1">
      <alignment horizontal="left" vertical="center" indent="1"/>
    </xf>
    <xf numFmtId="164" fontId="2" fillId="2" borderId="11" xfId="0" applyNumberFormat="1" applyFont="1" applyFill="1" applyBorder="1" applyAlignment="1">
      <alignment horizontal="center" vertical="center"/>
    </xf>
    <xf numFmtId="0" fontId="33" fillId="2" borderId="9" xfId="0" applyFont="1" applyFill="1" applyBorder="1" applyAlignment="1">
      <alignment horizontal="left" vertical="center" indent="1"/>
    </xf>
    <xf numFmtId="164" fontId="2" fillId="2" borderId="25" xfId="0" applyNumberFormat="1" applyFont="1" applyFill="1" applyBorder="1" applyAlignment="1">
      <alignment horizontal="center" vertical="center"/>
    </xf>
    <xf numFmtId="0" fontId="9" fillId="2" borderId="18" xfId="0" applyFont="1" applyFill="1" applyBorder="1" applyAlignment="1">
      <alignment horizontal="center" vertical="center"/>
    </xf>
    <xf numFmtId="0" fontId="33" fillId="2" borderId="18" xfId="0" applyFont="1" applyFill="1" applyBorder="1" applyAlignment="1">
      <alignment horizontal="left" vertical="center" indent="1"/>
    </xf>
    <xf numFmtId="164" fontId="2" fillId="2" borderId="5" xfId="0" applyNumberFormat="1" applyFont="1" applyFill="1" applyBorder="1" applyAlignment="1">
      <alignment horizontal="center" vertical="center"/>
    </xf>
    <xf numFmtId="164" fontId="2" fillId="2" borderId="20" xfId="0" applyNumberFormat="1" applyFont="1" applyFill="1" applyBorder="1" applyAlignment="1">
      <alignment horizontal="center" vertical="center"/>
    </xf>
    <xf numFmtId="0" fontId="9" fillId="2" borderId="6" xfId="0" applyFont="1" applyFill="1" applyBorder="1" applyAlignment="1">
      <alignment horizontal="center" vertical="center"/>
    </xf>
    <xf numFmtId="0" fontId="34" fillId="2" borderId="6" xfId="0" applyFont="1" applyFill="1" applyBorder="1" applyAlignment="1">
      <alignment horizontal="left" vertical="center"/>
    </xf>
    <xf numFmtId="164" fontId="3" fillId="2" borderId="20" xfId="0" applyNumberFormat="1" applyFont="1" applyFill="1" applyBorder="1" applyAlignment="1">
      <alignment horizontal="center" vertical="center"/>
    </xf>
    <xf numFmtId="164" fontId="3" fillId="2" borderId="21" xfId="0" applyNumberFormat="1" applyFont="1" applyFill="1" applyBorder="1" applyAlignment="1">
      <alignment horizontal="center" vertical="center"/>
    </xf>
    <xf numFmtId="0" fontId="33" fillId="2" borderId="9" xfId="0" applyFont="1" applyFill="1" applyBorder="1" applyAlignment="1">
      <alignment horizontal="left" vertical="center"/>
    </xf>
    <xf numFmtId="164" fontId="3" fillId="2" borderId="11" xfId="0" applyNumberFormat="1" applyFont="1" applyFill="1" applyBorder="1" applyAlignment="1">
      <alignment horizontal="center" vertical="center"/>
    </xf>
    <xf numFmtId="164" fontId="3" fillId="2" borderId="12" xfId="0" applyNumberFormat="1" applyFont="1" applyFill="1" applyBorder="1" applyAlignment="1">
      <alignment horizontal="center" vertical="center"/>
    </xf>
    <xf numFmtId="0" fontId="34" fillId="2" borderId="15" xfId="0" applyFont="1" applyFill="1" applyBorder="1" applyAlignment="1">
      <alignment horizontal="left" vertical="center"/>
    </xf>
    <xf numFmtId="164" fontId="3" fillId="2" borderId="16" xfId="0" applyNumberFormat="1" applyFont="1" applyFill="1" applyBorder="1" applyAlignment="1">
      <alignment horizontal="center" vertical="center"/>
    </xf>
    <xf numFmtId="164" fontId="3" fillId="2" borderId="17" xfId="0" applyNumberFormat="1" applyFont="1" applyFill="1" applyBorder="1" applyAlignment="1">
      <alignment horizontal="center" vertical="center"/>
    </xf>
    <xf numFmtId="0" fontId="34" fillId="2" borderId="0" xfId="0" applyFont="1" applyFill="1" applyAlignment="1">
      <alignment vertical="center"/>
    </xf>
    <xf numFmtId="0" fontId="35" fillId="2" borderId="0" xfId="0" applyFont="1" applyFill="1" applyAlignment="1">
      <alignment vertical="center"/>
    </xf>
    <xf numFmtId="0" fontId="26" fillId="2" borderId="4" xfId="0" applyFont="1" applyFill="1" applyBorder="1" applyAlignment="1">
      <alignment horizontal="center" vertical="center"/>
    </xf>
    <xf numFmtId="0" fontId="26" fillId="2" borderId="4" xfId="0" applyFont="1" applyFill="1" applyBorder="1" applyAlignment="1">
      <alignment vertical="center"/>
    </xf>
    <xf numFmtId="0" fontId="9" fillId="2" borderId="50" xfId="0" applyFont="1" applyFill="1" applyBorder="1" applyAlignment="1">
      <alignment horizontal="center" vertical="center"/>
    </xf>
    <xf numFmtId="0" fontId="34" fillId="2" borderId="13" xfId="0" applyFont="1" applyFill="1" applyBorder="1" applyAlignment="1">
      <alignment horizontal="left" vertical="center"/>
    </xf>
    <xf numFmtId="164" fontId="3" fillId="2" borderId="25" xfId="0" applyNumberFormat="1" applyFont="1" applyFill="1" applyBorder="1" applyAlignment="1">
      <alignment horizontal="center" vertical="center"/>
    </xf>
    <xf numFmtId="0" fontId="34" fillId="2" borderId="18" xfId="0" applyFont="1" applyFill="1" applyBorder="1" applyAlignment="1">
      <alignment horizontal="left" vertical="center"/>
    </xf>
    <xf numFmtId="164" fontId="3" fillId="2" borderId="18" xfId="0" applyNumberFormat="1" applyFont="1" applyFill="1" applyBorder="1" applyAlignment="1">
      <alignment horizontal="center" vertical="center"/>
    </xf>
    <xf numFmtId="0" fontId="34" fillId="2" borderId="33" xfId="0" applyFont="1" applyFill="1" applyBorder="1" applyAlignment="1">
      <alignment horizontal="left" vertical="center"/>
    </xf>
    <xf numFmtId="164" fontId="3" fillId="2" borderId="30" xfId="0" applyNumberFormat="1" applyFont="1" applyFill="1" applyBorder="1" applyAlignment="1">
      <alignment horizontal="center" vertical="center"/>
    </xf>
    <xf numFmtId="164" fontId="3" fillId="2" borderId="62" xfId="0" applyNumberFormat="1" applyFont="1" applyFill="1" applyBorder="1" applyAlignment="1">
      <alignment horizontal="center" vertical="center"/>
    </xf>
    <xf numFmtId="0" fontId="33" fillId="2" borderId="0" xfId="0" applyFont="1" applyFill="1"/>
    <xf numFmtId="0" fontId="6" fillId="2" borderId="7" xfId="0" applyFont="1" applyFill="1" applyBorder="1" applyAlignment="1">
      <alignment horizontal="center"/>
    </xf>
    <xf numFmtId="0" fontId="33" fillId="2" borderId="0" xfId="0" applyFont="1" applyFill="1" applyAlignment="1">
      <alignment horizontal="left" vertical="center" indent="1"/>
    </xf>
    <xf numFmtId="0" fontId="34" fillId="2" borderId="0" xfId="0" applyFont="1" applyFill="1"/>
    <xf numFmtId="0" fontId="35" fillId="2" borderId="0" xfId="0" applyFont="1" applyFill="1"/>
    <xf numFmtId="0" fontId="26" fillId="2" borderId="4" xfId="0" applyFont="1" applyFill="1" applyBorder="1"/>
    <xf numFmtId="0" fontId="6" fillId="2" borderId="2" xfId="0" applyFont="1" applyFill="1" applyBorder="1" applyAlignment="1">
      <alignment horizontal="center"/>
    </xf>
    <xf numFmtId="0" fontId="6" fillId="2" borderId="3" xfId="0" applyFont="1" applyFill="1" applyBorder="1" applyAlignment="1">
      <alignment horizontal="center"/>
    </xf>
    <xf numFmtId="0" fontId="34" fillId="2" borderId="0" xfId="0" applyFont="1" applyFill="1" applyAlignment="1">
      <alignment horizontal="left" vertical="center"/>
    </xf>
    <xf numFmtId="0" fontId="36" fillId="2" borderId="0" xfId="0" applyFont="1" applyFill="1"/>
    <xf numFmtId="0" fontId="30" fillId="2" borderId="0" xfId="0" applyFont="1" applyFill="1"/>
    <xf numFmtId="0" fontId="25" fillId="2" borderId="23" xfId="0" applyFont="1" applyFill="1" applyBorder="1"/>
    <xf numFmtId="0" fontId="37" fillId="2" borderId="0" xfId="0" applyFont="1" applyFill="1"/>
    <xf numFmtId="0" fontId="37" fillId="2" borderId="0" xfId="0" applyFont="1" applyFill="1" applyAlignment="1">
      <alignment horizontal="center"/>
    </xf>
    <xf numFmtId="0" fontId="3" fillId="2" borderId="0" xfId="0" applyFont="1" applyFill="1" applyAlignment="1">
      <alignment horizontal="center"/>
    </xf>
    <xf numFmtId="0" fontId="37" fillId="2" borderId="0" xfId="0" applyFont="1" applyFill="1" applyAlignment="1">
      <alignment vertical="center"/>
    </xf>
    <xf numFmtId="0" fontId="2" fillId="2" borderId="0" xfId="0" applyFont="1" applyFill="1" applyAlignment="1">
      <alignment horizontal="center"/>
    </xf>
    <xf numFmtId="0" fontId="25" fillId="2" borderId="77" xfId="0" applyFont="1" applyFill="1" applyBorder="1" applyAlignment="1">
      <alignment vertical="center"/>
    </xf>
    <xf numFmtId="0" fontId="38" fillId="2" borderId="0" xfId="0" applyFont="1" applyFill="1"/>
    <xf numFmtId="0" fontId="9" fillId="2" borderId="9" xfId="0" applyNumberFormat="1" applyFont="1" applyFill="1" applyBorder="1" applyAlignment="1">
      <alignment horizontal="center" vertical="center" wrapText="1"/>
    </xf>
    <xf numFmtId="0" fontId="9" fillId="2" borderId="18" xfId="0" applyNumberFormat="1" applyFont="1" applyFill="1" applyBorder="1" applyAlignment="1">
      <alignment horizontal="center" vertical="center" wrapText="1"/>
    </xf>
    <xf numFmtId="0" fontId="3" fillId="2" borderId="23" xfId="0" applyFont="1" applyFill="1" applyBorder="1" applyAlignment="1">
      <alignment horizontal="left" vertical="top" wrapText="1" indent="2"/>
    </xf>
    <xf numFmtId="164" fontId="3" fillId="2" borderId="59" xfId="0" applyNumberFormat="1" applyFont="1" applyFill="1" applyBorder="1" applyAlignment="1">
      <alignment horizontal="center" wrapText="1"/>
    </xf>
    <xf numFmtId="164" fontId="3" fillId="2" borderId="60" xfId="0" applyNumberFormat="1" applyFont="1" applyFill="1" applyBorder="1" applyAlignment="1">
      <alignment horizontal="center" wrapText="1"/>
    </xf>
    <xf numFmtId="164" fontId="3" fillId="2" borderId="61" xfId="0" applyNumberFormat="1" applyFont="1" applyFill="1" applyBorder="1" applyAlignment="1">
      <alignment horizontal="center" wrapText="1"/>
    </xf>
    <xf numFmtId="0" fontId="25" fillId="2" borderId="32" xfId="0" applyFont="1" applyFill="1" applyBorder="1"/>
    <xf numFmtId="0" fontId="3" fillId="2" borderId="0" xfId="0" quotePrefix="1" applyFont="1" applyFill="1" applyAlignment="1">
      <alignment horizontal="left" vertical="top" wrapText="1" indent="2"/>
    </xf>
    <xf numFmtId="164" fontId="3" fillId="0" borderId="19" xfId="0" applyNumberFormat="1" applyFont="1" applyBorder="1" applyAlignment="1">
      <alignment horizontal="center" vertical="center" wrapText="1"/>
    </xf>
    <xf numFmtId="164" fontId="2" fillId="0" borderId="59" xfId="0" applyNumberFormat="1" applyFont="1" applyBorder="1" applyAlignment="1">
      <alignment horizontal="center" vertical="center" wrapText="1"/>
    </xf>
    <xf numFmtId="164" fontId="2" fillId="0" borderId="60" xfId="0" applyNumberFormat="1" applyFont="1" applyBorder="1" applyAlignment="1">
      <alignment horizontal="center" vertical="center" wrapText="1"/>
    </xf>
    <xf numFmtId="164" fontId="3" fillId="0" borderId="69" xfId="0" applyNumberFormat="1" applyFont="1" applyBorder="1" applyAlignment="1">
      <alignment horizontal="center" vertical="center" wrapText="1"/>
    </xf>
    <xf numFmtId="0" fontId="24" fillId="0" borderId="19" xfId="0" applyFont="1" applyBorder="1" applyAlignment="1">
      <alignment horizontal="center" vertical="center" wrapText="1"/>
    </xf>
    <xf numFmtId="0" fontId="3" fillId="2" borderId="80" xfId="0" applyFont="1" applyFill="1" applyBorder="1" applyAlignment="1">
      <alignment horizontal="left" vertical="center" wrapText="1"/>
    </xf>
    <xf numFmtId="0" fontId="2" fillId="0" borderId="25" xfId="0" applyFont="1" applyBorder="1" applyAlignment="1">
      <alignment horizontal="left" vertical="center" wrapText="1" indent="1"/>
    </xf>
    <xf numFmtId="0" fontId="2" fillId="2" borderId="25" xfId="0" applyFont="1" applyFill="1" applyBorder="1" applyAlignment="1">
      <alignment horizontal="left" vertical="center" wrapText="1" indent="1"/>
    </xf>
    <xf numFmtId="0" fontId="2" fillId="0" borderId="30" xfId="0" applyFont="1" applyBorder="1" applyAlignment="1">
      <alignment horizontal="left" vertical="center" wrapText="1" indent="1"/>
    </xf>
    <xf numFmtId="0" fontId="24" fillId="2" borderId="50" xfId="0" applyFont="1" applyFill="1" applyBorder="1" applyAlignment="1">
      <alignment horizontal="center" vertical="center" wrapText="1"/>
    </xf>
    <xf numFmtId="164" fontId="3" fillId="2" borderId="50" xfId="0" applyNumberFormat="1" applyFont="1" applyFill="1" applyBorder="1" applyAlignment="1">
      <alignment horizontal="center" vertical="center" wrapText="1"/>
    </xf>
    <xf numFmtId="0" fontId="24" fillId="2" borderId="29" xfId="0" applyFont="1" applyFill="1" applyBorder="1" applyAlignment="1">
      <alignment horizontal="center" vertical="center" wrapText="1"/>
    </xf>
    <xf numFmtId="0" fontId="3" fillId="2" borderId="31" xfId="0" applyFont="1" applyFill="1" applyBorder="1" applyAlignment="1">
      <alignment horizontal="left" vertical="center" wrapText="1"/>
    </xf>
    <xf numFmtId="0" fontId="7" fillId="3" borderId="26" xfId="0" applyFont="1" applyFill="1" applyBorder="1" applyAlignment="1">
      <alignment horizontal="left" vertical="center"/>
    </xf>
    <xf numFmtId="0" fontId="15" fillId="3" borderId="0" xfId="0" applyFont="1" applyFill="1" applyAlignment="1">
      <alignment horizontal="left" vertical="top" wrapText="1"/>
    </xf>
    <xf numFmtId="0" fontId="2" fillId="3" borderId="0" xfId="0" applyFont="1" applyFill="1" applyAlignment="1">
      <alignment horizontal="left" wrapText="1"/>
    </xf>
    <xf numFmtId="0" fontId="13" fillId="3" borderId="0" xfId="0" applyFont="1" applyFill="1" applyAlignment="1">
      <alignment horizontal="left" vertical="top" wrapText="1"/>
    </xf>
    <xf numFmtId="0" fontId="6" fillId="3" borderId="1" xfId="0" applyFont="1" applyFill="1" applyBorder="1" applyAlignment="1">
      <alignment horizontal="center" vertical="center" wrapText="1"/>
    </xf>
    <xf numFmtId="0" fontId="13" fillId="2" borderId="0" xfId="0" applyFont="1" applyFill="1" applyAlignment="1">
      <alignment horizontal="left" vertical="center" wrapText="1"/>
    </xf>
    <xf numFmtId="0" fontId="6" fillId="2" borderId="2" xfId="0" applyFont="1" applyFill="1" applyBorder="1" applyAlignment="1">
      <alignment horizontal="center" vertical="center" wrapText="1"/>
    </xf>
    <xf numFmtId="0" fontId="22" fillId="3" borderId="0" xfId="0" applyFont="1" applyFill="1" applyAlignment="1">
      <alignment horizontal="left" vertical="center" wrapText="1"/>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9" xfId="0" applyFont="1" applyFill="1" applyBorder="1" applyAlignment="1">
      <alignment horizontal="center" vertical="center"/>
    </xf>
    <xf numFmtId="0" fontId="15" fillId="3" borderId="0" xfId="0" applyFont="1" applyFill="1" applyAlignment="1">
      <alignment horizontal="left" vertical="top" wrapText="1"/>
    </xf>
    <xf numFmtId="0" fontId="13" fillId="3" borderId="0" xfId="0" applyFont="1" applyFill="1" applyAlignment="1">
      <alignment horizontal="left" vertical="top" wrapText="1"/>
    </xf>
    <xf numFmtId="0" fontId="6" fillId="2" borderId="1"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13" fillId="2" borderId="0" xfId="0" applyFont="1" applyFill="1" applyAlignment="1">
      <alignment horizontal="left" vertical="center" wrapText="1"/>
    </xf>
    <xf numFmtId="0" fontId="7" fillId="2" borderId="0" xfId="0" applyFont="1" applyFill="1" applyAlignment="1">
      <alignment horizontal="left" vertical="center" wrapText="1"/>
    </xf>
    <xf numFmtId="0" fontId="22" fillId="2" borderId="0" xfId="0" applyFont="1" applyFill="1" applyAlignment="1">
      <alignment horizontal="left" vertical="center" wrapText="1"/>
    </xf>
    <xf numFmtId="0" fontId="6" fillId="2" borderId="2" xfId="0" applyFont="1" applyFill="1" applyBorder="1" applyAlignment="1">
      <alignment horizontal="center" vertical="center" wrapText="1"/>
    </xf>
    <xf numFmtId="0" fontId="2" fillId="2" borderId="0" xfId="0" applyFont="1" applyFill="1" applyAlignment="1">
      <alignment horizontal="left" wrapText="1"/>
    </xf>
    <xf numFmtId="0" fontId="42" fillId="2" borderId="0" xfId="0" applyFont="1" applyFill="1" applyAlignment="1">
      <alignment horizontal="left" indent="3"/>
    </xf>
    <xf numFmtId="0" fontId="49" fillId="2" borderId="0" xfId="0" applyFont="1" applyFill="1" applyAlignment="1">
      <alignment horizontal="left"/>
    </xf>
    <xf numFmtId="0" fontId="47" fillId="2" borderId="0" xfId="0" applyFont="1" applyFill="1" applyAlignment="1">
      <alignment horizontal="left" indent="3"/>
    </xf>
    <xf numFmtId="0" fontId="25" fillId="2" borderId="0" xfId="0" applyFont="1" applyFill="1" applyAlignment="1">
      <alignment horizontal="left" indent="3"/>
    </xf>
    <xf numFmtId="0" fontId="51" fillId="2" borderId="0" xfId="0" applyFont="1" applyFill="1" applyAlignment="1">
      <alignment horizontal="left" vertical="center" indent="3"/>
    </xf>
    <xf numFmtId="0" fontId="51" fillId="2" borderId="0" xfId="0" applyFont="1" applyFill="1" applyAlignment="1">
      <alignment horizontal="left" indent="3"/>
    </xf>
    <xf numFmtId="0" fontId="6" fillId="2" borderId="80" xfId="0" applyFont="1" applyFill="1" applyBorder="1" applyAlignment="1">
      <alignment horizontal="center" vertical="center"/>
    </xf>
    <xf numFmtId="0" fontId="6" fillId="2" borderId="58" xfId="0" applyFont="1" applyFill="1" applyBorder="1" applyAlignment="1">
      <alignment horizontal="center" vertical="center"/>
    </xf>
    <xf numFmtId="0" fontId="3" fillId="2" borderId="85" xfId="0" applyFont="1" applyFill="1" applyBorder="1" applyAlignment="1">
      <alignment horizontal="left" vertical="center" wrapText="1"/>
    </xf>
    <xf numFmtId="164" fontId="3" fillId="2" borderId="56" xfId="0" applyNumberFormat="1" applyFont="1" applyFill="1" applyBorder="1" applyAlignment="1">
      <alignment horizontal="center" vertical="center"/>
    </xf>
    <xf numFmtId="0" fontId="3" fillId="2" borderId="68" xfId="0" applyFont="1" applyFill="1" applyBorder="1" applyAlignment="1">
      <alignment horizontal="left" vertical="center"/>
    </xf>
    <xf numFmtId="0" fontId="6" fillId="2" borderId="56" xfId="0" applyFont="1" applyFill="1" applyBorder="1" applyAlignment="1">
      <alignment horizontal="center"/>
    </xf>
    <xf numFmtId="0" fontId="33" fillId="2" borderId="84" xfId="0" applyFont="1" applyFill="1" applyBorder="1" applyAlignment="1">
      <alignment horizontal="left" vertical="center" indent="1"/>
    </xf>
    <xf numFmtId="0" fontId="9" fillId="2" borderId="65" xfId="0" applyFont="1" applyFill="1" applyBorder="1" applyAlignment="1">
      <alignment horizontal="center" vertical="center"/>
    </xf>
    <xf numFmtId="0" fontId="33" fillId="2" borderId="83" xfId="0" applyFont="1" applyFill="1" applyBorder="1" applyAlignment="1">
      <alignment horizontal="left" vertical="center" indent="1"/>
    </xf>
    <xf numFmtId="164" fontId="2" fillId="2" borderId="83" xfId="0" applyNumberFormat="1" applyFont="1" applyFill="1" applyBorder="1" applyAlignment="1">
      <alignment horizontal="center" vertical="center"/>
    </xf>
    <xf numFmtId="0" fontId="9" fillId="2" borderId="57" xfId="0" applyFont="1" applyFill="1" applyBorder="1" applyAlignment="1">
      <alignment horizontal="center" vertical="center"/>
    </xf>
    <xf numFmtId="0" fontId="34" fillId="2" borderId="57" xfId="0" applyFont="1" applyFill="1" applyBorder="1" applyAlignment="1">
      <alignment horizontal="left" vertical="center"/>
    </xf>
    <xf numFmtId="164" fontId="3" fillId="2" borderId="63" xfId="0" applyNumberFormat="1" applyFont="1" applyFill="1" applyBorder="1" applyAlignment="1">
      <alignment horizontal="center" vertical="center"/>
    </xf>
    <xf numFmtId="164" fontId="3" fillId="2" borderId="80" xfId="0" applyNumberFormat="1" applyFont="1" applyFill="1" applyBorder="1" applyAlignment="1">
      <alignment horizontal="center" vertical="center"/>
    </xf>
    <xf numFmtId="164" fontId="3" fillId="2" borderId="58" xfId="0" applyNumberFormat="1" applyFont="1" applyFill="1" applyBorder="1" applyAlignment="1">
      <alignment horizontal="center" vertical="center"/>
    </xf>
    <xf numFmtId="164" fontId="3" fillId="2" borderId="84" xfId="0" applyNumberFormat="1" applyFont="1" applyFill="1" applyBorder="1" applyAlignment="1">
      <alignment horizontal="center" vertical="center"/>
    </xf>
    <xf numFmtId="164" fontId="3" fillId="2" borderId="83" xfId="0" applyNumberFormat="1" applyFont="1" applyFill="1" applyBorder="1" applyAlignment="1">
      <alignment horizontal="center" vertical="center"/>
    </xf>
    <xf numFmtId="0" fontId="34" fillId="2" borderId="68" xfId="0" applyFont="1" applyFill="1" applyBorder="1" applyAlignment="1">
      <alignment horizontal="left" vertical="center"/>
    </xf>
    <xf numFmtId="0" fontId="6" fillId="2" borderId="56" xfId="0" applyFont="1" applyFill="1" applyBorder="1" applyAlignment="1">
      <alignment horizontal="center" vertical="center"/>
    </xf>
    <xf numFmtId="0" fontId="33" fillId="2" borderId="50" xfId="0" applyFont="1" applyFill="1" applyBorder="1" applyAlignment="1">
      <alignment horizontal="left" vertical="center" indent="1"/>
    </xf>
    <xf numFmtId="164" fontId="2" fillId="2" borderId="80" xfId="0" applyNumberFormat="1" applyFont="1" applyFill="1" applyBorder="1" applyAlignment="1">
      <alignment horizontal="center" vertical="center"/>
    </xf>
    <xf numFmtId="0" fontId="33" fillId="2" borderId="65" xfId="0" applyFont="1" applyFill="1" applyBorder="1" applyAlignment="1">
      <alignment horizontal="left" vertical="center" indent="1"/>
    </xf>
    <xf numFmtId="0" fontId="34" fillId="2" borderId="50" xfId="0" applyFont="1" applyFill="1" applyBorder="1" applyAlignment="1">
      <alignment horizontal="left" vertical="center"/>
    </xf>
    <xf numFmtId="0" fontId="34" fillId="2" borderId="65" xfId="0" applyFont="1" applyFill="1" applyBorder="1" applyAlignment="1">
      <alignment horizontal="left" vertical="center"/>
    </xf>
    <xf numFmtId="164" fontId="3" fillId="2" borderId="65" xfId="0" applyNumberFormat="1" applyFont="1" applyFill="1" applyBorder="1" applyAlignment="1">
      <alignment horizontal="center" vertical="center"/>
    </xf>
    <xf numFmtId="0" fontId="54" fillId="2" borderId="0" xfId="0" applyFont="1" applyFill="1" applyAlignment="1">
      <alignment horizontal="left"/>
    </xf>
    <xf numFmtId="0" fontId="7" fillId="2" borderId="2" xfId="0" applyFont="1" applyFill="1" applyBorder="1" applyAlignment="1">
      <alignment horizontal="left" vertical="center" wrapText="1"/>
    </xf>
    <xf numFmtId="0" fontId="7" fillId="2" borderId="7" xfId="0" applyFont="1" applyFill="1" applyBorder="1" applyAlignment="1">
      <alignment horizontal="left" vertical="center" wrapText="1"/>
    </xf>
    <xf numFmtId="0" fontId="3" fillId="2" borderId="25" xfId="0" applyFont="1" applyFill="1" applyBorder="1" applyAlignment="1">
      <alignment horizontal="left" vertical="center" wrapText="1"/>
    </xf>
    <xf numFmtId="0" fontId="2" fillId="2" borderId="9" xfId="0" applyFont="1" applyFill="1" applyBorder="1" applyAlignment="1">
      <alignment horizontal="left" vertical="center" wrapText="1" indent="1"/>
    </xf>
    <xf numFmtId="0" fontId="2" fillId="2" borderId="19" xfId="0" applyFont="1" applyFill="1" applyBorder="1" applyAlignment="1">
      <alignment horizontal="left" vertical="center" wrapText="1" indent="1"/>
    </xf>
    <xf numFmtId="0" fontId="3" fillId="2" borderId="0" xfId="0" applyFont="1" applyFill="1"/>
    <xf numFmtId="0" fontId="2" fillId="2" borderId="0" xfId="0" applyFont="1" applyFill="1"/>
    <xf numFmtId="0" fontId="61" fillId="2" borderId="0" xfId="1" applyFont="1" applyFill="1" applyAlignment="1">
      <alignment horizontal="center"/>
    </xf>
    <xf numFmtId="0" fontId="5" fillId="2" borderId="0" xfId="0" applyFont="1" applyFill="1"/>
    <xf numFmtId="0" fontId="6" fillId="2" borderId="0" xfId="0" applyFont="1" applyFill="1" applyAlignment="1">
      <alignment horizontal="left"/>
    </xf>
    <xf numFmtId="0" fontId="7" fillId="2" borderId="0" xfId="0" applyFont="1" applyFill="1"/>
    <xf numFmtId="0" fontId="2" fillId="2" borderId="0" xfId="0" applyFont="1" applyFill="1" applyAlignment="1">
      <alignment vertical="top"/>
    </xf>
    <xf numFmtId="0" fontId="2" fillId="2" borderId="0" xfId="0" applyFont="1" applyFill="1" applyAlignment="1">
      <alignment vertical="center"/>
    </xf>
    <xf numFmtId="0" fontId="12" fillId="2" borderId="0" xfId="0" applyFont="1" applyFill="1" applyAlignment="1">
      <alignment vertical="top" wrapText="1"/>
    </xf>
    <xf numFmtId="0" fontId="12" fillId="2" borderId="0" xfId="0" applyFont="1" applyFill="1" applyAlignment="1">
      <alignment horizontal="left" vertical="top" wrapText="1"/>
    </xf>
    <xf numFmtId="0" fontId="13" fillId="2" borderId="0" xfId="0" applyFont="1" applyFill="1" applyAlignment="1">
      <alignment horizontal="left" vertical="top" wrapText="1"/>
    </xf>
    <xf numFmtId="0" fontId="14" fillId="2" borderId="0" xfId="0" applyFont="1" applyFill="1" applyAlignment="1">
      <alignment vertical="top" wrapText="1"/>
    </xf>
    <xf numFmtId="0" fontId="14" fillId="2" borderId="0" xfId="0" applyFont="1" applyFill="1" applyAlignment="1">
      <alignment horizontal="left" vertical="top" wrapText="1"/>
    </xf>
    <xf numFmtId="0" fontId="15" fillId="2" borderId="0" xfId="0" applyFont="1" applyFill="1" applyAlignment="1">
      <alignment horizontal="left" vertical="top" wrapText="1"/>
    </xf>
    <xf numFmtId="0" fontId="16" fillId="2" borderId="0" xfId="0" applyFont="1" applyFill="1" applyAlignment="1">
      <alignment vertical="center"/>
    </xf>
    <xf numFmtId="0" fontId="17" fillId="2" borderId="0" xfId="0" applyFont="1" applyFill="1"/>
    <xf numFmtId="0" fontId="21" fillId="2" borderId="0" xfId="0" applyFont="1" applyFill="1" applyAlignment="1">
      <alignment horizontal="left" vertical="top" wrapText="1" indent="1"/>
    </xf>
    <xf numFmtId="0" fontId="6" fillId="2" borderId="15" xfId="0" applyFont="1" applyFill="1" applyBorder="1" applyAlignment="1">
      <alignment horizontal="center" vertical="center" wrapText="1"/>
    </xf>
    <xf numFmtId="0" fontId="6" fillId="2" borderId="0" xfId="0" applyFont="1" applyFill="1" applyAlignment="1">
      <alignment horizontal="center" wrapText="1"/>
    </xf>
    <xf numFmtId="0" fontId="15" fillId="2" borderId="0" xfId="0" applyFont="1" applyFill="1" applyAlignment="1">
      <alignment horizontal="left" vertical="top" wrapText="1" indent="1"/>
    </xf>
    <xf numFmtId="2" fontId="59" fillId="2" borderId="0" xfId="0" applyNumberFormat="1" applyFont="1" applyFill="1" applyAlignment="1">
      <alignment horizontal="center" vertical="center" wrapText="1"/>
    </xf>
    <xf numFmtId="2" fontId="59" fillId="2" borderId="0" xfId="0" applyNumberFormat="1" applyFont="1" applyFill="1" applyAlignment="1">
      <alignment horizontal="center" vertical="center"/>
    </xf>
    <xf numFmtId="0" fontId="2" fillId="2" borderId="30" xfId="0" applyFont="1" applyFill="1" applyBorder="1" applyAlignment="1">
      <alignment horizontal="left" vertical="center" wrapText="1" indent="1"/>
    </xf>
    <xf numFmtId="164" fontId="3" fillId="2" borderId="0" xfId="0" applyNumberFormat="1" applyFont="1" applyFill="1" applyAlignment="1">
      <alignment horizontal="center"/>
    </xf>
    <xf numFmtId="0" fontId="20" fillId="2" borderId="26" xfId="0" applyFont="1" applyFill="1" applyBorder="1" applyAlignment="1">
      <alignment vertical="center" wrapText="1"/>
    </xf>
    <xf numFmtId="0" fontId="27" fillId="2" borderId="26" xfId="0" applyFont="1" applyFill="1" applyBorder="1" applyAlignment="1">
      <alignment vertical="center" wrapText="1"/>
    </xf>
    <xf numFmtId="0" fontId="23" fillId="2" borderId="0" xfId="0" applyFont="1" applyFill="1" applyAlignment="1">
      <alignment vertical="top" wrapText="1"/>
    </xf>
    <xf numFmtId="0" fontId="7" fillId="2" borderId="0" xfId="0" applyFont="1" applyFill="1" applyAlignment="1">
      <alignment vertical="top" wrapText="1"/>
    </xf>
    <xf numFmtId="0" fontId="6" fillId="2" borderId="55" xfId="0" applyFont="1" applyFill="1" applyBorder="1" applyAlignment="1">
      <alignment horizontal="center" vertical="top" wrapText="1"/>
    </xf>
    <xf numFmtId="0" fontId="18" fillId="2" borderId="0" xfId="0" applyFont="1" applyFill="1" applyAlignment="1">
      <alignment horizontal="center" vertical="top" wrapText="1"/>
    </xf>
    <xf numFmtId="0" fontId="6" fillId="2" borderId="15" xfId="0" applyFont="1" applyFill="1" applyBorder="1" applyAlignment="1">
      <alignment horizontal="center" wrapText="1"/>
    </xf>
    <xf numFmtId="0" fontId="6" fillId="2" borderId="34" xfId="0" applyFont="1" applyFill="1" applyBorder="1" applyAlignment="1">
      <alignment horizontal="center" wrapText="1"/>
    </xf>
    <xf numFmtId="0" fontId="6" fillId="2" borderId="52" xfId="0" applyFont="1" applyFill="1" applyBorder="1" applyAlignment="1">
      <alignment horizontal="center" wrapText="1"/>
    </xf>
    <xf numFmtId="0" fontId="6" fillId="2" borderId="53" xfId="0" applyFont="1" applyFill="1" applyBorder="1" applyAlignment="1">
      <alignment horizontal="center" wrapText="1"/>
    </xf>
    <xf numFmtId="0" fontId="6" fillId="2" borderId="33" xfId="0" applyFont="1" applyFill="1" applyBorder="1" applyAlignment="1">
      <alignment horizontal="center" wrapText="1"/>
    </xf>
    <xf numFmtId="0" fontId="3" fillId="2" borderId="0" xfId="0" applyFont="1" applyFill="1" applyAlignment="1">
      <alignment horizontal="center" wrapText="1"/>
    </xf>
    <xf numFmtId="0" fontId="18" fillId="2" borderId="9" xfId="0" applyFont="1" applyFill="1" applyBorder="1" applyAlignment="1">
      <alignment horizontal="left" vertical="center" wrapText="1"/>
    </xf>
    <xf numFmtId="0" fontId="19" fillId="2" borderId="9" xfId="0" applyFont="1" applyFill="1" applyBorder="1" applyAlignment="1">
      <alignment horizontal="left" vertical="center" wrapText="1"/>
    </xf>
    <xf numFmtId="164" fontId="2" fillId="2" borderId="0" xfId="0" applyNumberFormat="1" applyFont="1" applyFill="1" applyAlignment="1">
      <alignment horizontal="center"/>
    </xf>
    <xf numFmtId="0" fontId="4" fillId="2" borderId="18" xfId="0" applyFont="1" applyFill="1" applyBorder="1" applyAlignment="1">
      <alignment horizontal="left" vertical="center" wrapText="1" indent="1"/>
    </xf>
    <xf numFmtId="0" fontId="18" fillId="2" borderId="50" xfId="0" applyFont="1" applyFill="1" applyBorder="1" applyAlignment="1">
      <alignment horizontal="left" vertical="center" wrapText="1"/>
    </xf>
    <xf numFmtId="0" fontId="19" fillId="2" borderId="9" xfId="0" applyFont="1" applyFill="1" applyBorder="1" applyAlignment="1">
      <alignment horizontal="left" vertical="center" wrapText="1" indent="1"/>
    </xf>
    <xf numFmtId="0" fontId="4" fillId="2" borderId="9" xfId="0" applyFont="1" applyFill="1" applyBorder="1" applyAlignment="1">
      <alignment horizontal="left" vertical="center" wrapText="1" indent="2"/>
    </xf>
    <xf numFmtId="16" fontId="9" fillId="2" borderId="9" xfId="0" applyNumberFormat="1" applyFont="1" applyFill="1" applyBorder="1" applyAlignment="1">
      <alignment horizontal="center" vertical="center" wrapText="1"/>
    </xf>
    <xf numFmtId="0" fontId="4" fillId="2" borderId="57" xfId="0" applyFont="1" applyFill="1" applyBorder="1" applyAlignment="1">
      <alignment horizontal="left" vertical="center" wrapText="1"/>
    </xf>
    <xf numFmtId="0" fontId="7" fillId="2" borderId="0" xfId="0" applyFont="1" applyFill="1" applyAlignment="1">
      <alignment vertical="center"/>
    </xf>
    <xf numFmtId="0" fontId="18" fillId="2" borderId="15" xfId="0" applyFont="1" applyFill="1" applyBorder="1" applyAlignment="1">
      <alignment horizontal="left" vertical="center" wrapText="1"/>
    </xf>
    <xf numFmtId="0" fontId="3" fillId="2" borderId="9" xfId="0" applyFont="1" applyFill="1" applyBorder="1" applyAlignment="1">
      <alignment vertical="center" wrapText="1"/>
    </xf>
    <xf numFmtId="0" fontId="3" fillId="2" borderId="9"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7" fillId="2" borderId="26" xfId="0" applyFont="1" applyFill="1" applyBorder="1" applyAlignment="1">
      <alignment horizontal="left" vertical="center"/>
    </xf>
    <xf numFmtId="0" fontId="20" fillId="2" borderId="0" xfId="0" applyFont="1" applyFill="1" applyAlignment="1">
      <alignment horizontal="left" vertical="top" wrapText="1"/>
    </xf>
    <xf numFmtId="0" fontId="7" fillId="2" borderId="0" xfId="0" applyFont="1" applyFill="1" applyAlignment="1">
      <alignment horizontal="left" vertical="center"/>
    </xf>
    <xf numFmtId="0" fontId="23" fillId="2" borderId="0" xfId="0" applyFont="1" applyFill="1" applyAlignment="1">
      <alignment horizontal="left" vertical="center" wrapText="1"/>
    </xf>
    <xf numFmtId="0" fontId="8" fillId="2" borderId="0" xfId="0" applyFont="1" applyFill="1"/>
    <xf numFmtId="0" fontId="12" fillId="2" borderId="26" xfId="0" applyFont="1" applyFill="1" applyBorder="1" applyAlignment="1">
      <alignment horizontal="left" vertical="top" wrapText="1"/>
    </xf>
    <xf numFmtId="0" fontId="7" fillId="2" borderId="0" xfId="0" applyFont="1" applyFill="1" applyAlignment="1">
      <alignment horizontal="left"/>
    </xf>
    <xf numFmtId="0" fontId="6" fillId="2" borderId="70" xfId="0" applyFont="1" applyFill="1" applyBorder="1" applyAlignment="1">
      <alignment horizontal="center" vertical="center"/>
    </xf>
    <xf numFmtId="0" fontId="4" fillId="2" borderId="29" xfId="0" applyFont="1" applyFill="1" applyBorder="1" applyAlignment="1">
      <alignment horizontal="left" vertical="top" wrapText="1" indent="1"/>
    </xf>
    <xf numFmtId="164" fontId="25" fillId="2" borderId="24" xfId="0" applyNumberFormat="1" applyFont="1" applyFill="1" applyBorder="1" applyAlignment="1">
      <alignment horizontal="center"/>
    </xf>
    <xf numFmtId="164" fontId="25" fillId="2" borderId="71" xfId="0" applyNumberFormat="1" applyFont="1" applyFill="1" applyBorder="1" applyAlignment="1">
      <alignment horizontal="center"/>
    </xf>
    <xf numFmtId="0" fontId="4" fillId="2" borderId="9" xfId="0" applyFont="1" applyFill="1" applyBorder="1" applyAlignment="1">
      <alignment horizontal="left" vertical="top" wrapText="1" indent="1"/>
    </xf>
    <xf numFmtId="0" fontId="4" fillId="2" borderId="18" xfId="0" applyFont="1" applyFill="1" applyBorder="1" applyAlignment="1">
      <alignment horizontal="left" vertical="top" wrapText="1" indent="1"/>
    </xf>
    <xf numFmtId="164" fontId="25" fillId="2" borderId="63" xfId="0" applyNumberFormat="1" applyFont="1" applyFill="1" applyBorder="1" applyAlignment="1">
      <alignment horizontal="center"/>
    </xf>
    <xf numFmtId="164" fontId="25" fillId="2" borderId="72" xfId="0" applyNumberFormat="1" applyFont="1" applyFill="1" applyBorder="1" applyAlignment="1">
      <alignment horizontal="center"/>
    </xf>
    <xf numFmtId="0" fontId="18" fillId="2" borderId="19" xfId="0" applyFont="1" applyFill="1" applyBorder="1" applyAlignment="1">
      <alignment horizontal="left" vertical="center" wrapText="1"/>
    </xf>
    <xf numFmtId="164" fontId="30" fillId="2" borderId="62" xfId="0" applyNumberFormat="1" applyFont="1" applyFill="1" applyBorder="1" applyAlignment="1">
      <alignment horizontal="center"/>
    </xf>
    <xf numFmtId="164" fontId="30" fillId="2" borderId="73" xfId="0" applyNumberFormat="1" applyFont="1" applyFill="1" applyBorder="1" applyAlignment="1">
      <alignment horizontal="center"/>
    </xf>
    <xf numFmtId="0" fontId="20" fillId="2" borderId="0" xfId="0" applyFont="1" applyFill="1" applyAlignment="1">
      <alignment horizontal="left" vertical="center" wrapText="1"/>
    </xf>
    <xf numFmtId="0" fontId="31" fillId="2" borderId="0" xfId="0" applyFont="1" applyFill="1" applyAlignment="1">
      <alignment horizontal="left"/>
    </xf>
    <xf numFmtId="0" fontId="29" fillId="2" borderId="0" xfId="0" applyFont="1" applyFill="1"/>
    <xf numFmtId="0" fontId="4" fillId="2" borderId="29" xfId="0" applyFont="1" applyFill="1" applyBorder="1" applyAlignment="1">
      <alignment horizontal="left" vertical="top" wrapText="1" indent="2"/>
    </xf>
    <xf numFmtId="164" fontId="25" fillId="2" borderId="24" xfId="0" applyNumberFormat="1" applyFont="1" applyFill="1" applyBorder="1" applyAlignment="1">
      <alignment horizontal="center" vertical="center"/>
    </xf>
    <xf numFmtId="164" fontId="25" fillId="2" borderId="71" xfId="0" applyNumberFormat="1" applyFont="1" applyFill="1" applyBorder="1" applyAlignment="1">
      <alignment horizontal="center" vertical="center"/>
    </xf>
    <xf numFmtId="0" fontId="4" fillId="2" borderId="9" xfId="0" applyFont="1" applyFill="1" applyBorder="1" applyAlignment="1">
      <alignment horizontal="left" vertical="top" wrapText="1" indent="2"/>
    </xf>
    <xf numFmtId="0" fontId="4" fillId="2" borderId="18" xfId="0" applyFont="1" applyFill="1" applyBorder="1" applyAlignment="1">
      <alignment horizontal="left" vertical="top" wrapText="1" indent="2"/>
    </xf>
    <xf numFmtId="164" fontId="25" fillId="2" borderId="21" xfId="0" applyNumberFormat="1" applyFont="1" applyFill="1" applyBorder="1" applyAlignment="1">
      <alignment horizontal="center" vertical="center"/>
    </xf>
    <xf numFmtId="164" fontId="25" fillId="2" borderId="72" xfId="0" applyNumberFormat="1" applyFont="1" applyFill="1" applyBorder="1" applyAlignment="1">
      <alignment horizontal="center" vertical="center"/>
    </xf>
    <xf numFmtId="164" fontId="30" fillId="2" borderId="62" xfId="0" applyNumberFormat="1" applyFont="1" applyFill="1" applyBorder="1" applyAlignment="1">
      <alignment horizontal="center" vertical="center"/>
    </xf>
    <xf numFmtId="164" fontId="30" fillId="2" borderId="73" xfId="0" applyNumberFormat="1" applyFont="1" applyFill="1" applyBorder="1" applyAlignment="1">
      <alignment horizontal="center" vertical="center"/>
    </xf>
    <xf numFmtId="0" fontId="31" fillId="2" borderId="0" xfId="0" applyFont="1" applyFill="1"/>
    <xf numFmtId="0" fontId="6" fillId="2" borderId="27" xfId="0" applyFont="1" applyFill="1" applyBorder="1" applyAlignment="1">
      <alignment horizontal="center" vertical="center"/>
    </xf>
    <xf numFmtId="0" fontId="6" fillId="2" borderId="28"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6" fillId="2" borderId="74" xfId="0" applyFont="1" applyFill="1" applyBorder="1" applyAlignment="1">
      <alignment horizontal="center" vertical="center" wrapText="1"/>
    </xf>
    <xf numFmtId="0" fontId="42" fillId="2" borderId="9" xfId="0" applyFont="1" applyFill="1" applyBorder="1" applyAlignment="1">
      <alignment horizontal="left" vertical="center" wrapText="1"/>
    </xf>
    <xf numFmtId="0" fontId="25" fillId="2" borderId="25" xfId="0" applyFont="1" applyFill="1" applyBorder="1" applyAlignment="1">
      <alignment horizontal="center" vertical="center"/>
    </xf>
    <xf numFmtId="164" fontId="25" fillId="2" borderId="9" xfId="0" applyNumberFormat="1" applyFont="1" applyFill="1" applyBorder="1" applyAlignment="1">
      <alignment horizontal="center" vertical="center"/>
    </xf>
    <xf numFmtId="2" fontId="25" fillId="2" borderId="24" xfId="0" applyNumberFormat="1" applyFont="1" applyFill="1" applyBorder="1" applyAlignment="1">
      <alignment horizontal="center" vertical="center"/>
    </xf>
    <xf numFmtId="0" fontId="25" fillId="2" borderId="57" xfId="0" applyFont="1" applyFill="1" applyBorder="1" applyAlignment="1">
      <alignment horizontal="left" vertical="center"/>
    </xf>
    <xf numFmtId="0" fontId="25" fillId="2" borderId="7" xfId="0" applyFont="1" applyFill="1" applyBorder="1" applyAlignment="1">
      <alignment horizontal="center" vertical="center"/>
    </xf>
    <xf numFmtId="2" fontId="25" fillId="2" borderId="57" xfId="0" applyNumberFormat="1" applyFont="1" applyFill="1" applyBorder="1" applyAlignment="1">
      <alignment horizontal="center" vertical="center"/>
    </xf>
    <xf numFmtId="2" fontId="25" fillId="2" borderId="56" xfId="0" applyNumberFormat="1" applyFont="1" applyFill="1" applyBorder="1" applyAlignment="1">
      <alignment horizontal="center" vertical="center"/>
    </xf>
    <xf numFmtId="0" fontId="25" fillId="2" borderId="57" xfId="0" applyFont="1" applyFill="1" applyBorder="1" applyAlignment="1">
      <alignment horizontal="left" vertical="center" wrapText="1"/>
    </xf>
    <xf numFmtId="164" fontId="25" fillId="2" borderId="57" xfId="0" applyNumberFormat="1" applyFont="1" applyFill="1" applyBorder="1" applyAlignment="1">
      <alignment horizontal="center" vertical="center"/>
    </xf>
    <xf numFmtId="0" fontId="25" fillId="2" borderId="11" xfId="0" applyFont="1" applyFill="1" applyBorder="1" applyAlignment="1">
      <alignment horizontal="center" vertical="center"/>
    </xf>
    <xf numFmtId="164" fontId="25" fillId="2" borderId="50" xfId="0" applyNumberFormat="1" applyFont="1" applyFill="1" applyBorder="1" applyAlignment="1">
      <alignment horizontal="center" vertical="center"/>
    </xf>
    <xf numFmtId="2" fontId="25" fillId="2" borderId="58" xfId="0" applyNumberFormat="1" applyFont="1" applyFill="1" applyBorder="1" applyAlignment="1">
      <alignment horizontal="center" vertical="center"/>
    </xf>
    <xf numFmtId="0" fontId="25" fillId="2" borderId="32" xfId="0" applyFont="1" applyFill="1" applyBorder="1" applyAlignment="1">
      <alignment horizontal="center" vertical="center" wrapText="1"/>
    </xf>
    <xf numFmtId="0" fontId="25" fillId="2" borderId="28" xfId="0" applyFont="1" applyFill="1" applyBorder="1" applyAlignment="1">
      <alignment horizontal="center" vertical="center"/>
    </xf>
    <xf numFmtId="2" fontId="25" fillId="2" borderId="27" xfId="0" applyNumberFormat="1" applyFont="1" applyFill="1" applyBorder="1" applyAlignment="1">
      <alignment horizontal="center" vertical="center"/>
    </xf>
    <xf numFmtId="2" fontId="25" fillId="2" borderId="74" xfId="0" applyNumberFormat="1" applyFont="1" applyFill="1" applyBorder="1" applyAlignment="1">
      <alignment horizontal="center" vertical="center"/>
    </xf>
    <xf numFmtId="0" fontId="25" fillId="2" borderId="65" xfId="0" applyFont="1" applyFill="1" applyBorder="1" applyAlignment="1">
      <alignment horizontal="left" vertical="center" wrapText="1"/>
    </xf>
    <xf numFmtId="0" fontId="25" fillId="2" borderId="20" xfId="0" applyFont="1" applyFill="1" applyBorder="1" applyAlignment="1">
      <alignment horizontal="center" vertical="center"/>
    </xf>
    <xf numFmtId="2" fontId="25" fillId="2" borderId="65" xfId="0" applyNumberFormat="1" applyFont="1" applyFill="1" applyBorder="1" applyAlignment="1">
      <alignment horizontal="center" vertical="center"/>
    </xf>
    <xf numFmtId="2" fontId="25" fillId="2" borderId="63" xfId="0" applyNumberFormat="1" applyFont="1" applyFill="1" applyBorder="1" applyAlignment="1">
      <alignment horizontal="center" vertical="center"/>
    </xf>
    <xf numFmtId="0" fontId="25" fillId="2" borderId="65" xfId="0" applyFont="1" applyFill="1" applyBorder="1" applyAlignment="1">
      <alignment horizontal="left" vertical="center"/>
    </xf>
    <xf numFmtId="0" fontId="25" fillId="2" borderId="80" xfId="0" applyFont="1" applyFill="1" applyBorder="1" applyAlignment="1">
      <alignment horizontal="center" vertical="center"/>
    </xf>
    <xf numFmtId="2" fontId="25" fillId="2" borderId="50" xfId="0" applyNumberFormat="1" applyFont="1" applyFill="1" applyBorder="1" applyAlignment="1">
      <alignment horizontal="center" vertical="center"/>
    </xf>
    <xf numFmtId="0" fontId="25" fillId="2" borderId="76" xfId="0" applyFont="1" applyFill="1" applyBorder="1" applyAlignment="1">
      <alignment horizontal="center" vertical="center" wrapText="1"/>
    </xf>
    <xf numFmtId="0" fontId="25" fillId="2" borderId="79" xfId="0" applyFont="1" applyFill="1" applyBorder="1" applyAlignment="1">
      <alignment horizontal="center" vertical="center"/>
    </xf>
    <xf numFmtId="2" fontId="25" fillId="2" borderId="81" xfId="0" applyNumberFormat="1" applyFont="1" applyFill="1" applyBorder="1" applyAlignment="1">
      <alignment horizontal="center" vertical="center"/>
    </xf>
    <xf numFmtId="2" fontId="25" fillId="2" borderId="82" xfId="0" applyNumberFormat="1" applyFont="1" applyFill="1" applyBorder="1" applyAlignment="1">
      <alignment horizontal="center" vertical="center"/>
    </xf>
    <xf numFmtId="0" fontId="34" fillId="2" borderId="78" xfId="0" applyFont="1" applyFill="1" applyBorder="1" applyAlignment="1">
      <alignment horizontal="center" vertical="center"/>
    </xf>
    <xf numFmtId="0" fontId="34" fillId="2" borderId="30" xfId="0" applyFont="1" applyFill="1" applyBorder="1" applyAlignment="1">
      <alignment horizontal="center" vertical="center"/>
    </xf>
    <xf numFmtId="2" fontId="34" fillId="2" borderId="19" xfId="0" applyNumberFormat="1" applyFont="1" applyFill="1" applyBorder="1" applyAlignment="1">
      <alignment horizontal="center" vertical="center"/>
    </xf>
    <xf numFmtId="2" fontId="34" fillId="2" borderId="62" xfId="0" applyNumberFormat="1" applyFont="1" applyFill="1" applyBorder="1" applyAlignment="1">
      <alignment horizontal="center" vertical="center"/>
    </xf>
    <xf numFmtId="0" fontId="28" fillId="2" borderId="0" xfId="0" applyFont="1" applyFill="1"/>
    <xf numFmtId="0" fontId="30" fillId="2" borderId="9" xfId="0" applyFont="1" applyFill="1" applyBorder="1" applyAlignment="1">
      <alignment horizontal="left" vertical="center" wrapText="1"/>
    </xf>
    <xf numFmtId="0" fontId="25" fillId="2" borderId="25" xfId="0" applyFont="1" applyFill="1" applyBorder="1" applyAlignment="1">
      <alignment horizontal="center" vertical="center" wrapText="1"/>
    </xf>
    <xf numFmtId="164" fontId="30" fillId="2" borderId="9" xfId="0" applyNumberFormat="1" applyFont="1" applyFill="1" applyBorder="1" applyAlignment="1">
      <alignment horizontal="center" vertical="center"/>
    </xf>
    <xf numFmtId="164" fontId="30" fillId="2" borderId="55" xfId="0" applyNumberFormat="1" applyFont="1" applyFill="1" applyBorder="1" applyAlignment="1">
      <alignment horizontal="center" vertical="center"/>
    </xf>
    <xf numFmtId="0" fontId="25" fillId="2" borderId="57" xfId="0" applyFont="1" applyFill="1" applyBorder="1" applyAlignment="1">
      <alignment horizontal="left" vertical="center" indent="3"/>
    </xf>
    <xf numFmtId="164" fontId="25" fillId="2" borderId="56" xfId="0" applyNumberFormat="1" applyFont="1" applyFill="1" applyBorder="1" applyAlignment="1">
      <alignment horizontal="center" vertical="center"/>
    </xf>
    <xf numFmtId="0" fontId="30" fillId="2" borderId="57" xfId="0" applyFont="1" applyFill="1" applyBorder="1" applyAlignment="1">
      <alignment horizontal="left" vertical="center"/>
    </xf>
    <xf numFmtId="164" fontId="30" fillId="2" borderId="57" xfId="0" applyNumberFormat="1" applyFont="1" applyFill="1" applyBorder="1" applyAlignment="1">
      <alignment horizontal="center" vertical="center"/>
    </xf>
    <xf numFmtId="164" fontId="30" fillId="2" borderId="56" xfId="0" applyNumberFormat="1" applyFont="1" applyFill="1" applyBorder="1" applyAlignment="1">
      <alignment horizontal="center" vertical="center"/>
    </xf>
    <xf numFmtId="0" fontId="25" fillId="2" borderId="57" xfId="0" applyFont="1" applyFill="1" applyBorder="1" applyAlignment="1">
      <alignment horizontal="left" vertical="center" wrapText="1" indent="3"/>
    </xf>
    <xf numFmtId="0" fontId="25" fillId="2" borderId="7" xfId="0" applyFont="1" applyFill="1" applyBorder="1" applyAlignment="1">
      <alignment horizontal="center" vertical="center" wrapText="1"/>
    </xf>
    <xf numFmtId="0" fontId="25" fillId="2" borderId="57" xfId="0" applyFont="1" applyFill="1" applyBorder="1" applyAlignment="1">
      <alignment horizontal="left" vertical="center" wrapText="1" indent="5"/>
    </xf>
    <xf numFmtId="164" fontId="30" fillId="2" borderId="66" xfId="0" applyNumberFormat="1" applyFont="1" applyFill="1" applyBorder="1" applyAlignment="1">
      <alignment horizontal="center" vertical="center"/>
    </xf>
    <xf numFmtId="164" fontId="25" fillId="2" borderId="27" xfId="0" applyNumberFormat="1" applyFont="1" applyFill="1" applyBorder="1" applyAlignment="1">
      <alignment horizontal="center" vertical="center"/>
    </xf>
    <xf numFmtId="164" fontId="25" fillId="2" borderId="74" xfId="0" applyNumberFormat="1" applyFont="1" applyFill="1" applyBorder="1" applyAlignment="1">
      <alignment horizontal="center" vertical="center"/>
    </xf>
    <xf numFmtId="0" fontId="30" fillId="2" borderId="65" xfId="0" applyFont="1" applyFill="1" applyBorder="1" applyAlignment="1">
      <alignment horizontal="left" vertical="center" wrapText="1"/>
    </xf>
    <xf numFmtId="0" fontId="25" fillId="2" borderId="20" xfId="0" applyFont="1" applyFill="1" applyBorder="1" applyAlignment="1">
      <alignment horizontal="center" vertical="center" wrapText="1"/>
    </xf>
    <xf numFmtId="164" fontId="30" fillId="2" borderId="65" xfId="0" applyNumberFormat="1" applyFont="1" applyFill="1" applyBorder="1" applyAlignment="1">
      <alignment horizontal="center" vertical="center"/>
    </xf>
    <xf numFmtId="164" fontId="30" fillId="2" borderId="3" xfId="0" applyNumberFormat="1" applyFont="1" applyFill="1" applyBorder="1" applyAlignment="1">
      <alignment horizontal="center" vertical="center"/>
    </xf>
    <xf numFmtId="0" fontId="25" fillId="2" borderId="65" xfId="0" applyFont="1" applyFill="1" applyBorder="1" applyAlignment="1">
      <alignment horizontal="left" vertical="center" indent="3"/>
    </xf>
    <xf numFmtId="164" fontId="25" fillId="2" borderId="65" xfId="0" applyNumberFormat="1" applyFont="1" applyFill="1" applyBorder="1" applyAlignment="1">
      <alignment horizontal="center" vertical="center"/>
    </xf>
    <xf numFmtId="164" fontId="25" fillId="2" borderId="63" xfId="0" applyNumberFormat="1" applyFont="1" applyFill="1" applyBorder="1" applyAlignment="1">
      <alignment horizontal="center" vertical="center"/>
    </xf>
    <xf numFmtId="0" fontId="30" fillId="2" borderId="65" xfId="0" applyFont="1" applyFill="1" applyBorder="1" applyAlignment="1">
      <alignment horizontal="left" vertical="center"/>
    </xf>
    <xf numFmtId="164" fontId="30" fillId="2" borderId="63" xfId="0" applyNumberFormat="1" applyFont="1" applyFill="1" applyBorder="1" applyAlignment="1">
      <alignment horizontal="center" vertical="center"/>
    </xf>
    <xf numFmtId="0" fontId="25" fillId="2" borderId="65" xfId="0" applyFont="1" applyFill="1" applyBorder="1" applyAlignment="1">
      <alignment horizontal="left" vertical="center" wrapText="1" indent="3"/>
    </xf>
    <xf numFmtId="164" fontId="25" fillId="2" borderId="62" xfId="0" applyNumberFormat="1" applyFont="1" applyFill="1" applyBorder="1" applyAlignment="1">
      <alignment horizontal="center" vertical="center"/>
    </xf>
    <xf numFmtId="164" fontId="25" fillId="2" borderId="81" xfId="0" applyNumberFormat="1" applyFont="1" applyFill="1" applyBorder="1" applyAlignment="1">
      <alignment horizontal="center" vertical="center"/>
    </xf>
    <xf numFmtId="164" fontId="25" fillId="2" borderId="82" xfId="0" applyNumberFormat="1" applyFont="1" applyFill="1" applyBorder="1" applyAlignment="1">
      <alignment horizontal="center" vertical="center"/>
    </xf>
    <xf numFmtId="164" fontId="34" fillId="2" borderId="19" xfId="0" applyNumberFormat="1" applyFont="1" applyFill="1" applyBorder="1" applyAlignment="1">
      <alignment horizontal="center" vertical="center"/>
    </xf>
    <xf numFmtId="164" fontId="34" fillId="2" borderId="62" xfId="0" applyNumberFormat="1" applyFont="1" applyFill="1" applyBorder="1" applyAlignment="1">
      <alignment horizontal="center" vertical="center"/>
    </xf>
    <xf numFmtId="0" fontId="25" fillId="2" borderId="9" xfId="0" applyFont="1" applyFill="1" applyBorder="1" applyAlignment="1">
      <alignment horizontal="left" vertical="center"/>
    </xf>
    <xf numFmtId="164" fontId="25" fillId="2" borderId="58" xfId="0" applyNumberFormat="1" applyFont="1" applyFill="1" applyBorder="1" applyAlignment="1">
      <alignment horizontal="center" vertical="center"/>
    </xf>
    <xf numFmtId="0" fontId="25" fillId="2" borderId="86" xfId="0" applyFont="1" applyFill="1" applyBorder="1" applyAlignment="1">
      <alignment horizontal="center" vertical="center"/>
    </xf>
    <xf numFmtId="164" fontId="25" fillId="2" borderId="87" xfId="0" applyNumberFormat="1" applyFont="1" applyFill="1" applyBorder="1" applyAlignment="1">
      <alignment horizontal="center" vertical="center"/>
    </xf>
    <xf numFmtId="164" fontId="25" fillId="2" borderId="88" xfId="0" applyNumberFormat="1" applyFont="1" applyFill="1" applyBorder="1" applyAlignment="1">
      <alignment horizontal="center" vertical="center"/>
    </xf>
    <xf numFmtId="0" fontId="25" fillId="2" borderId="89" xfId="0" applyFont="1" applyFill="1" applyBorder="1" applyAlignment="1">
      <alignment horizontal="center" vertical="center"/>
    </xf>
    <xf numFmtId="164" fontId="25" fillId="2" borderId="75" xfId="0" applyNumberFormat="1" applyFont="1" applyFill="1" applyBorder="1" applyAlignment="1">
      <alignment horizontal="center" vertical="center"/>
    </xf>
    <xf numFmtId="164" fontId="25" fillId="2" borderId="90" xfId="0" applyNumberFormat="1" applyFont="1" applyFill="1" applyBorder="1" applyAlignment="1">
      <alignment horizontal="center" vertical="center"/>
    </xf>
    <xf numFmtId="0" fontId="34" fillId="2" borderId="91" xfId="0" applyFont="1" applyFill="1" applyBorder="1" applyAlignment="1">
      <alignment horizontal="center" vertical="center"/>
    </xf>
    <xf numFmtId="164" fontId="34" fillId="2" borderId="78" xfId="0" applyNumberFormat="1" applyFont="1" applyFill="1" applyBorder="1" applyAlignment="1">
      <alignment horizontal="center" vertical="center"/>
    </xf>
    <xf numFmtId="164" fontId="34" fillId="2" borderId="92" xfId="0" applyNumberFormat="1" applyFont="1" applyFill="1" applyBorder="1" applyAlignment="1">
      <alignment horizontal="center" vertical="center"/>
    </xf>
    <xf numFmtId="0" fontId="25" fillId="2" borderId="16" xfId="0" applyFont="1" applyFill="1" applyBorder="1" applyAlignment="1">
      <alignment horizontal="center" vertical="center"/>
    </xf>
    <xf numFmtId="164" fontId="25" fillId="2" borderId="15" xfId="0" applyNumberFormat="1" applyFont="1" applyFill="1" applyBorder="1" applyAlignment="1">
      <alignment horizontal="center" vertical="center"/>
    </xf>
    <xf numFmtId="164" fontId="25" fillId="2" borderId="66" xfId="0" applyNumberFormat="1" applyFont="1" applyFill="1" applyBorder="1" applyAlignment="1">
      <alignment horizontal="center" vertical="center"/>
    </xf>
    <xf numFmtId="0" fontId="52" fillId="2" borderId="2" xfId="0" applyFont="1" applyFill="1" applyBorder="1" applyAlignment="1">
      <alignment horizontal="left" vertical="center" wrapText="1"/>
    </xf>
    <xf numFmtId="14" fontId="52" fillId="2" borderId="2" xfId="0" applyNumberFormat="1" applyFont="1" applyFill="1" applyBorder="1" applyAlignment="1">
      <alignment horizontal="center" vertical="center"/>
    </xf>
    <xf numFmtId="164" fontId="52" fillId="2" borderId="1" xfId="0" applyNumberFormat="1" applyFont="1" applyFill="1" applyBorder="1" applyAlignment="1">
      <alignment horizontal="center" vertical="center"/>
    </xf>
    <xf numFmtId="164" fontId="52" fillId="2" borderId="3" xfId="0" applyNumberFormat="1" applyFont="1" applyFill="1" applyBorder="1" applyAlignment="1">
      <alignment horizontal="center" vertical="center"/>
    </xf>
    <xf numFmtId="0" fontId="52" fillId="2" borderId="57" xfId="0" applyFont="1" applyFill="1" applyBorder="1" applyAlignment="1">
      <alignment horizontal="left" vertical="center" wrapText="1"/>
    </xf>
    <xf numFmtId="14" fontId="52" fillId="2" borderId="7" xfId="0" applyNumberFormat="1" applyFont="1" applyFill="1" applyBorder="1" applyAlignment="1">
      <alignment horizontal="center" vertical="center"/>
    </xf>
    <xf numFmtId="164" fontId="52" fillId="2" borderId="57" xfId="0" applyNumberFormat="1" applyFont="1" applyFill="1" applyBorder="1" applyAlignment="1">
      <alignment horizontal="center" vertical="center"/>
    </xf>
    <xf numFmtId="164" fontId="52" fillId="2" borderId="56" xfId="0" applyNumberFormat="1" applyFont="1" applyFill="1" applyBorder="1" applyAlignment="1">
      <alignment horizontal="center" vertical="center"/>
    </xf>
    <xf numFmtId="0" fontId="25" fillId="2" borderId="2" xfId="0" applyFont="1" applyFill="1" applyBorder="1" applyAlignment="1">
      <alignment horizontal="left" vertical="center" wrapText="1" indent="1"/>
    </xf>
    <xf numFmtId="164" fontId="25" fillId="2" borderId="1" xfId="0" applyNumberFormat="1" applyFont="1" applyFill="1" applyBorder="1" applyAlignment="1">
      <alignment horizontal="center" vertical="center"/>
    </xf>
    <xf numFmtId="164" fontId="25" fillId="2" borderId="3" xfId="0" applyNumberFormat="1" applyFont="1" applyFill="1" applyBorder="1" applyAlignment="1">
      <alignment horizontal="center" vertical="center"/>
    </xf>
    <xf numFmtId="14" fontId="52" fillId="2" borderId="20" xfId="0" applyNumberFormat="1" applyFont="1" applyFill="1" applyBorder="1" applyAlignment="1">
      <alignment horizontal="center" vertical="center"/>
    </xf>
    <xf numFmtId="0" fontId="25" fillId="2" borderId="9" xfId="0" applyFont="1" applyFill="1" applyBorder="1" applyAlignment="1">
      <alignment horizontal="left" vertical="center" wrapText="1"/>
    </xf>
    <xf numFmtId="0" fontId="25" fillId="2" borderId="82" xfId="0" applyFont="1" applyFill="1" applyBorder="1" applyAlignment="1">
      <alignment horizontal="center" vertical="center" wrapText="1"/>
    </xf>
    <xf numFmtId="0" fontId="34" fillId="2" borderId="19" xfId="0" applyFont="1" applyFill="1" applyBorder="1" applyAlignment="1">
      <alignment horizontal="center" vertical="center"/>
    </xf>
    <xf numFmtId="2" fontId="25" fillId="2" borderId="9" xfId="0" quotePrefix="1" applyNumberFormat="1" applyFont="1" applyFill="1" applyBorder="1" applyAlignment="1">
      <alignment horizontal="center" vertical="center"/>
    </xf>
    <xf numFmtId="164" fontId="25" fillId="2" borderId="24" xfId="0" quotePrefix="1" applyNumberFormat="1" applyFont="1" applyFill="1" applyBorder="1" applyAlignment="1">
      <alignment horizontal="center" vertical="center"/>
    </xf>
    <xf numFmtId="164" fontId="25" fillId="2" borderId="56" xfId="0" quotePrefix="1" applyNumberFormat="1" applyFont="1" applyFill="1" applyBorder="1" applyAlignment="1">
      <alignment horizontal="center" vertical="center"/>
    </xf>
    <xf numFmtId="2" fontId="25" fillId="2" borderId="9" xfId="0" applyNumberFormat="1" applyFont="1" applyFill="1" applyBorder="1" applyAlignment="1">
      <alignment horizontal="center" vertical="center"/>
    </xf>
    <xf numFmtId="0" fontId="25" fillId="2" borderId="2" xfId="0" applyFont="1" applyFill="1" applyBorder="1" applyAlignment="1">
      <alignment horizontal="center" vertical="center"/>
    </xf>
    <xf numFmtId="0" fontId="25" fillId="2" borderId="57" xfId="0" applyFont="1" applyFill="1" applyBorder="1" applyAlignment="1">
      <alignment horizontal="left" vertical="top" wrapText="1"/>
    </xf>
    <xf numFmtId="0" fontId="25" fillId="2" borderId="65" xfId="0" applyFont="1" applyFill="1" applyBorder="1" applyAlignment="1">
      <alignment horizontal="left" vertical="top" wrapText="1"/>
    </xf>
    <xf numFmtId="17" fontId="25" fillId="2" borderId="31" xfId="0" applyNumberFormat="1" applyFont="1" applyFill="1" applyBorder="1" applyAlignment="1">
      <alignment horizontal="center" vertical="center"/>
    </xf>
    <xf numFmtId="17" fontId="25" fillId="2" borderId="7" xfId="0" applyNumberFormat="1" applyFont="1" applyFill="1" applyBorder="1" applyAlignment="1">
      <alignment horizontal="center" vertical="center"/>
    </xf>
    <xf numFmtId="17" fontId="25" fillId="2" borderId="16" xfId="0" applyNumberFormat="1" applyFont="1" applyFill="1" applyBorder="1" applyAlignment="1">
      <alignment horizontal="center" vertical="center"/>
    </xf>
    <xf numFmtId="0" fontId="25" fillId="2" borderId="74" xfId="0" applyFont="1" applyFill="1" applyBorder="1" applyAlignment="1">
      <alignment horizontal="center" vertical="center" wrapText="1"/>
    </xf>
    <xf numFmtId="164" fontId="25" fillId="2" borderId="32" xfId="0" applyNumberFormat="1" applyFont="1" applyFill="1" applyBorder="1" applyAlignment="1">
      <alignment horizontal="center" vertical="center"/>
    </xf>
    <xf numFmtId="0" fontId="25" fillId="2" borderId="57" xfId="0" applyFont="1" applyFill="1" applyBorder="1" applyAlignment="1">
      <alignment horizontal="left" vertical="center" indent="1"/>
    </xf>
    <xf numFmtId="17" fontId="52" fillId="2" borderId="25" xfId="0" applyNumberFormat="1" applyFont="1" applyFill="1" applyBorder="1" applyAlignment="1">
      <alignment horizontal="center" vertical="center"/>
    </xf>
    <xf numFmtId="17" fontId="52" fillId="2" borderId="7" xfId="0" applyNumberFormat="1" applyFont="1" applyFill="1" applyBorder="1" applyAlignment="1">
      <alignment horizontal="center" vertical="center"/>
    </xf>
    <xf numFmtId="0" fontId="7" fillId="2" borderId="57" xfId="0" applyFont="1" applyFill="1" applyBorder="1" applyAlignment="1">
      <alignment horizontal="left" vertical="center"/>
    </xf>
    <xf numFmtId="0" fontId="52" fillId="2" borderId="7" xfId="0" applyFont="1" applyFill="1" applyBorder="1" applyAlignment="1">
      <alignment horizontal="center" vertical="center"/>
    </xf>
    <xf numFmtId="0" fontId="52" fillId="2" borderId="80" xfId="0" applyFont="1" applyFill="1" applyBorder="1" applyAlignment="1">
      <alignment horizontal="center" vertical="center"/>
    </xf>
    <xf numFmtId="0" fontId="7" fillId="2" borderId="32" xfId="0" applyFont="1" applyFill="1" applyBorder="1" applyAlignment="1">
      <alignment horizontal="center" vertical="center" wrapText="1"/>
    </xf>
    <xf numFmtId="0" fontId="52" fillId="2" borderId="28" xfId="0" applyFont="1" applyFill="1" applyBorder="1" applyAlignment="1">
      <alignment horizontal="center" vertical="center"/>
    </xf>
    <xf numFmtId="17" fontId="52" fillId="2" borderId="20" xfId="0" applyNumberFormat="1" applyFont="1" applyFill="1" applyBorder="1" applyAlignment="1">
      <alignment horizontal="center" vertical="center"/>
    </xf>
    <xf numFmtId="0" fontId="52" fillId="2" borderId="65" xfId="0" applyFont="1" applyFill="1" applyBorder="1" applyAlignment="1">
      <alignment horizontal="left" vertical="center"/>
    </xf>
    <xf numFmtId="0" fontId="52" fillId="2" borderId="20" xfId="0" applyFont="1" applyFill="1" applyBorder="1" applyAlignment="1">
      <alignment horizontal="center" vertical="center"/>
    </xf>
    <xf numFmtId="0" fontId="52" fillId="2" borderId="57" xfId="0" applyFont="1" applyFill="1" applyBorder="1" applyAlignment="1">
      <alignment horizontal="left" vertical="center"/>
    </xf>
    <xf numFmtId="0" fontId="52" fillId="2" borderId="76" xfId="0" applyFont="1" applyFill="1" applyBorder="1" applyAlignment="1">
      <alignment horizontal="center" vertical="center" wrapText="1"/>
    </xf>
    <xf numFmtId="0" fontId="52" fillId="2" borderId="79" xfId="0" applyFont="1" applyFill="1" applyBorder="1" applyAlignment="1">
      <alignment horizontal="center" vertical="center"/>
    </xf>
    <xf numFmtId="0" fontId="56" fillId="2" borderId="78" xfId="0" applyFont="1" applyFill="1" applyBorder="1" applyAlignment="1">
      <alignment horizontal="center" vertical="center"/>
    </xf>
    <xf numFmtId="0" fontId="56" fillId="2" borderId="30" xfId="0" applyFont="1" applyFill="1" applyBorder="1" applyAlignment="1">
      <alignment horizontal="center" vertical="center"/>
    </xf>
    <xf numFmtId="0" fontId="25" fillId="2" borderId="50" xfId="0" applyFont="1" applyFill="1" applyBorder="1" applyAlignment="1">
      <alignment horizontal="left" vertical="center" indent="1"/>
    </xf>
    <xf numFmtId="0" fontId="25" fillId="2" borderId="57" xfId="0" applyFont="1" applyFill="1" applyBorder="1" applyAlignment="1">
      <alignment horizontal="center" vertical="center"/>
    </xf>
    <xf numFmtId="0" fontId="25" fillId="2" borderId="31" xfId="0" applyFont="1" applyFill="1" applyBorder="1" applyAlignment="1">
      <alignment horizontal="center" vertical="center"/>
    </xf>
    <xf numFmtId="2" fontId="25" fillId="2" borderId="29" xfId="0" applyNumberFormat="1" applyFont="1" applyFill="1" applyBorder="1" applyAlignment="1">
      <alignment horizontal="center" vertical="center"/>
    </xf>
    <xf numFmtId="2" fontId="25" fillId="2" borderId="55" xfId="0" applyNumberFormat="1" applyFont="1" applyFill="1" applyBorder="1" applyAlignment="1">
      <alignment horizontal="center" vertical="center"/>
    </xf>
    <xf numFmtId="2" fontId="34" fillId="2" borderId="78" xfId="0" applyNumberFormat="1" applyFont="1" applyFill="1" applyBorder="1" applyAlignment="1">
      <alignment horizontal="center" vertical="center"/>
    </xf>
    <xf numFmtId="2" fontId="34" fillId="2" borderId="92" xfId="0" applyNumberFormat="1" applyFont="1" applyFill="1" applyBorder="1" applyAlignment="1">
      <alignment horizontal="center" vertical="center"/>
    </xf>
    <xf numFmtId="0" fontId="1" fillId="2" borderId="0" xfId="0" applyFont="1" applyFill="1" applyBorder="1"/>
    <xf numFmtId="0" fontId="2" fillId="2" borderId="0" xfId="0" applyFont="1" applyFill="1" applyBorder="1"/>
    <xf numFmtId="0" fontId="58" fillId="4" borderId="0" xfId="0" applyFont="1" applyFill="1" applyBorder="1"/>
    <xf numFmtId="0" fontId="57" fillId="2" borderId="0" xfId="1" applyFill="1" applyBorder="1"/>
    <xf numFmtId="0" fontId="2" fillId="2" borderId="0" xfId="0" applyFont="1" applyFill="1" applyBorder="1" applyAlignment="1">
      <alignment horizontal="left" indent="1"/>
    </xf>
    <xf numFmtId="0" fontId="2" fillId="2" borderId="0" xfId="0" applyFont="1" applyFill="1" applyBorder="1" applyAlignment="1"/>
    <xf numFmtId="0" fontId="63" fillId="3" borderId="26" xfId="0" applyFont="1" applyFill="1" applyBorder="1" applyAlignment="1">
      <alignment vertical="center" wrapText="1"/>
    </xf>
    <xf numFmtId="0" fontId="42" fillId="3" borderId="0" xfId="0" applyFont="1" applyFill="1"/>
    <xf numFmtId="0" fontId="65" fillId="3" borderId="26" xfId="0" applyFont="1" applyFill="1" applyBorder="1" applyAlignment="1">
      <alignment vertical="center" wrapText="1"/>
    </xf>
    <xf numFmtId="0" fontId="66" fillId="3" borderId="0" xfId="0" applyFont="1" applyFill="1" applyAlignment="1">
      <alignment horizontal="left" vertical="top" wrapText="1"/>
    </xf>
    <xf numFmtId="0" fontId="66" fillId="3" borderId="0" xfId="0" applyFont="1" applyFill="1" applyAlignment="1">
      <alignment horizontal="left" vertical="top" wrapText="1" indent="1"/>
    </xf>
    <xf numFmtId="0" fontId="68" fillId="3" borderId="0" xfId="0" applyFont="1" applyFill="1" applyAlignment="1">
      <alignment vertical="top" wrapText="1"/>
    </xf>
    <xf numFmtId="0" fontId="42" fillId="3" borderId="0" xfId="0" applyFont="1" applyFill="1" applyAlignment="1">
      <alignment vertical="top" wrapText="1"/>
    </xf>
    <xf numFmtId="0" fontId="53" fillId="2" borderId="57" xfId="0" applyFont="1" applyFill="1" applyBorder="1" applyAlignment="1">
      <alignment horizontal="left" vertical="center"/>
    </xf>
    <xf numFmtId="0" fontId="53" fillId="2" borderId="31" xfId="0" applyFont="1" applyFill="1" applyBorder="1" applyAlignment="1">
      <alignment horizontal="center" vertical="center"/>
    </xf>
    <xf numFmtId="164" fontId="53" fillId="2" borderId="9" xfId="0" applyNumberFormat="1" applyFont="1" applyFill="1" applyBorder="1" applyAlignment="1">
      <alignment horizontal="center" vertical="center"/>
    </xf>
    <xf numFmtId="164" fontId="53" fillId="2" borderId="24" xfId="0" applyNumberFormat="1" applyFont="1" applyFill="1" applyBorder="1" applyAlignment="1">
      <alignment horizontal="center" vertical="center"/>
    </xf>
    <xf numFmtId="0" fontId="53" fillId="2" borderId="57" xfId="0" applyFont="1" applyFill="1" applyBorder="1" applyAlignment="1">
      <alignment horizontal="left" vertical="center" wrapText="1"/>
    </xf>
    <xf numFmtId="0" fontId="53" fillId="2" borderId="7" xfId="0" applyFont="1" applyFill="1" applyBorder="1" applyAlignment="1">
      <alignment horizontal="center" vertical="center"/>
    </xf>
    <xf numFmtId="164" fontId="53" fillId="2" borderId="57" xfId="0" applyNumberFormat="1" applyFont="1" applyFill="1" applyBorder="1" applyAlignment="1">
      <alignment horizontal="center" vertical="center"/>
    </xf>
    <xf numFmtId="164" fontId="53" fillId="2" borderId="56" xfId="0" applyNumberFormat="1" applyFont="1" applyFill="1" applyBorder="1" applyAlignment="1">
      <alignment horizontal="center" vertical="center"/>
    </xf>
    <xf numFmtId="0" fontId="53" fillId="2" borderId="16" xfId="0" applyFont="1" applyFill="1" applyBorder="1" applyAlignment="1">
      <alignment horizontal="center" vertical="center"/>
    </xf>
    <xf numFmtId="0" fontId="62" fillId="0" borderId="0" xfId="0" applyFont="1"/>
    <xf numFmtId="0" fontId="62" fillId="0" borderId="0" xfId="0" applyFont="1" applyAlignment="1">
      <alignment vertical="top"/>
    </xf>
    <xf numFmtId="0" fontId="62" fillId="0" borderId="0" xfId="0" applyFont="1" applyAlignment="1">
      <alignment horizontal="left" vertical="center"/>
    </xf>
    <xf numFmtId="49" fontId="25" fillId="2" borderId="7" xfId="0" applyNumberFormat="1" applyFont="1" applyFill="1" applyBorder="1" applyAlignment="1">
      <alignment horizontal="center" vertical="center"/>
    </xf>
    <xf numFmtId="1" fontId="25" fillId="2" borderId="75" xfId="0" applyNumberFormat="1" applyFont="1" applyFill="1" applyBorder="1" applyAlignment="1">
      <alignment horizontal="center" vertical="center"/>
    </xf>
    <xf numFmtId="14" fontId="25" fillId="2" borderId="25" xfId="0" applyNumberFormat="1" applyFont="1" applyFill="1" applyBorder="1" applyAlignment="1">
      <alignment horizontal="center" vertical="center"/>
    </xf>
    <xf numFmtId="14" fontId="25" fillId="2" borderId="7" xfId="0" applyNumberFormat="1" applyFont="1" applyFill="1" applyBorder="1" applyAlignment="1">
      <alignment horizontal="center" vertical="center"/>
    </xf>
    <xf numFmtId="164" fontId="25" fillId="2" borderId="28" xfId="0" applyNumberFormat="1" applyFont="1" applyFill="1" applyBorder="1" applyAlignment="1">
      <alignment horizontal="center" vertical="center"/>
    </xf>
    <xf numFmtId="14" fontId="25" fillId="2" borderId="20" xfId="0" applyNumberFormat="1" applyFont="1" applyFill="1" applyBorder="1" applyAlignment="1">
      <alignment horizontal="center" vertical="center"/>
    </xf>
    <xf numFmtId="14" fontId="25" fillId="2" borderId="80" xfId="0" applyNumberFormat="1" applyFont="1" applyFill="1" applyBorder="1" applyAlignment="1">
      <alignment horizontal="center" vertical="center"/>
    </xf>
    <xf numFmtId="164" fontId="25" fillId="2" borderId="79" xfId="0" applyNumberFormat="1" applyFont="1" applyFill="1" applyBorder="1" applyAlignment="1">
      <alignment horizontal="center" vertical="center"/>
    </xf>
    <xf numFmtId="164" fontId="25" fillId="2" borderId="76" xfId="0" applyNumberFormat="1" applyFont="1" applyFill="1" applyBorder="1" applyAlignment="1">
      <alignment horizontal="center" vertical="center"/>
    </xf>
    <xf numFmtId="164" fontId="34" fillId="2" borderId="30" xfId="0" applyNumberFormat="1" applyFont="1" applyFill="1" applyBorder="1" applyAlignment="1">
      <alignment horizontal="center" vertical="center"/>
    </xf>
    <xf numFmtId="164" fontId="34" fillId="2" borderId="23" xfId="0" applyNumberFormat="1" applyFont="1" applyFill="1" applyBorder="1" applyAlignment="1">
      <alignment horizontal="center" vertical="center"/>
    </xf>
    <xf numFmtId="0" fontId="60" fillId="5" borderId="0" xfId="0" applyFont="1" applyFill="1" applyBorder="1" applyAlignment="1">
      <alignment horizontal="center" vertical="center" wrapText="1"/>
    </xf>
    <xf numFmtId="0" fontId="70" fillId="2" borderId="0" xfId="0" applyFont="1" applyFill="1" applyBorder="1" applyAlignment="1">
      <alignment horizontal="center"/>
    </xf>
    <xf numFmtId="0" fontId="2" fillId="2" borderId="0" xfId="0" applyFont="1" applyFill="1" applyBorder="1" applyAlignment="1">
      <alignment horizontal="left"/>
    </xf>
    <xf numFmtId="0" fontId="2" fillId="2" borderId="0" xfId="0" applyFont="1" applyFill="1" applyAlignment="1">
      <alignment horizontal="left" wrapText="1"/>
    </xf>
    <xf numFmtId="0" fontId="13" fillId="2" borderId="0" xfId="0" applyFont="1" applyFill="1" applyAlignment="1">
      <alignment horizontal="left" vertical="top"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15" fillId="2" borderId="0" xfId="0" applyFont="1" applyFill="1" applyAlignment="1">
      <alignment horizontal="left" vertical="top" wrapText="1"/>
    </xf>
    <xf numFmtId="0" fontId="13" fillId="2" borderId="0" xfId="0" applyFont="1" applyFill="1" applyAlignment="1">
      <alignment horizontal="left" vertical="center" wrapText="1"/>
    </xf>
    <xf numFmtId="0" fontId="7" fillId="2" borderId="0" xfId="0" applyFont="1" applyFill="1" applyAlignment="1">
      <alignment horizontal="left" vertical="center" wrapText="1"/>
    </xf>
    <xf numFmtId="0" fontId="7" fillId="2" borderId="0" xfId="0" applyFont="1" applyFill="1" applyAlignment="1">
      <alignment horizontal="left" vertical="top" wrapText="1"/>
    </xf>
    <xf numFmtId="0" fontId="6" fillId="2" borderId="1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22" fillId="2" borderId="0" xfId="0" applyFont="1" applyFill="1" applyAlignment="1">
      <alignment horizontal="left" vertical="center" wrapText="1"/>
    </xf>
    <xf numFmtId="0" fontId="6" fillId="2" borderId="26"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62" xfId="0" applyFont="1" applyFill="1" applyBorder="1" applyAlignment="1">
      <alignment horizontal="center" vertical="center" wrapText="1"/>
    </xf>
    <xf numFmtId="0" fontId="10" fillId="2" borderId="10" xfId="0" applyFont="1" applyFill="1" applyBorder="1" applyAlignment="1">
      <alignment horizontal="center" vertical="center"/>
    </xf>
    <xf numFmtId="0" fontId="10" fillId="2" borderId="57"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57" xfId="0" applyFont="1" applyFill="1" applyBorder="1" applyAlignment="1">
      <alignment horizontal="center"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74" xfId="0" applyFont="1" applyFill="1" applyBorder="1" applyAlignment="1">
      <alignment horizontal="left" vertical="center"/>
    </xf>
    <xf numFmtId="0" fontId="6" fillId="2" borderId="32" xfId="0" applyFont="1" applyFill="1" applyBorder="1" applyAlignment="1">
      <alignment horizontal="left" vertical="center"/>
    </xf>
    <xf numFmtId="0" fontId="30" fillId="2" borderId="29" xfId="0"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65" xfId="0" applyFont="1" applyFill="1" applyBorder="1" applyAlignment="1">
      <alignment horizontal="center" vertical="center" wrapText="1"/>
    </xf>
    <xf numFmtId="0" fontId="30" fillId="2" borderId="75" xfId="0" applyFont="1" applyFill="1" applyBorder="1" applyAlignment="1">
      <alignment horizontal="center" vertical="center" wrapText="1"/>
    </xf>
    <xf numFmtId="0" fontId="7" fillId="3" borderId="0" xfId="0" applyFont="1" applyFill="1" applyAlignment="1">
      <alignment horizontal="left" vertical="top" wrapText="1"/>
    </xf>
    <xf numFmtId="0" fontId="6" fillId="3" borderId="29" xfId="0" applyFont="1" applyFill="1" applyBorder="1" applyAlignment="1">
      <alignment horizontal="center" vertical="center" wrapText="1"/>
    </xf>
    <xf numFmtId="0" fontId="6" fillId="3" borderId="19"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7" fillId="2" borderId="0" xfId="0" applyFont="1" applyFill="1" applyAlignment="1">
      <alignment horizontal="left" vertical="center" wrapText="1"/>
    </xf>
    <xf numFmtId="0" fontId="42" fillId="2" borderId="0" xfId="0" applyFont="1" applyFill="1" applyAlignment="1">
      <alignment horizontal="left" vertical="center" wrapText="1"/>
    </xf>
    <xf numFmtId="0" fontId="7" fillId="3" borderId="0" xfId="0" applyFont="1" applyFill="1" applyAlignment="1">
      <alignment horizontal="left" vertical="center" wrapText="1"/>
    </xf>
    <xf numFmtId="0" fontId="6"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3" fillId="3" borderId="0" xfId="0" applyFont="1" applyFill="1" applyAlignment="1">
      <alignment horizontal="left" vertical="top" wrapText="1"/>
    </xf>
    <xf numFmtId="0" fontId="15" fillId="3" borderId="0" xfId="0" applyFont="1" applyFill="1" applyAlignment="1">
      <alignment horizontal="left" vertical="top" wrapText="1"/>
    </xf>
    <xf numFmtId="0" fontId="10" fillId="2" borderId="85" xfId="0" applyFont="1" applyFill="1" applyBorder="1" applyAlignment="1">
      <alignment horizontal="center" vertical="center"/>
    </xf>
    <xf numFmtId="0" fontId="6" fillId="2" borderId="85" xfId="0" applyFont="1" applyFill="1" applyBorder="1" applyAlignment="1">
      <alignment horizontal="center" vertical="center"/>
    </xf>
    <xf numFmtId="0" fontId="22" fillId="3" borderId="0" xfId="0" applyFont="1" applyFill="1" applyAlignment="1">
      <alignment horizontal="left" vertical="center" wrapText="1"/>
    </xf>
    <xf numFmtId="0" fontId="30" fillId="2" borderId="19"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externalLink" Target="externalLinks/externalLink15.xml"/><Relationship Id="rId159"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5.xml"/><Relationship Id="rId149" Type="http://schemas.openxmlformats.org/officeDocument/2006/relationships/externalLink" Target="externalLinks/externalLink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11.xml"/><Relationship Id="rId155" Type="http://schemas.openxmlformats.org/officeDocument/2006/relationships/externalLink" Target="externalLinks/externalLink1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xml"/><Relationship Id="rId145" Type="http://schemas.openxmlformats.org/officeDocument/2006/relationships/externalLink" Target="externalLinks/externalLink6.xml"/><Relationship Id="rId16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externalLink" Target="externalLinks/externalLink4.xml"/><Relationship Id="rId148" Type="http://schemas.openxmlformats.org/officeDocument/2006/relationships/externalLink" Target="externalLinks/externalLink9.xml"/><Relationship Id="rId151" Type="http://schemas.openxmlformats.org/officeDocument/2006/relationships/externalLink" Target="externalLinks/externalLink12.xml"/><Relationship Id="rId156" Type="http://schemas.openxmlformats.org/officeDocument/2006/relationships/externalLink" Target="externalLinks/externalLink17.xml"/><Relationship Id="rId16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2.xml"/><Relationship Id="rId146"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1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3.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linked_tables_AT_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inked_tables_IE_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inked_tables_LT_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inked_tables_LU_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linked_tables_LV_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linked_tables_MT_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linked_tables_NL_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linked_tables_PT_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linked_tables_SI_202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linked_tables_SK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inked_tables_CY_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inked_tables_DE_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inked_tables_EE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inked_tables_EL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inked_tables_ES_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inked_tables_FI_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inked_tables_FR_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linked_tables_HR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AT</v>
          </cell>
          <cell r="C2" t="str">
            <v>CAB.ecfin</v>
          </cell>
          <cell r="D2" t="str">
            <v>calculated</v>
          </cell>
          <cell r="E2" t="str">
            <v>2022/05/06 10:45</v>
          </cell>
          <cell r="F2">
            <v>-1.3097960900404169</v>
          </cell>
          <cell r="G2">
            <v>-0.97911904864589649</v>
          </cell>
          <cell r="H2">
            <v>-4.2188285592606238</v>
          </cell>
          <cell r="I2">
            <v>-1.8898271411901431</v>
          </cell>
          <cell r="J2">
            <v>-2.6679882368111336</v>
          </cell>
          <cell r="K2">
            <v>-2.5260929795040323</v>
          </cell>
          <cell r="L2">
            <v>-2.6195854972084467</v>
          </cell>
          <cell r="M2">
            <v>-3.73600838083527</v>
          </cell>
          <cell r="N2">
            <v>-3.4313215014018077</v>
          </cell>
          <cell r="O2">
            <v>-2.6624528590803416</v>
          </cell>
          <cell r="P2">
            <v>-2.1525146039506895</v>
          </cell>
          <cell r="Q2">
            <v>-1.3754062712289721</v>
          </cell>
          <cell r="R2">
            <v>-2.0016562253650743</v>
          </cell>
          <cell r="S2">
            <v>-0.22106950540716885</v>
          </cell>
          <cell r="T2">
            <v>-1.1689433137764329</v>
          </cell>
          <cell r="U2">
            <v>-1.0600014604154433</v>
          </cell>
          <cell r="V2">
            <v>-0.83116649986243074</v>
          </cell>
          <cell r="W2">
            <v>-0.5891850632646527</v>
          </cell>
          <cell r="X2">
            <v>-4.7755571235454752</v>
          </cell>
          <cell r="Y2">
            <v>-4.3723199515858617</v>
          </cell>
          <cell r="Z2">
            <v>-2.9005634321746179</v>
          </cell>
          <cell r="AA2">
            <v>-1.4876702035879545</v>
          </cell>
          <cell r="AB2">
            <v>-0.78173375196642081</v>
          </cell>
          <cell r="AC2">
            <v>-0.39964396916261724</v>
          </cell>
        </row>
        <row r="3">
          <cell r="A3" t="str">
            <v>OG.ecfin</v>
          </cell>
          <cell r="B3" t="str">
            <v>AT</v>
          </cell>
          <cell r="C3" t="str">
            <v>OG.ecfin</v>
          </cell>
          <cell r="D3" t="str">
            <v>calculated</v>
          </cell>
          <cell r="E3" t="str">
            <v>2022/05/06 10:45</v>
          </cell>
          <cell r="F3">
            <v>-0.12500671252156925</v>
          </cell>
          <cell r="G3">
            <v>-1.4138465915127352</v>
          </cell>
          <cell r="H3">
            <v>-1.0265454562058074</v>
          </cell>
          <cell r="I3">
            <v>-1.083226723852182</v>
          </cell>
          <cell r="J3">
            <v>0.23211928239776913</v>
          </cell>
          <cell r="K3">
            <v>2.0516117254224753</v>
          </cell>
          <cell r="L3">
            <v>1.969037066229995</v>
          </cell>
          <cell r="M3">
            <v>-2.7910644863568201</v>
          </cell>
          <cell r="N3">
            <v>-1.7687312736560323</v>
          </cell>
          <cell r="O3">
            <v>0.19069503483259975</v>
          </cell>
          <cell r="P3">
            <v>-6.4021000793368366E-2</v>
          </cell>
          <cell r="Q3">
            <v>-1.0064295100821741</v>
          </cell>
          <cell r="R3">
            <v>-1.274066519801742</v>
          </cell>
          <cell r="S3">
            <v>-1.3816446610765643</v>
          </cell>
          <cell r="T3">
            <v>-0.64036400969392782</v>
          </cell>
          <cell r="U3">
            <v>0.42711577957519342</v>
          </cell>
          <cell r="V3">
            <v>1.7534969238175213</v>
          </cell>
          <cell r="W3">
            <v>2.1006410545817866</v>
          </cell>
          <cell r="X3">
            <v>-5.7261753988134938</v>
          </cell>
          <cell r="Y3">
            <v>-2.7064051052817617</v>
          </cell>
          <cell r="Z3">
            <v>-0.34288268362924201</v>
          </cell>
          <cell r="AA3">
            <v>1.6953108393225058E-2</v>
          </cell>
          <cell r="AB3">
            <v>0.17455426623764758</v>
          </cell>
          <cell r="AC3">
            <v>0.14197109796201257</v>
          </cell>
        </row>
        <row r="4">
          <cell r="A4" t="str">
            <v>potg.ecfin</v>
          </cell>
          <cell r="B4" t="str">
            <v>AT</v>
          </cell>
          <cell r="C4" t="str">
            <v>potg.ecfin</v>
          </cell>
          <cell r="D4" t="str">
            <v>calculated</v>
          </cell>
          <cell r="E4" t="str">
            <v>2022/05/06 10:45</v>
          </cell>
          <cell r="F4">
            <v>2.2922549745785226</v>
          </cell>
          <cell r="G4">
            <v>2.2611024173271321</v>
          </cell>
          <cell r="H4">
            <v>2.3330990048884281</v>
          </cell>
          <cell r="I4">
            <v>2.3026531964422947</v>
          </cell>
          <cell r="J4">
            <v>2.0964145432752268</v>
          </cell>
          <cell r="K4">
            <v>1.8780447218371021</v>
          </cell>
          <cell r="L4">
            <v>1.5425864591441796</v>
          </cell>
          <cell r="M4">
            <v>0.94785261261332021</v>
          </cell>
          <cell r="N4">
            <v>0.77723316089135519</v>
          </cell>
          <cell r="O4">
            <v>0.90993933644047953</v>
          </cell>
          <cell r="P4">
            <v>0.93705910298818029</v>
          </cell>
          <cell r="Q4">
            <v>0.97773712810225177</v>
          </cell>
          <cell r="R4">
            <v>0.93415638725171668</v>
          </cell>
          <cell r="S4">
            <v>1.1246935708055572</v>
          </cell>
          <cell r="T4">
            <v>1.2285366652335927</v>
          </cell>
          <cell r="U4">
            <v>1.1716253614506789</v>
          </cell>
          <cell r="V4">
            <v>1.1654623357657767</v>
          </cell>
          <cell r="W4">
            <v>1.1461387931163358</v>
          </cell>
          <cell r="X4">
            <v>1.0085879233404427</v>
          </cell>
          <cell r="Y4">
            <v>1.2410261662018085</v>
          </cell>
          <cell r="Z4">
            <v>1.4473166813647742</v>
          </cell>
          <cell r="AA4">
            <v>1.6392307263882078</v>
          </cell>
          <cell r="AB4">
            <v>1.6234200305635049</v>
          </cell>
          <cell r="AC4">
            <v>1.6281749995047612</v>
          </cell>
        </row>
        <row r="5">
          <cell r="A5" t="str">
            <v>SB.ecfin</v>
          </cell>
          <cell r="B5" t="str">
            <v>AT</v>
          </cell>
          <cell r="C5" t="str">
            <v>SB.ecfin</v>
          </cell>
          <cell r="D5" t="str">
            <v>calculated</v>
          </cell>
          <cell r="E5" t="str">
            <v>2022/05/06 10:45</v>
          </cell>
          <cell r="F5">
            <v>-1.3097960900404169</v>
          </cell>
          <cell r="G5">
            <v>-0.97911904864589649</v>
          </cell>
          <cell r="H5">
            <v>-4.2188285592606238</v>
          </cell>
          <cell r="I5">
            <v>-1.8898271411901431</v>
          </cell>
          <cell r="J5">
            <v>-2.6679882368111336</v>
          </cell>
          <cell r="K5">
            <v>-2.5260929795040323</v>
          </cell>
          <cell r="L5">
            <v>-2.6195854972084467</v>
          </cell>
          <cell r="M5">
            <v>-3.73600838083527</v>
          </cell>
          <cell r="N5">
            <v>-3.4313215014018077</v>
          </cell>
          <cell r="O5">
            <v>-2.6624528590803416</v>
          </cell>
          <cell r="P5">
            <v>-2.1525146039506895</v>
          </cell>
          <cell r="Q5">
            <v>-1.3754062712289721</v>
          </cell>
          <cell r="R5">
            <v>-0.53983498881259151</v>
          </cell>
          <cell r="S5">
            <v>6.9400833751518065E-2</v>
          </cell>
          <cell r="T5">
            <v>-1.1130161454906049</v>
          </cell>
          <cell r="U5">
            <v>-1.0600014604154433</v>
          </cell>
          <cell r="V5">
            <v>-0.82416122691045435</v>
          </cell>
          <cell r="W5">
            <v>-0.5891850632646527</v>
          </cell>
          <cell r="X5">
            <v>-4.7755571235454752</v>
          </cell>
          <cell r="Y5">
            <v>-4.3935163493604472</v>
          </cell>
          <cell r="Z5">
            <v>-2.9005634321746179</v>
          </cell>
          <cell r="AA5">
            <v>-1.4876702035879545</v>
          </cell>
          <cell r="AB5">
            <v>-0.78173375196642081</v>
          </cell>
          <cell r="AC5">
            <v>-0.39964396916261724</v>
          </cell>
        </row>
        <row r="6">
          <cell r="A6" t="str">
            <v>SPB.ecfin</v>
          </cell>
          <cell r="B6" t="str">
            <v>AT</v>
          </cell>
          <cell r="C6" t="str">
            <v>SPB.ecfin</v>
          </cell>
          <cell r="D6" t="str">
            <v>calculated</v>
          </cell>
          <cell r="E6" t="str">
            <v>2022/05/06 10:45</v>
          </cell>
          <cell r="F6">
            <v>2.1340976288092617</v>
          </cell>
          <cell r="G6">
            <v>2.2009860878216454</v>
          </cell>
          <cell r="H6">
            <v>-1.2126877270549379</v>
          </cell>
          <cell r="I6">
            <v>1.3324690443106508</v>
          </cell>
          <cell r="J6">
            <v>0.46771875334603852</v>
          </cell>
          <cell r="K6">
            <v>0.60880864684395553</v>
          </cell>
          <cell r="L6">
            <v>0.32725672614174872</v>
          </cell>
          <cell r="M6">
            <v>-0.59351995146256487</v>
          </cell>
          <cell r="N6">
            <v>-0.53794292163827961</v>
          </cell>
          <cell r="O6">
            <v>0.12195603753695261</v>
          </cell>
          <cell r="P6">
            <v>0.56045496319983901</v>
          </cell>
          <cell r="Q6">
            <v>1.2265062341506057</v>
          </cell>
          <cell r="R6">
            <v>1.8973662064468939</v>
          </cell>
          <cell r="S6">
            <v>2.4016365668142727</v>
          </cell>
          <cell r="T6">
            <v>0.96890065753348875</v>
          </cell>
          <cell r="U6">
            <v>0.77919758847392906</v>
          </cell>
          <cell r="V6">
            <v>0.79886451787758217</v>
          </cell>
          <cell r="W6">
            <v>0.82871108982839936</v>
          </cell>
          <cell r="X6">
            <v>-3.4497365511284914</v>
          </cell>
          <cell r="Y6">
            <v>-3.2839580596309963</v>
          </cell>
          <cell r="Z6">
            <v>-1.9173930776688026</v>
          </cell>
          <cell r="AA6">
            <v>-0.51921233209580908</v>
          </cell>
          <cell r="AB6">
            <v>0.19926068406140374</v>
          </cell>
          <cell r="AC6">
            <v>0.60854158280988302</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AT</v>
          </cell>
          <cell r="D2" t="str">
            <v>T01aL01</v>
          </cell>
          <cell r="X2">
            <v>4.5</v>
          </cell>
          <cell r="Y2">
            <v>3.9</v>
          </cell>
          <cell r="Z2">
            <v>2</v>
          </cell>
          <cell r="AA2">
            <v>1.8</v>
          </cell>
          <cell r="AB2">
            <v>1.6</v>
          </cell>
        </row>
        <row r="3">
          <cell r="A3" t="str">
            <v>01T01aL01</v>
          </cell>
          <cell r="B3" t="str">
            <v>01</v>
          </cell>
          <cell r="C3" t="str">
            <v>AT</v>
          </cell>
          <cell r="D3" t="str">
            <v>T01aL01</v>
          </cell>
          <cell r="X3">
            <v>4.4839691620690791</v>
          </cell>
          <cell r="Y3">
            <v>3.9117441480684789</v>
          </cell>
          <cell r="Z3">
            <v>2.0062234116460047</v>
          </cell>
          <cell r="AA3">
            <v>1.7835525697298351</v>
          </cell>
          <cell r="AB3">
            <v>1.5951190208501913</v>
          </cell>
        </row>
        <row r="4">
          <cell r="A4" t="str">
            <v>00T01aL02</v>
          </cell>
          <cell r="B4" t="str">
            <v>00</v>
          </cell>
          <cell r="C4" t="str">
            <v>AT</v>
          </cell>
          <cell r="D4" t="str">
            <v>T01aL02</v>
          </cell>
          <cell r="X4">
            <v>6.3</v>
          </cell>
          <cell r="Y4">
            <v>7.5</v>
          </cell>
          <cell r="Z4">
            <v>5.6</v>
          </cell>
          <cell r="AA4">
            <v>4.4000000000000004</v>
          </cell>
          <cell r="AB4">
            <v>3.8</v>
          </cell>
        </row>
        <row r="5">
          <cell r="A5" t="str">
            <v>01T01aL02</v>
          </cell>
          <cell r="B5" t="str">
            <v>01</v>
          </cell>
          <cell r="C5" t="str">
            <v>AT</v>
          </cell>
          <cell r="D5" t="str">
            <v>T01aL02</v>
          </cell>
          <cell r="X5">
            <v>6.3402495914439472</v>
          </cell>
          <cell r="Y5">
            <v>7.5069134128080028</v>
          </cell>
          <cell r="Z5">
            <v>5.6040146528113732</v>
          </cell>
          <cell r="AA5">
            <v>4.3985072744968656</v>
          </cell>
          <cell r="AB5">
            <v>3.8471408717807076</v>
          </cell>
        </row>
        <row r="6">
          <cell r="A6" t="str">
            <v>00T01aL03</v>
          </cell>
          <cell r="B6" t="str">
            <v>00</v>
          </cell>
          <cell r="C6" t="str">
            <v>AT</v>
          </cell>
          <cell r="D6" t="str">
            <v>T01aL03</v>
          </cell>
          <cell r="X6">
            <v>3.3</v>
          </cell>
          <cell r="Y6">
            <v>3.9</v>
          </cell>
          <cell r="Z6">
            <v>2.2999999999999998</v>
          </cell>
          <cell r="AA6">
            <v>2.2999999999999998</v>
          </cell>
          <cell r="AB6">
            <v>1.7</v>
          </cell>
        </row>
        <row r="7">
          <cell r="A7" t="str">
            <v>01T01aL03</v>
          </cell>
          <cell r="B7" t="str">
            <v>01</v>
          </cell>
          <cell r="C7" t="str">
            <v>AT</v>
          </cell>
          <cell r="D7" t="str">
            <v>T01aL03</v>
          </cell>
          <cell r="X7">
            <v>3.3489676547607354</v>
          </cell>
          <cell r="Y7">
            <v>3.9000000505876784</v>
          </cell>
          <cell r="Z7">
            <v>2.3000000000000398</v>
          </cell>
          <cell r="AA7">
            <v>2.3049118626728102</v>
          </cell>
          <cell r="AB7">
            <v>1.697402404449889</v>
          </cell>
        </row>
        <row r="8">
          <cell r="A8" t="str">
            <v>00T01aL05</v>
          </cell>
          <cell r="B8" t="str">
            <v>00</v>
          </cell>
          <cell r="C8" t="str">
            <v>AT</v>
          </cell>
          <cell r="D8" t="str">
            <v>T01aL05</v>
          </cell>
          <cell r="X8">
            <v>4</v>
          </cell>
          <cell r="Y8">
            <v>3.5</v>
          </cell>
          <cell r="Z8">
            <v>2.5</v>
          </cell>
          <cell r="AA8">
            <v>2.1</v>
          </cell>
          <cell r="AB8">
            <v>2.2000000000000002</v>
          </cell>
        </row>
        <row r="9">
          <cell r="A9" t="str">
            <v>01T01aL05</v>
          </cell>
          <cell r="B9" t="str">
            <v>01</v>
          </cell>
          <cell r="C9" t="str">
            <v>AT</v>
          </cell>
          <cell r="D9" t="str">
            <v>T01aL05</v>
          </cell>
          <cell r="X9">
            <v>3.9949291428929667</v>
          </cell>
          <cell r="Y9">
            <v>3.538356946873634</v>
          </cell>
          <cell r="Z9">
            <v>2.5205446789897934</v>
          </cell>
          <cell r="AA9">
            <v>2.0862999733547269</v>
          </cell>
          <cell r="AB9">
            <v>2.202195206540253</v>
          </cell>
        </row>
        <row r="10">
          <cell r="A10" t="str">
            <v>00T01aL07</v>
          </cell>
          <cell r="B10" t="str">
            <v>00</v>
          </cell>
          <cell r="C10" t="str">
            <v>AT</v>
          </cell>
          <cell r="D10" t="str">
            <v>T01aL07</v>
          </cell>
          <cell r="X10">
            <v>12.7</v>
          </cell>
          <cell r="Y10">
            <v>6.1</v>
          </cell>
          <cell r="Z10">
            <v>3.9</v>
          </cell>
          <cell r="AA10">
            <v>3.3</v>
          </cell>
          <cell r="AB10">
            <v>3.2</v>
          </cell>
        </row>
        <row r="11">
          <cell r="A11" t="str">
            <v>01T01aL07</v>
          </cell>
          <cell r="B11" t="str">
            <v>01</v>
          </cell>
          <cell r="C11" t="str">
            <v>AT</v>
          </cell>
          <cell r="D11" t="str">
            <v>T01aL07</v>
          </cell>
          <cell r="X11">
            <v>12.691453065067314</v>
          </cell>
          <cell r="Y11">
            <v>6.1008867036476602</v>
          </cell>
          <cell r="Z11">
            <v>3.8618853629579064</v>
          </cell>
          <cell r="AA11">
            <v>3.2582776145147108</v>
          </cell>
          <cell r="AB11">
            <v>3.1522142185241648</v>
          </cell>
        </row>
        <row r="12">
          <cell r="A12" t="str">
            <v>00T01aL08</v>
          </cell>
          <cell r="B12" t="str">
            <v>00</v>
          </cell>
          <cell r="C12" t="str">
            <v>AT</v>
          </cell>
          <cell r="D12" t="str">
            <v>T01aL08</v>
          </cell>
          <cell r="X12">
            <v>14.5</v>
          </cell>
          <cell r="Y12">
            <v>4.5999999999999996</v>
          </cell>
          <cell r="Z12">
            <v>3.8</v>
          </cell>
          <cell r="AA12">
            <v>3.6</v>
          </cell>
          <cell r="AB12">
            <v>3.4</v>
          </cell>
        </row>
        <row r="13">
          <cell r="A13" t="str">
            <v>01T01aL08</v>
          </cell>
          <cell r="B13" t="str">
            <v>01</v>
          </cell>
          <cell r="C13" t="str">
            <v>AT</v>
          </cell>
          <cell r="D13" t="str">
            <v>T01aL08</v>
          </cell>
          <cell r="X13">
            <v>14.486176052653654</v>
          </cell>
          <cell r="Y13">
            <v>4.5586696364347148</v>
          </cell>
          <cell r="Z13">
            <v>3.7729233105811488</v>
          </cell>
          <cell r="AA13">
            <v>3.6361137177334939</v>
          </cell>
          <cell r="AB13">
            <v>3.4211915157547281</v>
          </cell>
        </row>
        <row r="14">
          <cell r="A14" t="str">
            <v>00T01aL09</v>
          </cell>
          <cell r="B14" t="str">
            <v>00</v>
          </cell>
          <cell r="C14" t="str">
            <v>AT</v>
          </cell>
          <cell r="D14" t="str">
            <v>T01aL09</v>
          </cell>
          <cell r="X14">
            <v>4.0999999999999996</v>
          </cell>
          <cell r="Y14">
            <v>2.5</v>
          </cell>
          <cell r="Z14">
            <v>1.8</v>
          </cell>
          <cell r="AA14">
            <v>1.9</v>
          </cell>
          <cell r="AB14">
            <v>1.6</v>
          </cell>
        </row>
        <row r="15">
          <cell r="A15" t="str">
            <v>01T01aL09</v>
          </cell>
          <cell r="B15" t="str">
            <v>01</v>
          </cell>
          <cell r="C15" t="str">
            <v>AT</v>
          </cell>
          <cell r="D15" t="str">
            <v>T01aL09</v>
          </cell>
          <cell r="X15">
            <v>4.1166353054769695</v>
          </cell>
          <cell r="Y15">
            <v>2.513120161528946</v>
          </cell>
          <cell r="Z15">
            <v>1.8494249582597013</v>
          </cell>
          <cell r="AA15">
            <v>1.8588309063747421</v>
          </cell>
          <cell r="AB15">
            <v>1.6433931163802233</v>
          </cell>
        </row>
        <row r="16">
          <cell r="A16" t="str">
            <v>00T01aL10</v>
          </cell>
          <cell r="B16" t="str">
            <v>00</v>
          </cell>
          <cell r="C16" t="str">
            <v>AT</v>
          </cell>
          <cell r="D16" t="str">
            <v>T01aL10</v>
          </cell>
          <cell r="X16">
            <v>0.9</v>
          </cell>
          <cell r="Y16">
            <v>0.5</v>
          </cell>
          <cell r="Z16">
            <v>0.1</v>
          </cell>
          <cell r="AA16">
            <v>0.1</v>
          </cell>
          <cell r="AB16">
            <v>0.1</v>
          </cell>
        </row>
        <row r="17">
          <cell r="A17" t="str">
            <v>01T01aL10</v>
          </cell>
          <cell r="B17" t="str">
            <v>01</v>
          </cell>
          <cell r="C17" t="str">
            <v>AT</v>
          </cell>
          <cell r="D17" t="str">
            <v>T01aL10</v>
          </cell>
          <cell r="X17">
            <v>0.87454137179457092</v>
          </cell>
          <cell r="Y17">
            <v>0.4945341897548029</v>
          </cell>
          <cell r="Z17">
            <v>0.10626713213561167</v>
          </cell>
          <cell r="AA17">
            <v>0.12899746035572168</v>
          </cell>
          <cell r="AB17">
            <v>0.10354643569232591</v>
          </cell>
        </row>
        <row r="18">
          <cell r="A18" t="str">
            <v>00T01aL11</v>
          </cell>
          <cell r="B18" t="str">
            <v>00</v>
          </cell>
          <cell r="C18" t="str">
            <v>AT</v>
          </cell>
          <cell r="D18" t="str">
            <v>T01aL11</v>
          </cell>
          <cell r="X18">
            <v>-0.5</v>
          </cell>
          <cell r="Y18">
            <v>0.9</v>
          </cell>
          <cell r="Z18">
            <v>0.1</v>
          </cell>
          <cell r="AA18">
            <v>-0.2</v>
          </cell>
          <cell r="AB18">
            <v>-0.2</v>
          </cell>
        </row>
        <row r="19">
          <cell r="A19" t="str">
            <v>01T01aL11</v>
          </cell>
          <cell r="B19" t="str">
            <v>01</v>
          </cell>
          <cell r="C19" t="str">
            <v>AT</v>
          </cell>
          <cell r="D19" t="str">
            <v>T01aL11</v>
          </cell>
          <cell r="X19">
            <v>-0.50720751520246132</v>
          </cell>
          <cell r="Y19">
            <v>0.90408979678473012</v>
          </cell>
          <cell r="Z19">
            <v>5.0531321250691708E-2</v>
          </cell>
          <cell r="AA19">
            <v>-0.20427579700062881</v>
          </cell>
          <cell r="AB19">
            <v>-0.15182053122235795</v>
          </cell>
        </row>
        <row r="20">
          <cell r="A20" t="str">
            <v>00T01bL01</v>
          </cell>
          <cell r="B20" t="str">
            <v>00</v>
          </cell>
          <cell r="C20" t="str">
            <v>AT</v>
          </cell>
          <cell r="D20" t="str">
            <v>T01bL01</v>
          </cell>
          <cell r="X20">
            <v>1.8</v>
          </cell>
          <cell r="Y20">
            <v>3.5</v>
          </cell>
          <cell r="Z20">
            <v>3.5</v>
          </cell>
          <cell r="AA20">
            <v>2.6</v>
          </cell>
          <cell r="AB20">
            <v>2.2000000000000002</v>
          </cell>
        </row>
        <row r="21">
          <cell r="A21" t="str">
            <v>01T01bL01</v>
          </cell>
          <cell r="B21" t="str">
            <v>01</v>
          </cell>
          <cell r="C21" t="str">
            <v>AT</v>
          </cell>
          <cell r="D21" t="str">
            <v>T01bL01</v>
          </cell>
          <cell r="X21">
            <v>1.7766174507550581</v>
          </cell>
          <cell r="Y21">
            <v>3.4598295834748161</v>
          </cell>
          <cell r="Z21">
            <v>3.5270311171569313</v>
          </cell>
          <cell r="AA21">
            <v>2.5691328694541049</v>
          </cell>
          <cell r="AB21">
            <v>2.2166634309157551</v>
          </cell>
        </row>
        <row r="22">
          <cell r="A22" t="str">
            <v>00T01bL03</v>
          </cell>
          <cell r="B22" t="str">
            <v>00</v>
          </cell>
          <cell r="C22" t="str">
            <v>AT</v>
          </cell>
          <cell r="D22" t="str">
            <v>T01bL03</v>
          </cell>
          <cell r="X22">
            <v>2.8</v>
          </cell>
          <cell r="Y22">
            <v>5.8</v>
          </cell>
          <cell r="Z22">
            <v>3.2</v>
          </cell>
          <cell r="AA22">
            <v>2.5</v>
          </cell>
          <cell r="AB22">
            <v>2.2999999999999998</v>
          </cell>
        </row>
        <row r="23">
          <cell r="A23" t="str">
            <v>01T01bL03</v>
          </cell>
          <cell r="B23" t="str">
            <v>01</v>
          </cell>
          <cell r="C23" t="str">
            <v>AT</v>
          </cell>
          <cell r="D23" t="str">
            <v>T01bL03</v>
          </cell>
          <cell r="X23">
            <v>2.8</v>
          </cell>
          <cell r="Y23">
            <v>5.8000000000000114</v>
          </cell>
          <cell r="Z23">
            <v>3.1999999999999744</v>
          </cell>
          <cell r="AA23">
            <v>2.5262879867905355</v>
          </cell>
          <cell r="AB23">
            <v>2.2759905733526153</v>
          </cell>
        </row>
        <row r="24">
          <cell r="A24" t="str">
            <v>00T01cL01</v>
          </cell>
          <cell r="B24" t="str">
            <v>00</v>
          </cell>
          <cell r="C24" t="str">
            <v>AT</v>
          </cell>
          <cell r="D24" t="str">
            <v>T01cL01</v>
          </cell>
          <cell r="X24">
            <v>2.1</v>
          </cell>
          <cell r="Y24">
            <v>1.9</v>
          </cell>
          <cell r="Z24">
            <v>1.1000000000000001</v>
          </cell>
          <cell r="AA24">
            <v>0.5</v>
          </cell>
          <cell r="AB24">
            <v>0.4</v>
          </cell>
        </row>
        <row r="25">
          <cell r="A25" t="str">
            <v>01T01cL01</v>
          </cell>
          <cell r="B25" t="str">
            <v>01</v>
          </cell>
          <cell r="C25" t="str">
            <v>AT</v>
          </cell>
          <cell r="D25" t="str">
            <v>T01cL01</v>
          </cell>
          <cell r="X25">
            <v>2.063435543253334</v>
          </cell>
          <cell r="Y25">
            <v>1.9468962858470036</v>
          </cell>
          <cell r="Z25">
            <v>1.0564359427556553</v>
          </cell>
          <cell r="AA25">
            <v>0.48833705771144764</v>
          </cell>
          <cell r="AB25">
            <v>0.44295317881470453</v>
          </cell>
        </row>
        <row r="26">
          <cell r="A26" t="str">
            <v>00T01cL03</v>
          </cell>
          <cell r="B26" t="str">
            <v>00</v>
          </cell>
          <cell r="C26" t="str">
            <v>AT</v>
          </cell>
          <cell r="D26" t="str">
            <v>T01cL03</v>
          </cell>
          <cell r="X26">
            <v>6.2</v>
          </cell>
          <cell r="Y26">
            <v>4.9000000000000004</v>
          </cell>
          <cell r="Z26">
            <v>4.7</v>
          </cell>
          <cell r="AA26">
            <v>4.5999999999999996</v>
          </cell>
          <cell r="AB26">
            <v>4.5</v>
          </cell>
        </row>
        <row r="27">
          <cell r="A27" t="str">
            <v>01T01cL03</v>
          </cell>
          <cell r="B27" t="str">
            <v>01</v>
          </cell>
          <cell r="C27" t="str">
            <v>AT</v>
          </cell>
          <cell r="D27" t="str">
            <v>T01cL03</v>
          </cell>
          <cell r="X27">
            <v>6.2</v>
          </cell>
          <cell r="Y27">
            <v>4.9000000000000004</v>
          </cell>
          <cell r="Z27">
            <v>4.7</v>
          </cell>
          <cell r="AA27">
            <v>4.5999999999999996</v>
          </cell>
          <cell r="AB27">
            <v>4.5</v>
          </cell>
        </row>
        <row r="28">
          <cell r="A28" t="str">
            <v>00T01cL04</v>
          </cell>
          <cell r="B28" t="str">
            <v>00</v>
          </cell>
          <cell r="C28" t="str">
            <v>AT</v>
          </cell>
          <cell r="D28" t="str">
            <v>T01cL04</v>
          </cell>
          <cell r="X28">
            <v>2.4</v>
          </cell>
          <cell r="Y28">
            <v>1.9</v>
          </cell>
          <cell r="Z28">
            <v>0.9</v>
          </cell>
          <cell r="AA28">
            <v>1.3</v>
          </cell>
          <cell r="AB28">
            <v>1.1000000000000001</v>
          </cell>
        </row>
        <row r="29">
          <cell r="A29" t="str">
            <v>01T01cL04</v>
          </cell>
          <cell r="B29" t="str">
            <v>01</v>
          </cell>
          <cell r="C29" t="str">
            <v>AT</v>
          </cell>
          <cell r="D29" t="str">
            <v>T01cL04</v>
          </cell>
          <cell r="X29">
            <v>2.3715986590676721</v>
          </cell>
          <cell r="Y29">
            <v>1.9273248463712491</v>
          </cell>
          <cell r="Z29">
            <v>0.93985846624192959</v>
          </cell>
          <cell r="AA29">
            <v>1.2889212319978327</v>
          </cell>
          <cell r="AB29">
            <v>1.1470847934790811</v>
          </cell>
        </row>
        <row r="30">
          <cell r="A30" t="str">
            <v>00T01cL06</v>
          </cell>
          <cell r="B30" t="str">
            <v>00</v>
          </cell>
          <cell r="C30" t="str">
            <v>AT</v>
          </cell>
          <cell r="D30" t="str">
            <v>T01cL06</v>
          </cell>
          <cell r="X30">
            <v>5.5</v>
          </cell>
          <cell r="Y30">
            <v>5.7</v>
          </cell>
          <cell r="Z30">
            <v>6.1</v>
          </cell>
          <cell r="AA30">
            <v>4.4000000000000004</v>
          </cell>
          <cell r="AB30">
            <v>3.9</v>
          </cell>
        </row>
        <row r="31">
          <cell r="A31" t="str">
            <v>01T01cL06</v>
          </cell>
          <cell r="B31" t="str">
            <v>01</v>
          </cell>
          <cell r="C31" t="str">
            <v>AT</v>
          </cell>
          <cell r="D31" t="str">
            <v>T01cL06</v>
          </cell>
          <cell r="X31">
            <v>5.4943951927225454</v>
          </cell>
          <cell r="Y31">
            <v>5.7407933955541557</v>
          </cell>
          <cell r="Z31">
            <v>6.1122632421089618</v>
          </cell>
          <cell r="AA31">
            <v>4.4163519197035761</v>
          </cell>
          <cell r="AB31">
            <v>3.8806365936096432</v>
          </cell>
        </row>
        <row r="32">
          <cell r="A32" t="str">
            <v>00T01cL07</v>
          </cell>
          <cell r="B32" t="str">
            <v>00</v>
          </cell>
          <cell r="C32" t="str">
            <v>AT</v>
          </cell>
          <cell r="D32" t="str">
            <v>T01cL07</v>
          </cell>
          <cell r="X32">
            <v>3.4</v>
          </cell>
          <cell r="Y32">
            <v>3.7</v>
          </cell>
          <cell r="Z32">
            <v>5</v>
          </cell>
          <cell r="AA32">
            <v>3.9</v>
          </cell>
          <cell r="AB32">
            <v>3.4</v>
          </cell>
        </row>
        <row r="33">
          <cell r="A33" t="str">
            <v>01T01cL07</v>
          </cell>
          <cell r="B33" t="str">
            <v>01</v>
          </cell>
          <cell r="C33" t="str">
            <v>AT</v>
          </cell>
          <cell r="D33" t="str">
            <v>T01cL07</v>
          </cell>
          <cell r="X33">
            <v>3.3615952972847083</v>
          </cell>
          <cell r="Y33">
            <v>3.7214444460079505</v>
          </cell>
          <cell r="Z33">
            <v>5.0029740829344433</v>
          </cell>
          <cell r="AA33">
            <v>3.9089261271546718</v>
          </cell>
          <cell r="AB33">
            <v>3.4225232393107206</v>
          </cell>
        </row>
        <row r="34">
          <cell r="A34" t="str">
            <v>00T01dL01</v>
          </cell>
          <cell r="B34" t="str">
            <v>00</v>
          </cell>
          <cell r="C34" t="str">
            <v>AT</v>
          </cell>
          <cell r="D34" t="str">
            <v>T01dL01</v>
          </cell>
          <cell r="X34">
            <v>-0.2</v>
          </cell>
          <cell r="Y34">
            <v>-0.4</v>
          </cell>
          <cell r="Z34">
            <v>-0.1</v>
          </cell>
        </row>
        <row r="35">
          <cell r="A35" t="str">
            <v>01T01dL01</v>
          </cell>
          <cell r="B35" t="str">
            <v>01</v>
          </cell>
          <cell r="C35" t="str">
            <v>AT</v>
          </cell>
          <cell r="D35" t="str">
            <v>T01dL01</v>
          </cell>
          <cell r="X35">
            <v>-0.20397345971699091</v>
          </cell>
          <cell r="Y35">
            <v>-0.40420431959430347</v>
          </cell>
          <cell r="Z35">
            <v>-0.14681732543414117</v>
          </cell>
        </row>
        <row r="36">
          <cell r="A36" t="str">
            <v>00T01dL06</v>
          </cell>
          <cell r="B36" t="str">
            <v>00</v>
          </cell>
          <cell r="C36" t="str">
            <v>AT</v>
          </cell>
          <cell r="D36" t="str">
            <v>T01dL06</v>
          </cell>
          <cell r="X36">
            <v>-5.9</v>
          </cell>
          <cell r="Y36">
            <v>-3.1</v>
          </cell>
          <cell r="Z36">
            <v>-1.5</v>
          </cell>
          <cell r="AA36">
            <v>-0.7</v>
          </cell>
          <cell r="AB36">
            <v>-0.3</v>
          </cell>
        </row>
        <row r="37">
          <cell r="A37" t="str">
            <v>01T01dL06</v>
          </cell>
          <cell r="B37" t="str">
            <v>01</v>
          </cell>
          <cell r="C37" t="str">
            <v>AT</v>
          </cell>
          <cell r="D37" t="str">
            <v>T01dL06</v>
          </cell>
          <cell r="X37">
            <v>-5.9176779380987021</v>
          </cell>
          <cell r="Y37">
            <v>-3.0963494445269149</v>
          </cell>
          <cell r="Z37">
            <v>-1.4779899786954229</v>
          </cell>
          <cell r="AA37">
            <v>-0.682063265944724</v>
          </cell>
          <cell r="AB37">
            <v>-0.31857847222630808</v>
          </cell>
        </row>
        <row r="38">
          <cell r="A38" t="str">
            <v>00T02aL01</v>
          </cell>
          <cell r="B38" t="str">
            <v>00</v>
          </cell>
          <cell r="C38" t="str">
            <v>AT</v>
          </cell>
          <cell r="D38" t="str">
            <v>T02aL01</v>
          </cell>
          <cell r="X38">
            <v>-5.9</v>
          </cell>
          <cell r="Y38">
            <v>-3.1</v>
          </cell>
          <cell r="Z38">
            <v>-1.5</v>
          </cell>
          <cell r="AA38">
            <v>-0.7</v>
          </cell>
          <cell r="AB38">
            <v>-0.3</v>
          </cell>
        </row>
        <row r="39">
          <cell r="A39" t="str">
            <v>01T02aL01</v>
          </cell>
          <cell r="B39" t="str">
            <v>01</v>
          </cell>
          <cell r="C39" t="str">
            <v>AT</v>
          </cell>
          <cell r="D39" t="str">
            <v>T02aL01</v>
          </cell>
          <cell r="X39">
            <v>-5.9176779380987021</v>
          </cell>
          <cell r="Y39">
            <v>-3.0963494445269149</v>
          </cell>
          <cell r="Z39">
            <v>-1.4779899786954229</v>
          </cell>
          <cell r="AA39">
            <v>-0.682063265944724</v>
          </cell>
          <cell r="AB39">
            <v>-0.31857847222630808</v>
          </cell>
        </row>
        <row r="40">
          <cell r="A40" t="str">
            <v>00T02aL06</v>
          </cell>
          <cell r="B40" t="str">
            <v>00</v>
          </cell>
          <cell r="C40" t="str">
            <v>AT</v>
          </cell>
          <cell r="D40" t="str">
            <v>T02aL06</v>
          </cell>
          <cell r="X40">
            <v>50</v>
          </cell>
          <cell r="Y40">
            <v>49.1</v>
          </cell>
          <cell r="Z40">
            <v>48.9</v>
          </cell>
          <cell r="AA40">
            <v>48.9</v>
          </cell>
          <cell r="AB40">
            <v>49.1</v>
          </cell>
        </row>
        <row r="41">
          <cell r="A41" t="str">
            <v>01T02aL06</v>
          </cell>
          <cell r="B41" t="str">
            <v>01</v>
          </cell>
          <cell r="C41" t="str">
            <v>AT</v>
          </cell>
          <cell r="D41" t="str">
            <v>T02aL06</v>
          </cell>
          <cell r="X41">
            <v>50.024769950847123</v>
          </cell>
          <cell r="Y41">
            <v>49.057912615250501</v>
          </cell>
          <cell r="Z41">
            <v>48.928856743521365</v>
          </cell>
          <cell r="AA41">
            <v>48.929568916506369</v>
          </cell>
          <cell r="AB41">
            <v>49.124978886629187</v>
          </cell>
        </row>
        <row r="42">
          <cell r="A42" t="str">
            <v>00T02aL07</v>
          </cell>
          <cell r="B42" t="str">
            <v>00</v>
          </cell>
          <cell r="C42" t="str">
            <v>AT</v>
          </cell>
          <cell r="D42" t="str">
            <v>T02aL07</v>
          </cell>
          <cell r="X42">
            <v>55.9</v>
          </cell>
          <cell r="Y42">
            <v>52.2</v>
          </cell>
          <cell r="Z42">
            <v>50.4</v>
          </cell>
          <cell r="AA42">
            <v>49.6</v>
          </cell>
          <cell r="AB42">
            <v>49.4</v>
          </cell>
        </row>
        <row r="43">
          <cell r="A43" t="str">
            <v>01T02aL07</v>
          </cell>
          <cell r="B43" t="str">
            <v>01</v>
          </cell>
          <cell r="C43" t="str">
            <v>AT</v>
          </cell>
          <cell r="D43" t="str">
            <v>T02aL07</v>
          </cell>
          <cell r="X43">
            <v>55.942447888915716</v>
          </cell>
          <cell r="Y43">
            <v>52.154262062527089</v>
          </cell>
          <cell r="Z43">
            <v>50.406846720605678</v>
          </cell>
          <cell r="AA43">
            <v>49.611632239515401</v>
          </cell>
          <cell r="AB43">
            <v>49.443557301791728</v>
          </cell>
        </row>
        <row r="44">
          <cell r="A44" t="str">
            <v>00T02aL08</v>
          </cell>
          <cell r="B44" t="str">
            <v>00</v>
          </cell>
          <cell r="C44" t="str">
            <v>AT</v>
          </cell>
          <cell r="D44" t="str">
            <v>T02aL08</v>
          </cell>
          <cell r="X44">
            <v>-5.9</v>
          </cell>
          <cell r="Y44">
            <v>-3.1</v>
          </cell>
          <cell r="Z44">
            <v>-1.5</v>
          </cell>
          <cell r="AA44">
            <v>-0.7</v>
          </cell>
          <cell r="AB44">
            <v>-0.3</v>
          </cell>
        </row>
        <row r="45">
          <cell r="A45" t="str">
            <v>01T02aL08</v>
          </cell>
          <cell r="B45" t="str">
            <v>01</v>
          </cell>
          <cell r="C45" t="str">
            <v>AT</v>
          </cell>
          <cell r="D45" t="str">
            <v>T02aL08</v>
          </cell>
          <cell r="X45">
            <v>-5.9176779380987021</v>
          </cell>
          <cell r="Y45">
            <v>-3.0963494445269149</v>
          </cell>
          <cell r="Z45">
            <v>-1.4779899786954229</v>
          </cell>
          <cell r="AA45">
            <v>-0.682063265944724</v>
          </cell>
          <cell r="AB45">
            <v>-0.31857847222630808</v>
          </cell>
        </row>
        <row r="46">
          <cell r="A46" t="str">
            <v>00T02aL09</v>
          </cell>
          <cell r="B46" t="str">
            <v>00</v>
          </cell>
          <cell r="C46" t="str">
            <v>AT</v>
          </cell>
          <cell r="D46" t="str">
            <v>T02aL09</v>
          </cell>
          <cell r="X46">
            <v>1.1000000000000001</v>
          </cell>
          <cell r="Y46">
            <v>1</v>
          </cell>
          <cell r="Z46">
            <v>1</v>
          </cell>
          <cell r="AA46">
            <v>1</v>
          </cell>
          <cell r="AB46">
            <v>1</v>
          </cell>
        </row>
        <row r="47">
          <cell r="A47" t="str">
            <v>01T02aL09</v>
          </cell>
          <cell r="B47" t="str">
            <v>01</v>
          </cell>
          <cell r="C47" t="str">
            <v>AT</v>
          </cell>
          <cell r="D47" t="str">
            <v>T02aL09</v>
          </cell>
          <cell r="X47">
            <v>1.1095579347420927</v>
          </cell>
          <cell r="Y47">
            <v>0.98317035450581525</v>
          </cell>
          <cell r="Z47">
            <v>0.96845787149214546</v>
          </cell>
          <cell r="AA47">
            <v>0.98099443602782455</v>
          </cell>
          <cell r="AB47">
            <v>1.0081855519725003</v>
          </cell>
        </row>
        <row r="48">
          <cell r="A48" t="str">
            <v>00T02aL10</v>
          </cell>
          <cell r="B48" t="str">
            <v>00</v>
          </cell>
          <cell r="C48" t="str">
            <v>AT</v>
          </cell>
          <cell r="D48" t="str">
            <v>T02aL10</v>
          </cell>
          <cell r="X48">
            <v>-4.8</v>
          </cell>
          <cell r="Y48">
            <v>-2.1</v>
          </cell>
          <cell r="Z48">
            <v>-0.5</v>
          </cell>
          <cell r="AA48">
            <v>0.3</v>
          </cell>
          <cell r="AB48">
            <v>0.7</v>
          </cell>
        </row>
        <row r="49">
          <cell r="A49" t="str">
            <v>01T02aL10</v>
          </cell>
          <cell r="B49" t="str">
            <v>01</v>
          </cell>
          <cell r="C49" t="str">
            <v>AT</v>
          </cell>
          <cell r="D49" t="str">
            <v>T02aL10</v>
          </cell>
          <cell r="X49">
            <v>-4.8081200033264926</v>
          </cell>
          <cell r="Y49">
            <v>-2.1131790927707725</v>
          </cell>
          <cell r="Z49">
            <v>-0.50953210559217432</v>
          </cell>
          <cell r="AA49">
            <v>0.29893111301879238</v>
          </cell>
          <cell r="AB49">
            <v>0.68960713680995489</v>
          </cell>
        </row>
        <row r="50">
          <cell r="A50" t="str">
            <v>00T02aL11</v>
          </cell>
          <cell r="B50" t="str">
            <v>00</v>
          </cell>
          <cell r="C50" t="str">
            <v>AT</v>
          </cell>
          <cell r="D50" t="str">
            <v>T02aL11</v>
          </cell>
          <cell r="X50">
            <v>0</v>
          </cell>
          <cell r="Y50">
            <v>0</v>
          </cell>
          <cell r="Z50">
            <v>0</v>
          </cell>
          <cell r="AA50">
            <v>0</v>
          </cell>
          <cell r="AB50">
            <v>0</v>
          </cell>
        </row>
        <row r="51">
          <cell r="A51" t="str">
            <v>01T02aL11</v>
          </cell>
          <cell r="B51" t="str">
            <v>01</v>
          </cell>
          <cell r="C51" t="str">
            <v>AT</v>
          </cell>
          <cell r="D51" t="str">
            <v>T02aL11</v>
          </cell>
          <cell r="X51">
            <v>0</v>
          </cell>
          <cell r="Y51">
            <v>0</v>
          </cell>
          <cell r="Z51">
            <v>0</v>
          </cell>
          <cell r="AA51">
            <v>0</v>
          </cell>
          <cell r="AB51">
            <v>0</v>
          </cell>
        </row>
        <row r="52">
          <cell r="A52" t="str">
            <v>00T02aL13</v>
          </cell>
          <cell r="B52" t="str">
            <v>00</v>
          </cell>
          <cell r="C52" t="str">
            <v>AT</v>
          </cell>
          <cell r="D52" t="str">
            <v>T02aL13</v>
          </cell>
          <cell r="X52">
            <v>13.9</v>
          </cell>
          <cell r="Y52">
            <v>13.7</v>
          </cell>
          <cell r="Z52">
            <v>13.6</v>
          </cell>
          <cell r="AA52">
            <v>13.7</v>
          </cell>
          <cell r="AB52">
            <v>13.7</v>
          </cell>
        </row>
        <row r="53">
          <cell r="A53" t="str">
            <v>01T02aL13</v>
          </cell>
          <cell r="B53" t="str">
            <v>01</v>
          </cell>
          <cell r="C53" t="str">
            <v>AT</v>
          </cell>
          <cell r="D53" t="str">
            <v>T02aL13</v>
          </cell>
          <cell r="X53">
            <v>13.948357298751205</v>
          </cell>
          <cell r="Y53">
            <v>13.684518937237083</v>
          </cell>
          <cell r="Z53">
            <v>13.61946472875746</v>
          </cell>
          <cell r="AA53">
            <v>13.728316839037996</v>
          </cell>
          <cell r="AB53">
            <v>13.674049513180385</v>
          </cell>
        </row>
        <row r="54">
          <cell r="A54" t="str">
            <v>00T02aL14</v>
          </cell>
          <cell r="B54" t="str">
            <v>00</v>
          </cell>
          <cell r="C54" t="str">
            <v>AT</v>
          </cell>
          <cell r="D54" t="str">
            <v>T02aL14</v>
          </cell>
          <cell r="X54">
            <v>14</v>
          </cell>
          <cell r="Y54">
            <v>13.6</v>
          </cell>
          <cell r="Z54">
            <v>13.6</v>
          </cell>
          <cell r="AA54">
            <v>13.6</v>
          </cell>
          <cell r="AB54">
            <v>13.9</v>
          </cell>
        </row>
        <row r="55">
          <cell r="A55" t="str">
            <v>01T02aL14</v>
          </cell>
          <cell r="B55" t="str">
            <v>01</v>
          </cell>
          <cell r="C55" t="str">
            <v>AT</v>
          </cell>
          <cell r="D55" t="str">
            <v>T02aL14</v>
          </cell>
          <cell r="X55">
            <v>14.012409789369629</v>
          </cell>
          <cell r="Y55">
            <v>13.604572901740134</v>
          </cell>
          <cell r="Z55">
            <v>13.596903064289249</v>
          </cell>
          <cell r="AA55">
            <v>13.649734926709522</v>
          </cell>
          <cell r="AB55">
            <v>13.928742330661025</v>
          </cell>
        </row>
        <row r="56">
          <cell r="A56" t="str">
            <v>00T02aL15</v>
          </cell>
          <cell r="B56" t="str">
            <v>00</v>
          </cell>
          <cell r="C56" t="str">
            <v>AT</v>
          </cell>
          <cell r="D56" t="str">
            <v>T02aL15</v>
          </cell>
          <cell r="X56">
            <v>0</v>
          </cell>
          <cell r="Y56">
            <v>0</v>
          </cell>
          <cell r="Z56">
            <v>0</v>
          </cell>
          <cell r="AA56">
            <v>0</v>
          </cell>
          <cell r="AB56">
            <v>0</v>
          </cell>
        </row>
        <row r="57">
          <cell r="A57" t="str">
            <v>01T02aL15</v>
          </cell>
          <cell r="B57" t="str">
            <v>01</v>
          </cell>
          <cell r="C57" t="str">
            <v>AT</v>
          </cell>
          <cell r="D57" t="str">
            <v>T02aL15</v>
          </cell>
          <cell r="X57">
            <v>3.2138483746783223E-3</v>
          </cell>
          <cell r="Y57">
            <v>2.9894341420980981E-3</v>
          </cell>
          <cell r="Z57">
            <v>2.8307959237404935E-3</v>
          </cell>
          <cell r="AA57">
            <v>2.7115291182252554E-3</v>
          </cell>
          <cell r="AB57">
            <v>2.6110772963630841E-3</v>
          </cell>
        </row>
        <row r="58">
          <cell r="A58" t="str">
            <v>00T02aL16</v>
          </cell>
          <cell r="B58" t="str">
            <v>00</v>
          </cell>
          <cell r="C58" t="str">
            <v>AT</v>
          </cell>
          <cell r="D58" t="str">
            <v>T02aL16</v>
          </cell>
          <cell r="X58">
            <v>15.9</v>
          </cell>
          <cell r="Y58">
            <v>15.6</v>
          </cell>
          <cell r="Z58">
            <v>15.7</v>
          </cell>
          <cell r="AA58">
            <v>15.7</v>
          </cell>
          <cell r="AB58">
            <v>15.7</v>
          </cell>
        </row>
        <row r="59">
          <cell r="A59" t="str">
            <v>01T02aL16</v>
          </cell>
          <cell r="B59" t="str">
            <v>01</v>
          </cell>
          <cell r="C59" t="str">
            <v>AT</v>
          </cell>
          <cell r="D59" t="str">
            <v>T02aL16</v>
          </cell>
          <cell r="X59">
            <v>15.91320324205345</v>
          </cell>
          <cell r="Y59">
            <v>15.599581368963175</v>
          </cell>
          <cell r="Z59">
            <v>15.654064942850507</v>
          </cell>
          <cell r="AA59">
            <v>15.659997050403613</v>
          </cell>
          <cell r="AB59">
            <v>15.671706904609081</v>
          </cell>
        </row>
        <row r="60">
          <cell r="A60" t="str">
            <v>00T02aL21</v>
          </cell>
          <cell r="B60" t="str">
            <v>00</v>
          </cell>
          <cell r="C60" t="str">
            <v>AT</v>
          </cell>
          <cell r="D60" t="str">
            <v>T02aL21</v>
          </cell>
          <cell r="X60">
            <v>18.399999999999999</v>
          </cell>
          <cell r="Y60">
            <v>17.3</v>
          </cell>
          <cell r="Z60">
            <v>17.2</v>
          </cell>
          <cell r="AA60">
            <v>17.100000000000001</v>
          </cell>
          <cell r="AB60">
            <v>17</v>
          </cell>
        </row>
        <row r="61">
          <cell r="A61" t="str">
            <v>01T02aL21</v>
          </cell>
          <cell r="B61" t="str">
            <v>01</v>
          </cell>
          <cell r="C61" t="str">
            <v>AT</v>
          </cell>
          <cell r="D61" t="str">
            <v>T02aL21</v>
          </cell>
          <cell r="X61">
            <v>18.438240669216302</v>
          </cell>
          <cell r="Y61">
            <v>17.29937148441665</v>
          </cell>
          <cell r="Z61">
            <v>17.237512593381147</v>
          </cell>
          <cell r="AA61">
            <v>17.108068125993853</v>
          </cell>
          <cell r="AB61">
            <v>16.990148715698613</v>
          </cell>
        </row>
        <row r="62">
          <cell r="A62" t="str">
            <v>00T02aL22</v>
          </cell>
          <cell r="B62" t="str">
            <v>00</v>
          </cell>
          <cell r="C62" t="str">
            <v>AT</v>
          </cell>
          <cell r="D62" t="str">
            <v>T02aL22</v>
          </cell>
          <cell r="X62">
            <v>11</v>
          </cell>
          <cell r="Y62">
            <v>10.6</v>
          </cell>
          <cell r="Z62">
            <v>10.7</v>
          </cell>
          <cell r="AA62">
            <v>10.7</v>
          </cell>
          <cell r="AB62">
            <v>10.6</v>
          </cell>
        </row>
        <row r="63">
          <cell r="A63" t="str">
            <v>01T02aL22</v>
          </cell>
          <cell r="B63" t="str">
            <v>01</v>
          </cell>
          <cell r="C63" t="str">
            <v>AT</v>
          </cell>
          <cell r="D63" t="str">
            <v>T02aL22</v>
          </cell>
          <cell r="X63">
            <v>10.994240438871168</v>
          </cell>
          <cell r="Y63">
            <v>10.588680178942052</v>
          </cell>
          <cell r="Z63">
            <v>10.670209689667434</v>
          </cell>
          <cell r="AA63">
            <v>10.679952789949899</v>
          </cell>
          <cell r="AB63">
            <v>10.641593442739211</v>
          </cell>
        </row>
        <row r="64">
          <cell r="A64" t="str">
            <v>00T02aL23</v>
          </cell>
          <cell r="B64" t="str">
            <v>00</v>
          </cell>
          <cell r="C64" t="str">
            <v>AT</v>
          </cell>
          <cell r="D64" t="str">
            <v>T02aL23</v>
          </cell>
          <cell r="X64">
            <v>7.4</v>
          </cell>
          <cell r="Y64">
            <v>6.7</v>
          </cell>
          <cell r="Z64">
            <v>6.6</v>
          </cell>
          <cell r="AA64">
            <v>6.4</v>
          </cell>
          <cell r="AB64">
            <v>6.3</v>
          </cell>
        </row>
        <row r="65">
          <cell r="A65" t="str">
            <v>01T02aL23</v>
          </cell>
          <cell r="B65" t="str">
            <v>01</v>
          </cell>
          <cell r="C65" t="str">
            <v>AT</v>
          </cell>
          <cell r="D65" t="str">
            <v>T02aL23</v>
          </cell>
          <cell r="X65">
            <v>7.4440002303451331</v>
          </cell>
          <cell r="Y65">
            <v>6.7106913054745982</v>
          </cell>
          <cell r="Z65">
            <v>6.5673029037137116</v>
          </cell>
          <cell r="AA65">
            <v>6.4281153360439545</v>
          </cell>
          <cell r="AB65">
            <v>6.3485552729594019</v>
          </cell>
        </row>
        <row r="66">
          <cell r="A66" t="str">
            <v>00T02aL24</v>
          </cell>
          <cell r="B66" t="str">
            <v>00</v>
          </cell>
          <cell r="C66" t="str">
            <v>AT</v>
          </cell>
          <cell r="D66" t="str">
            <v>T02aL24</v>
          </cell>
          <cell r="X66">
            <v>24.1</v>
          </cell>
          <cell r="Y66">
            <v>22.9</v>
          </cell>
          <cell r="Z66">
            <v>22.6</v>
          </cell>
          <cell r="AA66">
            <v>22.6</v>
          </cell>
          <cell r="AB66">
            <v>22.6</v>
          </cell>
        </row>
        <row r="67">
          <cell r="A67" t="str">
            <v>01T02aL24</v>
          </cell>
          <cell r="B67" t="str">
            <v>01</v>
          </cell>
          <cell r="C67" t="str">
            <v>AT</v>
          </cell>
          <cell r="D67" t="str">
            <v>T02aL24</v>
          </cell>
          <cell r="X67">
            <v>24.074134904293441</v>
          </cell>
          <cell r="Y67">
            <v>22.907571543986698</v>
          </cell>
          <cell r="Z67">
            <v>22.620207033255699</v>
          </cell>
          <cell r="AA67">
            <v>22.6041782873783</v>
          </cell>
          <cell r="AB67">
            <v>22.558926430947192</v>
          </cell>
        </row>
        <row r="68">
          <cell r="A68" t="str">
            <v>00T02aL29</v>
          </cell>
          <cell r="B68" t="str">
            <v>00</v>
          </cell>
          <cell r="C68" t="str">
            <v>AT</v>
          </cell>
          <cell r="D68" t="str">
            <v>T02aL29</v>
          </cell>
          <cell r="X68">
            <v>4.5</v>
          </cell>
          <cell r="Y68">
            <v>2.2000000000000002</v>
          </cell>
          <cell r="Z68">
            <v>1.7</v>
          </cell>
          <cell r="AA68">
            <v>1.6</v>
          </cell>
          <cell r="AB68">
            <v>1.5</v>
          </cell>
        </row>
        <row r="69">
          <cell r="A69" t="str">
            <v>01T02aL29</v>
          </cell>
          <cell r="B69" t="str">
            <v>01</v>
          </cell>
          <cell r="C69" t="str">
            <v>AT</v>
          </cell>
          <cell r="D69" t="str">
            <v>T02aL29</v>
          </cell>
          <cell r="X69">
            <v>4.4767807170307901</v>
          </cell>
          <cell r="Y69">
            <v>2.1661757498442999</v>
          </cell>
          <cell r="Z69">
            <v>1.6598895014710999</v>
          </cell>
          <cell r="AA69">
            <v>1.5564281353562381</v>
          </cell>
          <cell r="AB69">
            <v>1.5397651263698198</v>
          </cell>
        </row>
        <row r="70">
          <cell r="A70" t="str">
            <v>00T02aL30</v>
          </cell>
          <cell r="B70" t="str">
            <v>00</v>
          </cell>
          <cell r="C70" t="str">
            <v>AT</v>
          </cell>
          <cell r="D70" t="str">
            <v>T02aL30</v>
          </cell>
          <cell r="X70">
            <v>3.5</v>
          </cell>
          <cell r="Y70">
            <v>3.7</v>
          </cell>
          <cell r="Z70">
            <v>3.3</v>
          </cell>
          <cell r="AA70">
            <v>3.1</v>
          </cell>
          <cell r="AB70">
            <v>3.2</v>
          </cell>
        </row>
        <row r="71">
          <cell r="A71" t="str">
            <v>01T02aL30</v>
          </cell>
          <cell r="B71" t="str">
            <v>01</v>
          </cell>
          <cell r="C71" t="str">
            <v>AT</v>
          </cell>
          <cell r="D71" t="str">
            <v>T02aL30</v>
          </cell>
          <cell r="X71">
            <v>3.4706481179660633</v>
          </cell>
          <cell r="Y71">
            <v>3.7278834945595798</v>
          </cell>
          <cell r="Z71">
            <v>3.2890578648517201</v>
          </cell>
          <cell r="AA71">
            <v>3.1414339701380314</v>
          </cell>
          <cell r="AB71">
            <v>3.1584004867449424</v>
          </cell>
        </row>
        <row r="72">
          <cell r="A72" t="str">
            <v>00T02aL31</v>
          </cell>
          <cell r="B72" t="str">
            <v>00</v>
          </cell>
          <cell r="C72" t="str">
            <v>AT</v>
          </cell>
          <cell r="D72" t="str">
            <v>T02aL31</v>
          </cell>
          <cell r="X72">
            <v>0.7</v>
          </cell>
          <cell r="Y72">
            <v>1.1000000000000001</v>
          </cell>
          <cell r="Z72">
            <v>1.1000000000000001</v>
          </cell>
          <cell r="AA72">
            <v>0.8</v>
          </cell>
          <cell r="AB72">
            <v>0.8</v>
          </cell>
        </row>
        <row r="73">
          <cell r="A73" t="str">
            <v>01T02aL31</v>
          </cell>
          <cell r="B73" t="str">
            <v>01</v>
          </cell>
          <cell r="C73" t="str">
            <v>AT</v>
          </cell>
          <cell r="D73" t="str">
            <v>T02aL31</v>
          </cell>
          <cell r="X73">
            <v>0.73155232298476336</v>
          </cell>
          <cell r="Y73">
            <v>1.0744593667541</v>
          </cell>
          <cell r="Z73">
            <v>1.11657106463252</v>
          </cell>
          <cell r="AA73">
            <v>0.82108126408122895</v>
          </cell>
          <cell r="AB73">
            <v>0.81786648580143295</v>
          </cell>
        </row>
        <row r="74">
          <cell r="A74" t="str">
            <v>00T02aL32</v>
          </cell>
          <cell r="B74" t="str">
            <v>00</v>
          </cell>
          <cell r="C74" t="str">
            <v>AT</v>
          </cell>
          <cell r="D74" t="str">
            <v>T02aL32</v>
          </cell>
          <cell r="X74">
            <v>3.6</v>
          </cell>
          <cell r="Y74">
            <v>3.8</v>
          </cell>
          <cell r="Z74">
            <v>3.5</v>
          </cell>
          <cell r="AA74">
            <v>3.4</v>
          </cell>
          <cell r="AB74">
            <v>3.4</v>
          </cell>
        </row>
        <row r="75">
          <cell r="A75" t="str">
            <v>01T02aL32</v>
          </cell>
          <cell r="B75" t="str">
            <v>01</v>
          </cell>
          <cell r="C75" t="str">
            <v>AT</v>
          </cell>
          <cell r="D75" t="str">
            <v>T02aL32</v>
          </cell>
          <cell r="X75">
            <v>3.6415332226822663</v>
          </cell>
          <cell r="Y75">
            <v>3.7705468132529001</v>
          </cell>
          <cell r="Z75">
            <v>3.5151507915214002</v>
          </cell>
          <cell r="AA75">
            <v>3.3994480205399</v>
          </cell>
          <cell r="AB75">
            <v>3.3702645042572001</v>
          </cell>
        </row>
        <row r="76">
          <cell r="A76" t="str">
            <v>00T02bL01</v>
          </cell>
          <cell r="B76" t="str">
            <v>00</v>
          </cell>
          <cell r="C76" t="str">
            <v>AT</v>
          </cell>
          <cell r="D76" t="str">
            <v>T02bL01</v>
          </cell>
          <cell r="X76">
            <v>50</v>
          </cell>
          <cell r="Y76">
            <v>49.2</v>
          </cell>
          <cell r="Z76">
            <v>49</v>
          </cell>
          <cell r="AA76">
            <v>48.8</v>
          </cell>
          <cell r="AB76">
            <v>49</v>
          </cell>
        </row>
        <row r="77">
          <cell r="A77" t="str">
            <v>01T02bL01</v>
          </cell>
          <cell r="B77" t="str">
            <v>01</v>
          </cell>
          <cell r="C77" t="str">
            <v>AT</v>
          </cell>
          <cell r="D77" t="str">
            <v>T02bL01</v>
          </cell>
          <cell r="X77">
            <v>50.02476995084713</v>
          </cell>
          <cell r="Y77">
            <v>49.232938116033331</v>
          </cell>
          <cell r="Z77">
            <v>49.011397971218827</v>
          </cell>
          <cell r="AA77">
            <v>48.81724839246786</v>
          </cell>
          <cell r="AB77">
            <v>49.040183468283452</v>
          </cell>
        </row>
        <row r="78">
          <cell r="A78" t="str">
            <v>00T02bL02</v>
          </cell>
          <cell r="B78" t="str">
            <v>00</v>
          </cell>
          <cell r="C78" t="str">
            <v>AT</v>
          </cell>
          <cell r="D78" t="str">
            <v>T02bL02</v>
          </cell>
          <cell r="X78">
            <v>55.9</v>
          </cell>
          <cell r="Y78">
            <v>50.7</v>
          </cell>
          <cell r="Z78">
            <v>50.3</v>
          </cell>
          <cell r="AA78">
            <v>49.6</v>
          </cell>
          <cell r="AB78">
            <v>49.4</v>
          </cell>
        </row>
        <row r="79">
          <cell r="A79" t="str">
            <v>01T02bL02</v>
          </cell>
          <cell r="B79" t="str">
            <v>01</v>
          </cell>
          <cell r="C79" t="str">
            <v>AT</v>
          </cell>
          <cell r="D79" t="str">
            <v>T02bL02</v>
          </cell>
          <cell r="X79">
            <v>55.942447888915716</v>
          </cell>
          <cell r="Y79">
            <v>50.687444644568373</v>
          </cell>
          <cell r="Z79">
            <v>50.255084410421183</v>
          </cell>
          <cell r="AA79">
            <v>49.596049596981189</v>
          </cell>
          <cell r="AB79">
            <v>49.423261790319977</v>
          </cell>
        </row>
        <row r="80">
          <cell r="A80" t="str">
            <v>00T02cL01</v>
          </cell>
          <cell r="B80" t="str">
            <v>00</v>
          </cell>
          <cell r="C80" t="str">
            <v>AT</v>
          </cell>
          <cell r="D80" t="str">
            <v>T02cL01</v>
          </cell>
          <cell r="X80">
            <v>0.2</v>
          </cell>
          <cell r="Y80">
            <v>0.3</v>
          </cell>
          <cell r="Z80">
            <v>0.3</v>
          </cell>
          <cell r="AA80">
            <v>0.2</v>
          </cell>
          <cell r="AB80">
            <v>0.2</v>
          </cell>
        </row>
        <row r="81">
          <cell r="A81" t="str">
            <v>01T02cL01</v>
          </cell>
          <cell r="B81" t="str">
            <v>01</v>
          </cell>
          <cell r="C81" t="str">
            <v>AT</v>
          </cell>
          <cell r="D81" t="str">
            <v>T02cL01</v>
          </cell>
          <cell r="X81">
            <v>0.18086948280995782</v>
          </cell>
          <cell r="Y81">
            <v>0.31041952270526219</v>
          </cell>
          <cell r="Z81">
            <v>0.3155445879064237</v>
          </cell>
          <cell r="AA81">
            <v>0.21261816348057175</v>
          </cell>
          <cell r="AB81">
            <v>0.17588462245108649</v>
          </cell>
        </row>
        <row r="82">
          <cell r="A82" t="str">
            <v>00T02cL02</v>
          </cell>
          <cell r="B82" t="str">
            <v>00</v>
          </cell>
          <cell r="C82" t="str">
            <v>AT</v>
          </cell>
          <cell r="D82" t="str">
            <v>T02cL02</v>
          </cell>
          <cell r="X82">
            <v>0.1</v>
          </cell>
          <cell r="Y82">
            <v>0.1</v>
          </cell>
          <cell r="Z82">
            <v>0.1</v>
          </cell>
          <cell r="AA82">
            <v>0</v>
          </cell>
          <cell r="AB82">
            <v>0</v>
          </cell>
        </row>
        <row r="83">
          <cell r="A83" t="str">
            <v>01T02cL02</v>
          </cell>
          <cell r="B83" t="str">
            <v>01</v>
          </cell>
          <cell r="C83" t="str">
            <v>AT</v>
          </cell>
          <cell r="D83" t="str">
            <v>T02cL02</v>
          </cell>
          <cell r="X83">
            <v>6.7400472602841557E-2</v>
          </cell>
          <cell r="Y83">
            <v>5.7243247548448617E-2</v>
          </cell>
          <cell r="Z83">
            <v>5.8633556171917171E-2</v>
          </cell>
          <cell r="AA83">
            <v>4.4206570939526103E-2</v>
          </cell>
          <cell r="AB83">
            <v>3.6772463912069876E-2</v>
          </cell>
        </row>
        <row r="84">
          <cell r="A84" t="str">
            <v>00T02cL04</v>
          </cell>
          <cell r="B84" t="str">
            <v>00</v>
          </cell>
          <cell r="C84" t="str">
            <v>AT</v>
          </cell>
          <cell r="D84" t="str">
            <v>T02cL04</v>
          </cell>
          <cell r="X84">
            <v>0.3</v>
          </cell>
          <cell r="Y84">
            <v>0</v>
          </cell>
          <cell r="Z84">
            <v>0</v>
          </cell>
          <cell r="AA84">
            <v>0</v>
          </cell>
          <cell r="AB84">
            <v>0</v>
          </cell>
        </row>
        <row r="85">
          <cell r="A85" t="str">
            <v>01T02cL04</v>
          </cell>
          <cell r="B85" t="str">
            <v>01</v>
          </cell>
          <cell r="C85" t="str">
            <v>AT</v>
          </cell>
          <cell r="D85" t="str">
            <v>T02cL04</v>
          </cell>
          <cell r="X85">
            <v>0.27812920361702959</v>
          </cell>
          <cell r="Y85">
            <v>-3.7099931249069046E-2</v>
          </cell>
          <cell r="Z85">
            <v>-4.3344645121052523E-2</v>
          </cell>
          <cell r="AA85">
            <v>-2.6753704999096295E-2</v>
          </cell>
          <cell r="AB85">
            <v>-1.1749740667151948E-2</v>
          </cell>
        </row>
        <row r="86">
          <cell r="A86" t="str">
            <v>00T02cL05</v>
          </cell>
          <cell r="B86" t="str">
            <v>00</v>
          </cell>
          <cell r="C86" t="str">
            <v>AT</v>
          </cell>
          <cell r="D86" t="str">
            <v>T02cL05</v>
          </cell>
          <cell r="X86">
            <v>-0.5</v>
          </cell>
          <cell r="Y86">
            <v>-0.4</v>
          </cell>
          <cell r="Z86">
            <v>-0.2</v>
          </cell>
          <cell r="AA86">
            <v>0</v>
          </cell>
          <cell r="AB86">
            <v>-0.1</v>
          </cell>
        </row>
        <row r="87">
          <cell r="A87" t="str">
            <v>01T02cL05</v>
          </cell>
          <cell r="B87" t="str">
            <v>01</v>
          </cell>
          <cell r="C87" t="str">
            <v>AT</v>
          </cell>
          <cell r="D87" t="str">
            <v>T02cL05</v>
          </cell>
          <cell r="X87">
            <v>-0.48007981626053675</v>
          </cell>
          <cell r="Y87">
            <v>-0.39225082586510035</v>
          </cell>
          <cell r="Z87">
            <v>-0.21508759069313754</v>
          </cell>
          <cell r="AA87">
            <v>-4.3296738316522282E-2</v>
          </cell>
          <cell r="AB87">
            <v>-6.1028531493477742E-2</v>
          </cell>
        </row>
        <row r="88">
          <cell r="A88" t="str">
            <v>00T02cL06</v>
          </cell>
          <cell r="B88" t="str">
            <v>00</v>
          </cell>
          <cell r="C88" t="str">
            <v>AT</v>
          </cell>
          <cell r="D88" t="str">
            <v>T02cL06</v>
          </cell>
          <cell r="X88">
            <v>0</v>
          </cell>
          <cell r="Y88">
            <v>0</v>
          </cell>
          <cell r="Z88">
            <v>0</v>
          </cell>
          <cell r="AA88">
            <v>0</v>
          </cell>
          <cell r="AB88">
            <v>1</v>
          </cell>
        </row>
        <row r="89">
          <cell r="A89" t="str">
            <v>01T02cL06</v>
          </cell>
          <cell r="B89" t="str">
            <v>01</v>
          </cell>
          <cell r="C89" t="str">
            <v>AT</v>
          </cell>
          <cell r="D89" t="str">
            <v>T02cL06</v>
          </cell>
          <cell r="X89">
            <v>0</v>
          </cell>
          <cell r="Y89">
            <v>0</v>
          </cell>
          <cell r="Z89">
            <v>0</v>
          </cell>
          <cell r="AA89">
            <v>0</v>
          </cell>
          <cell r="AB89">
            <v>1</v>
          </cell>
        </row>
        <row r="90">
          <cell r="A90" t="str">
            <v>00T04xL01</v>
          </cell>
          <cell r="B90" t="str">
            <v>00</v>
          </cell>
          <cell r="C90" t="str">
            <v>AT</v>
          </cell>
          <cell r="D90" t="str">
            <v>T04xL01</v>
          </cell>
          <cell r="X90">
            <v>82.8</v>
          </cell>
          <cell r="Y90">
            <v>80</v>
          </cell>
          <cell r="Z90">
            <v>77.099999999999994</v>
          </cell>
          <cell r="AA90">
            <v>74.5</v>
          </cell>
          <cell r="AB90">
            <v>72.099999999999994</v>
          </cell>
        </row>
        <row r="91">
          <cell r="A91" t="str">
            <v>01T04xL01</v>
          </cell>
          <cell r="B91" t="str">
            <v>01</v>
          </cell>
          <cell r="C91" t="str">
            <v>AT</v>
          </cell>
          <cell r="D91" t="str">
            <v>T04xL01</v>
          </cell>
          <cell r="X91">
            <v>82.823087282630809</v>
          </cell>
          <cell r="Y91">
            <v>79.982393890314398</v>
          </cell>
          <cell r="Z91">
            <v>77.111447129244794</v>
          </cell>
          <cell r="AA91">
            <v>74.544658816347138</v>
          </cell>
          <cell r="AB91">
            <v>72.101641666164213</v>
          </cell>
        </row>
        <row r="92">
          <cell r="A92" t="str">
            <v>00T04xL06</v>
          </cell>
          <cell r="B92" t="str">
            <v>00</v>
          </cell>
          <cell r="C92" t="str">
            <v>AT</v>
          </cell>
          <cell r="D92" t="str">
            <v>T04xL06</v>
          </cell>
        </row>
        <row r="93">
          <cell r="A93" t="str">
            <v>01T04xL06</v>
          </cell>
          <cell r="B93" t="str">
            <v>01</v>
          </cell>
          <cell r="C93" t="str">
            <v>AT</v>
          </cell>
          <cell r="D93" t="str">
            <v>T04xL06</v>
          </cell>
        </row>
        <row r="94">
          <cell r="A94" t="str">
            <v>00T04xL07</v>
          </cell>
          <cell r="B94" t="str">
            <v>00</v>
          </cell>
          <cell r="C94" t="str">
            <v>AT</v>
          </cell>
          <cell r="D94" t="str">
            <v>T04xL07</v>
          </cell>
        </row>
        <row r="95">
          <cell r="A95" t="str">
            <v>01T04xL07</v>
          </cell>
          <cell r="B95" t="str">
            <v>01</v>
          </cell>
          <cell r="C95" t="str">
            <v>AT</v>
          </cell>
          <cell r="D95" t="str">
            <v>T04xL07</v>
          </cell>
        </row>
        <row r="96">
          <cell r="A96" t="str">
            <v>00T04xL08</v>
          </cell>
          <cell r="B96" t="str">
            <v>00</v>
          </cell>
          <cell r="C96" t="str">
            <v>AT</v>
          </cell>
          <cell r="D96" t="str">
            <v>T04xL08</v>
          </cell>
        </row>
        <row r="97">
          <cell r="A97" t="str">
            <v>01T04xL08</v>
          </cell>
          <cell r="B97" t="str">
            <v>01</v>
          </cell>
          <cell r="C97" t="str">
            <v>AT</v>
          </cell>
          <cell r="D97" t="str">
            <v>T04xL08</v>
          </cell>
        </row>
        <row r="98">
          <cell r="A98" t="str">
            <v>00T04xL09</v>
          </cell>
          <cell r="B98" t="str">
            <v>00</v>
          </cell>
          <cell r="C98" t="str">
            <v>AT</v>
          </cell>
          <cell r="D98" t="str">
            <v>T04xL09</v>
          </cell>
        </row>
        <row r="99">
          <cell r="A99" t="str">
            <v>01T04xL09</v>
          </cell>
          <cell r="B99" t="str">
            <v>01</v>
          </cell>
          <cell r="C99" t="str">
            <v>AT</v>
          </cell>
          <cell r="D99" t="str">
            <v>T04xL09</v>
          </cell>
        </row>
        <row r="100">
          <cell r="A100" t="str">
            <v>00T05xL10</v>
          </cell>
          <cell r="B100" t="str">
            <v>00</v>
          </cell>
          <cell r="C100" t="str">
            <v>AT</v>
          </cell>
          <cell r="D100" t="str">
            <v>T05xL10</v>
          </cell>
          <cell r="X100">
            <v>-1.3</v>
          </cell>
          <cell r="Y100">
            <v>0</v>
          </cell>
          <cell r="Z100">
            <v>0.2</v>
          </cell>
          <cell r="AA100">
            <v>0.1</v>
          </cell>
          <cell r="AB100">
            <v>0.1</v>
          </cell>
        </row>
        <row r="101">
          <cell r="A101" t="str">
            <v>01T05xL10</v>
          </cell>
          <cell r="B101" t="str">
            <v>01</v>
          </cell>
          <cell r="C101" t="str">
            <v>AT</v>
          </cell>
          <cell r="D101" t="str">
            <v>T05xL10</v>
          </cell>
          <cell r="X101">
            <v>-1.3130012917659986</v>
          </cell>
          <cell r="Y101">
            <v>-4.6700607340773609E-2</v>
          </cell>
          <cell r="Z101">
            <v>0.18248173480697705</v>
          </cell>
          <cell r="AA101">
            <v>0.12165448987131804</v>
          </cell>
          <cell r="AB101">
            <v>6.0827244935659018E-2</v>
          </cell>
        </row>
        <row r="102">
          <cell r="A102" t="str">
            <v>00T05xL14</v>
          </cell>
          <cell r="B102" t="str">
            <v>00</v>
          </cell>
          <cell r="C102" t="str">
            <v>AT</v>
          </cell>
          <cell r="D102" t="str">
            <v>T05xL14</v>
          </cell>
          <cell r="X102">
            <v>0</v>
          </cell>
          <cell r="Y102">
            <v>0</v>
          </cell>
          <cell r="Z102">
            <v>0</v>
          </cell>
          <cell r="AA102">
            <v>0</v>
          </cell>
          <cell r="AB102">
            <v>0</v>
          </cell>
        </row>
        <row r="103">
          <cell r="A103" t="str">
            <v>01T05xL14</v>
          </cell>
          <cell r="B103" t="str">
            <v>01</v>
          </cell>
          <cell r="C103" t="str">
            <v>AT</v>
          </cell>
          <cell r="D103" t="str">
            <v>T05xL14</v>
          </cell>
          <cell r="X103">
            <v>0</v>
          </cell>
          <cell r="Y103">
            <v>0</v>
          </cell>
          <cell r="Z103">
            <v>0</v>
          </cell>
          <cell r="AA103">
            <v>0</v>
          </cell>
          <cell r="AB103">
            <v>0</v>
          </cell>
        </row>
        <row r="104">
          <cell r="A104" t="str">
            <v>00T05xL15</v>
          </cell>
          <cell r="B104" t="str">
            <v>00</v>
          </cell>
          <cell r="C104" t="str">
            <v>AT</v>
          </cell>
          <cell r="D104" t="str">
            <v>T05xL15</v>
          </cell>
          <cell r="X104">
            <v>0</v>
          </cell>
          <cell r="Y104">
            <v>0</v>
          </cell>
          <cell r="Z104">
            <v>0</v>
          </cell>
          <cell r="AA104">
            <v>0</v>
          </cell>
          <cell r="AB104">
            <v>0</v>
          </cell>
        </row>
        <row r="105">
          <cell r="A105" t="str">
            <v>01T05xL15</v>
          </cell>
          <cell r="B105" t="str">
            <v>01</v>
          </cell>
          <cell r="C105" t="str">
            <v>AT</v>
          </cell>
          <cell r="D105" t="str">
            <v>T05xL15</v>
          </cell>
          <cell r="X105">
            <v>0</v>
          </cell>
          <cell r="Y105">
            <v>0</v>
          </cell>
          <cell r="Z105">
            <v>0</v>
          </cell>
          <cell r="AA105">
            <v>0</v>
          </cell>
          <cell r="AB105">
            <v>0</v>
          </cell>
        </row>
        <row r="106">
          <cell r="A106" t="str">
            <v>00T09aL01</v>
          </cell>
          <cell r="B106" t="str">
            <v>00</v>
          </cell>
          <cell r="C106" t="str">
            <v>AT</v>
          </cell>
          <cell r="D106" t="str">
            <v>T09aL01</v>
          </cell>
          <cell r="X106">
            <v>0.1</v>
          </cell>
          <cell r="Y106">
            <v>0.2</v>
          </cell>
          <cell r="Z106">
            <v>0.2</v>
          </cell>
          <cell r="AA106">
            <v>0.1</v>
          </cell>
          <cell r="AB106">
            <v>0.1</v>
          </cell>
        </row>
        <row r="107">
          <cell r="A107" t="str">
            <v>01T09aL01</v>
          </cell>
          <cell r="B107" t="str">
            <v>01</v>
          </cell>
          <cell r="C107" t="str">
            <v>AT</v>
          </cell>
          <cell r="D107" t="str">
            <v>T09aL01</v>
          </cell>
          <cell r="X107">
            <v>0.10366113342804416</v>
          </cell>
          <cell r="Y107">
            <v>0.21554240768809652</v>
          </cell>
          <cell r="Z107">
            <v>0.22570225063440982</v>
          </cell>
          <cell r="AA107">
            <v>0.12656105441119603</v>
          </cell>
          <cell r="AB107">
            <v>9.3015601362070946E-2</v>
          </cell>
        </row>
        <row r="108">
          <cell r="A108" t="str">
            <v>00T09aL02</v>
          </cell>
          <cell r="B108" t="str">
            <v>00</v>
          </cell>
          <cell r="C108" t="str">
            <v>AT</v>
          </cell>
          <cell r="D108" t="str">
            <v>T09aL02</v>
          </cell>
          <cell r="X108">
            <v>0.1</v>
          </cell>
          <cell r="Y108">
            <v>0.2</v>
          </cell>
          <cell r="Z108">
            <v>0.2</v>
          </cell>
          <cell r="AA108">
            <v>0.1</v>
          </cell>
          <cell r="AB108">
            <v>0.1</v>
          </cell>
        </row>
        <row r="109">
          <cell r="A109" t="str">
            <v>01T09aL02</v>
          </cell>
          <cell r="B109" t="str">
            <v>01</v>
          </cell>
          <cell r="C109" t="str">
            <v>AT</v>
          </cell>
          <cell r="D109" t="str">
            <v>T09aL02</v>
          </cell>
          <cell r="X109">
            <v>0.11155552588719279</v>
          </cell>
          <cell r="Y109">
            <v>0.16142009294860096</v>
          </cell>
          <cell r="Z109">
            <v>0.16377227717751588</v>
          </cell>
          <cell r="AA109">
            <v>0.14641409092543764</v>
          </cell>
          <cell r="AB109">
            <v>8.0565718143204929E-2</v>
          </cell>
        </row>
        <row r="110">
          <cell r="A110" t="str">
            <v>00T09aL03</v>
          </cell>
          <cell r="B110" t="str">
            <v>00</v>
          </cell>
          <cell r="C110" t="str">
            <v>AT</v>
          </cell>
          <cell r="D110" t="str">
            <v>T09aL03</v>
          </cell>
          <cell r="X110">
            <v>0.1</v>
          </cell>
          <cell r="Y110">
            <v>0.1</v>
          </cell>
          <cell r="Z110">
            <v>0.1</v>
          </cell>
          <cell r="AA110">
            <v>0</v>
          </cell>
          <cell r="AB110">
            <v>0</v>
          </cell>
        </row>
        <row r="111">
          <cell r="A111" t="str">
            <v>01T09aL03</v>
          </cell>
          <cell r="B111" t="str">
            <v>01</v>
          </cell>
          <cell r="C111" t="str">
            <v>AT</v>
          </cell>
          <cell r="D111" t="str">
            <v>T09aL03</v>
          </cell>
          <cell r="X111">
            <v>5.0801131694507784E-2</v>
          </cell>
          <cell r="Y111">
            <v>0.10488270539335348</v>
          </cell>
          <cell r="Z111">
            <v>7.7181506973038508E-2</v>
          </cell>
          <cell r="AA111">
            <v>4.9904719984467834E-2</v>
          </cell>
          <cell r="AB111">
            <v>2.2679249657312186E-2</v>
          </cell>
        </row>
        <row r="112">
          <cell r="A112" t="str">
            <v>00T09aL04</v>
          </cell>
          <cell r="B112" t="str">
            <v>00</v>
          </cell>
          <cell r="C112" t="str">
            <v>AT</v>
          </cell>
          <cell r="D112" t="str">
            <v>T09aL04</v>
          </cell>
          <cell r="X112">
            <v>0</v>
          </cell>
          <cell r="Y112">
            <v>0</v>
          </cell>
          <cell r="Z112">
            <v>0</v>
          </cell>
          <cell r="AA112">
            <v>0</v>
          </cell>
          <cell r="AB112">
            <v>0</v>
          </cell>
        </row>
        <row r="113">
          <cell r="A113" t="str">
            <v>01T09aL04</v>
          </cell>
          <cell r="B113" t="str">
            <v>01</v>
          </cell>
          <cell r="C113" t="str">
            <v>AT</v>
          </cell>
          <cell r="D113" t="str">
            <v>T09aL04</v>
          </cell>
          <cell r="X113">
            <v>1.3127357861810747E-2</v>
          </cell>
          <cell r="Y113">
            <v>1.0757496194360335E-2</v>
          </cell>
          <cell r="Z113">
            <v>3.4457687118149339E-3</v>
          </cell>
          <cell r="AA113">
            <v>3.3005919354334372E-3</v>
          </cell>
          <cell r="AB113">
            <v>0</v>
          </cell>
        </row>
        <row r="114">
          <cell r="A114" t="str">
            <v>00T09aL05</v>
          </cell>
          <cell r="B114" t="str">
            <v>00</v>
          </cell>
          <cell r="C114" t="str">
            <v>AT</v>
          </cell>
          <cell r="D114" t="str">
            <v>T09aL05</v>
          </cell>
          <cell r="X114">
            <v>0</v>
          </cell>
          <cell r="Y114">
            <v>0</v>
          </cell>
          <cell r="Z114">
            <v>0</v>
          </cell>
          <cell r="AA114">
            <v>0</v>
          </cell>
          <cell r="AB114">
            <v>0</v>
          </cell>
        </row>
        <row r="115">
          <cell r="A115" t="str">
            <v>01T09aL05</v>
          </cell>
          <cell r="B115" t="str">
            <v>01</v>
          </cell>
          <cell r="C115" t="str">
            <v>AT</v>
          </cell>
          <cell r="D115" t="str">
            <v>T09aL05</v>
          </cell>
          <cell r="X115">
            <v>3.675565992020581E-2</v>
          </cell>
          <cell r="Y115">
            <v>4.7428682310290717E-2</v>
          </cell>
          <cell r="Z115">
            <v>2.6023414843507276E-2</v>
          </cell>
          <cell r="AA115">
            <v>1.8053380318574053E-2</v>
          </cell>
          <cell r="AB115">
            <v>2.1349915307949307E-3</v>
          </cell>
        </row>
        <row r="116">
          <cell r="A116" t="str">
            <v>00T09aL06</v>
          </cell>
          <cell r="B116" t="str">
            <v>00</v>
          </cell>
          <cell r="C116" t="str">
            <v>AT</v>
          </cell>
          <cell r="D116" t="str">
            <v>T09aL06</v>
          </cell>
          <cell r="X116">
            <v>0</v>
          </cell>
          <cell r="Y116">
            <v>0</v>
          </cell>
          <cell r="Z116">
            <v>0</v>
          </cell>
          <cell r="AA116">
            <v>0</v>
          </cell>
          <cell r="AB116">
            <v>0</v>
          </cell>
        </row>
        <row r="117">
          <cell r="A117" t="str">
            <v>01T09aL06</v>
          </cell>
          <cell r="B117" t="str">
            <v>01</v>
          </cell>
          <cell r="C117" t="str">
            <v>AT</v>
          </cell>
          <cell r="D117" t="str">
            <v>T09aL06</v>
          </cell>
          <cell r="X117">
            <v>1.4874665104896569E-4</v>
          </cell>
          <cell r="Y117">
            <v>6.9180039835114691E-3</v>
          </cell>
          <cell r="Z117">
            <v>6.9876171595740109E-3</v>
          </cell>
          <cell r="AA117">
            <v>4.706167208317639E-3</v>
          </cell>
          <cell r="AB117">
            <v>4.0282859071602466E-3</v>
          </cell>
        </row>
        <row r="118">
          <cell r="A118" t="str">
            <v>00T09aL07</v>
          </cell>
          <cell r="B118" t="str">
            <v>00</v>
          </cell>
          <cell r="C118" t="str">
            <v>AT</v>
          </cell>
          <cell r="D118" t="str">
            <v>T09aL07</v>
          </cell>
          <cell r="X118">
            <v>0</v>
          </cell>
          <cell r="Y118">
            <v>0</v>
          </cell>
          <cell r="Z118">
            <v>0</v>
          </cell>
          <cell r="AA118">
            <v>0</v>
          </cell>
          <cell r="AB118">
            <v>0</v>
          </cell>
        </row>
        <row r="119">
          <cell r="A119" t="str">
            <v>01T09aL07</v>
          </cell>
          <cell r="B119" t="str">
            <v>01</v>
          </cell>
          <cell r="C119" t="str">
            <v>AT</v>
          </cell>
          <cell r="D119" t="str">
            <v>T09aL07</v>
          </cell>
          <cell r="X119">
            <v>0</v>
          </cell>
          <cell r="Y119">
            <v>0</v>
          </cell>
          <cell r="Z119">
            <v>0</v>
          </cell>
          <cell r="AA119">
            <v>0</v>
          </cell>
          <cell r="AB119">
            <v>0</v>
          </cell>
        </row>
        <row r="120">
          <cell r="A120" t="str">
            <v>00T09aL08</v>
          </cell>
          <cell r="B120" t="str">
            <v>00</v>
          </cell>
          <cell r="C120" t="str">
            <v>AT</v>
          </cell>
          <cell r="D120" t="str">
            <v>T09aL08</v>
          </cell>
          <cell r="X120">
            <v>0</v>
          </cell>
          <cell r="Y120">
            <v>0</v>
          </cell>
          <cell r="Z120">
            <v>0</v>
          </cell>
          <cell r="AA120">
            <v>0</v>
          </cell>
          <cell r="AB120">
            <v>0</v>
          </cell>
        </row>
        <row r="121">
          <cell r="A121" t="str">
            <v>01T09aL08</v>
          </cell>
          <cell r="B121" t="str">
            <v>01</v>
          </cell>
          <cell r="C121" t="str">
            <v>AT</v>
          </cell>
          <cell r="D121" t="str">
            <v>T09aL08</v>
          </cell>
          <cell r="X121">
            <v>7.6936726144226678E-4</v>
          </cell>
          <cell r="Y121">
            <v>3.3437019253638768E-2</v>
          </cell>
          <cell r="Z121">
            <v>3.362790758044993E-2</v>
          </cell>
          <cell r="AA121">
            <v>2.2798765586961006E-2</v>
          </cell>
          <cell r="AB121">
            <v>1.6515972219357012E-2</v>
          </cell>
        </row>
        <row r="122">
          <cell r="A122" t="str">
            <v>00T09aL09</v>
          </cell>
          <cell r="B122" t="str">
            <v>00</v>
          </cell>
          <cell r="C122" t="str">
            <v>AT</v>
          </cell>
          <cell r="D122" t="str">
            <v>T09aL09</v>
          </cell>
          <cell r="X122">
            <v>0</v>
          </cell>
          <cell r="Y122">
            <v>0</v>
          </cell>
          <cell r="Z122">
            <v>0</v>
          </cell>
          <cell r="AA122">
            <v>0</v>
          </cell>
          <cell r="AB122">
            <v>0</v>
          </cell>
        </row>
        <row r="123">
          <cell r="A123" t="str">
            <v>01T09aL09</v>
          </cell>
          <cell r="B123" t="str">
            <v>01</v>
          </cell>
          <cell r="C123" t="str">
            <v>AT</v>
          </cell>
          <cell r="D123" t="str">
            <v>T09aL09</v>
          </cell>
          <cell r="X123">
            <v>0</v>
          </cell>
          <cell r="Y123">
            <v>6.3415036515521803E-3</v>
          </cell>
          <cell r="Z123">
            <v>7.096798677692355E-3</v>
          </cell>
          <cell r="AA123">
            <v>1.0458149351816974E-3</v>
          </cell>
          <cell r="AB123">
            <v>0</v>
          </cell>
        </row>
        <row r="124">
          <cell r="A124" t="str">
            <v>00T09aL10</v>
          </cell>
          <cell r="B124" t="str">
            <v>00</v>
          </cell>
          <cell r="C124" t="str">
            <v>AT</v>
          </cell>
          <cell r="D124" t="str">
            <v>T09aL10</v>
          </cell>
          <cell r="X124">
            <v>0</v>
          </cell>
          <cell r="Y124">
            <v>0.1</v>
          </cell>
          <cell r="Z124">
            <v>0.2</v>
          </cell>
          <cell r="AA124">
            <v>0.1</v>
          </cell>
          <cell r="AB124">
            <v>0.1</v>
          </cell>
        </row>
        <row r="125">
          <cell r="A125" t="str">
            <v>01T09aL10</v>
          </cell>
          <cell r="B125" t="str">
            <v>01</v>
          </cell>
          <cell r="C125" t="str">
            <v>AT</v>
          </cell>
          <cell r="D125" t="str">
            <v>T09aL10</v>
          </cell>
          <cell r="X125">
            <v>3.1671779160029237E-2</v>
          </cell>
          <cell r="Y125">
            <v>0.13371971557311457</v>
          </cell>
          <cell r="Z125">
            <v>0.17035704728504011</v>
          </cell>
          <cell r="AA125">
            <v>9.7572633130362157E-2</v>
          </cell>
          <cell r="AB125">
            <v>9.0477781240559996E-2</v>
          </cell>
        </row>
        <row r="126">
          <cell r="A126" t="str">
            <v>00T09aL11</v>
          </cell>
          <cell r="B126" t="str">
            <v>00</v>
          </cell>
          <cell r="C126" t="str">
            <v>AT</v>
          </cell>
          <cell r="D126" t="str">
            <v>T09aL11</v>
          </cell>
          <cell r="X126">
            <v>0</v>
          </cell>
          <cell r="Y126">
            <v>0</v>
          </cell>
          <cell r="Z126">
            <v>0</v>
          </cell>
          <cell r="AA126">
            <v>0</v>
          </cell>
          <cell r="AB126">
            <v>0</v>
          </cell>
        </row>
        <row r="127">
          <cell r="A127" t="str">
            <v>01T09aL11</v>
          </cell>
          <cell r="B127" t="str">
            <v>01</v>
          </cell>
          <cell r="C127" t="str">
            <v>AT</v>
          </cell>
          <cell r="D127" t="str">
            <v>T09aL11</v>
          </cell>
          <cell r="X127">
            <v>2.3792173231795364E-2</v>
          </cell>
          <cell r="Y127">
            <v>3.4853598244221032E-2</v>
          </cell>
          <cell r="Z127">
            <v>3.7432042784536185E-2</v>
          </cell>
          <cell r="AA127">
            <v>2.3898317554604153E-2</v>
          </cell>
          <cell r="AB127">
            <v>1.7216553932808739E-2</v>
          </cell>
        </row>
        <row r="128">
          <cell r="A128" t="str">
            <v>00T09aL12</v>
          </cell>
          <cell r="B128" t="str">
            <v>00</v>
          </cell>
          <cell r="C128" t="str">
            <v>AT</v>
          </cell>
          <cell r="D128" t="str">
            <v>T09aL12</v>
          </cell>
          <cell r="X128">
            <v>0</v>
          </cell>
          <cell r="Y128">
            <v>0.1</v>
          </cell>
          <cell r="Z128">
            <v>0.1</v>
          </cell>
          <cell r="AA128">
            <v>0.1</v>
          </cell>
          <cell r="AB128">
            <v>0.1</v>
          </cell>
        </row>
        <row r="129">
          <cell r="A129" t="str">
            <v>01T09aL12</v>
          </cell>
          <cell r="B129" t="str">
            <v>01</v>
          </cell>
          <cell r="C129" t="str">
            <v>AT</v>
          </cell>
          <cell r="D129" t="str">
            <v>T09aL12</v>
          </cell>
          <cell r="X129">
            <v>7.8796059282338748E-3</v>
          </cell>
          <cell r="Y129">
            <v>9.8866117328893541E-2</v>
          </cell>
          <cell r="Z129">
            <v>0.13292500450050396</v>
          </cell>
          <cell r="AA129">
            <v>7.3674315575758001E-2</v>
          </cell>
          <cell r="AB129">
            <v>7.3261227307751253E-2</v>
          </cell>
        </row>
        <row r="130">
          <cell r="A130" t="str">
            <v>00T09aL13</v>
          </cell>
          <cell r="B130" t="str">
            <v>00</v>
          </cell>
          <cell r="C130" t="str">
            <v>AT</v>
          </cell>
          <cell r="D130" t="str">
            <v>T09aL13</v>
          </cell>
          <cell r="X130">
            <v>0</v>
          </cell>
          <cell r="Y130">
            <v>0</v>
          </cell>
          <cell r="Z130">
            <v>0</v>
          </cell>
          <cell r="AA130">
            <v>0</v>
          </cell>
          <cell r="AB130">
            <v>0</v>
          </cell>
        </row>
        <row r="131">
          <cell r="A131" t="str">
            <v>01T09aL13</v>
          </cell>
          <cell r="B131" t="str">
            <v>01</v>
          </cell>
          <cell r="C131" t="str">
            <v>AT</v>
          </cell>
          <cell r="D131" t="str">
            <v>T09aL13</v>
          </cell>
          <cell r="X131">
            <v>0</v>
          </cell>
          <cell r="Y131">
            <v>0</v>
          </cell>
          <cell r="Z131">
            <v>0</v>
          </cell>
          <cell r="AA131">
            <v>0</v>
          </cell>
          <cell r="AB131">
            <v>0</v>
          </cell>
        </row>
        <row r="132">
          <cell r="A132" t="str">
            <v>00T09aL14</v>
          </cell>
          <cell r="B132" t="str">
            <v>00</v>
          </cell>
          <cell r="C132" t="str">
            <v>AT</v>
          </cell>
          <cell r="D132" t="str">
            <v>T09aL14</v>
          </cell>
          <cell r="X132">
            <v>0</v>
          </cell>
          <cell r="Y132">
            <v>0</v>
          </cell>
          <cell r="Z132">
            <v>0</v>
          </cell>
          <cell r="AA132">
            <v>0</v>
          </cell>
          <cell r="AB132">
            <v>0</v>
          </cell>
        </row>
        <row r="133">
          <cell r="A133" t="str">
            <v>01T09aL14</v>
          </cell>
          <cell r="B133" t="str">
            <v>01</v>
          </cell>
          <cell r="C133" t="str">
            <v>AT</v>
          </cell>
          <cell r="D133" t="str">
            <v>T09aL14</v>
          </cell>
          <cell r="X133">
            <v>0</v>
          </cell>
          <cell r="Y133">
            <v>0</v>
          </cell>
          <cell r="Z133">
            <v>0</v>
          </cell>
          <cell r="AA133">
            <v>0</v>
          </cell>
          <cell r="AB133">
            <v>0</v>
          </cell>
        </row>
        <row r="134">
          <cell r="A134" t="str">
            <v>00T09aL15</v>
          </cell>
          <cell r="B134" t="str">
            <v>00</v>
          </cell>
          <cell r="C134" t="str">
            <v>AT</v>
          </cell>
          <cell r="D134" t="str">
            <v>T09aL15</v>
          </cell>
          <cell r="X134">
            <v>0</v>
          </cell>
          <cell r="Y134">
            <v>0</v>
          </cell>
          <cell r="Z134">
            <v>0</v>
          </cell>
          <cell r="AA134">
            <v>0</v>
          </cell>
          <cell r="AB134">
            <v>0</v>
          </cell>
        </row>
        <row r="135">
          <cell r="A135" t="str">
            <v>01T09aL15</v>
          </cell>
          <cell r="B135" t="str">
            <v>01</v>
          </cell>
          <cell r="C135" t="str">
            <v>AT</v>
          </cell>
          <cell r="D135" t="str">
            <v>T09aL15</v>
          </cell>
          <cell r="X135">
            <v>0</v>
          </cell>
          <cell r="Y135">
            <v>0</v>
          </cell>
          <cell r="Z135">
            <v>0</v>
          </cell>
          <cell r="AA135">
            <v>0</v>
          </cell>
          <cell r="AB135">
            <v>0</v>
          </cell>
        </row>
        <row r="136">
          <cell r="A136" t="str">
            <v>00T09bL01</v>
          </cell>
          <cell r="B136" t="str">
            <v>00</v>
          </cell>
          <cell r="C136" t="str">
            <v>AT</v>
          </cell>
          <cell r="D136" t="str">
            <v>T09bL01</v>
          </cell>
          <cell r="X136">
            <v>0</v>
          </cell>
          <cell r="Y136">
            <v>0</v>
          </cell>
          <cell r="Z136">
            <v>0</v>
          </cell>
          <cell r="AA136">
            <v>0</v>
          </cell>
          <cell r="AB136">
            <v>0</v>
          </cell>
        </row>
        <row r="137">
          <cell r="A137" t="str">
            <v>01T09bL01</v>
          </cell>
          <cell r="B137" t="str">
            <v>01</v>
          </cell>
          <cell r="C137" t="str">
            <v>AT</v>
          </cell>
          <cell r="D137" t="str">
            <v>T09bL01</v>
          </cell>
          <cell r="X137">
            <v>0</v>
          </cell>
          <cell r="Y137">
            <v>0</v>
          </cell>
          <cell r="Z137">
            <v>0</v>
          </cell>
          <cell r="AA137">
            <v>0</v>
          </cell>
          <cell r="AB137">
            <v>0</v>
          </cell>
        </row>
        <row r="138">
          <cell r="A138" t="str">
            <v>00T09bL02</v>
          </cell>
          <cell r="B138" t="str">
            <v>00</v>
          </cell>
          <cell r="C138" t="str">
            <v>AT</v>
          </cell>
          <cell r="D138" t="str">
            <v>T09bL02</v>
          </cell>
          <cell r="X138">
            <v>0</v>
          </cell>
          <cell r="Y138">
            <v>0</v>
          </cell>
          <cell r="Z138">
            <v>0</v>
          </cell>
          <cell r="AA138">
            <v>0</v>
          </cell>
          <cell r="AB138">
            <v>0</v>
          </cell>
        </row>
        <row r="139">
          <cell r="A139" t="str">
            <v>01T09bL02</v>
          </cell>
          <cell r="B139" t="str">
            <v>01</v>
          </cell>
          <cell r="C139" t="str">
            <v>AT</v>
          </cell>
          <cell r="D139" t="str">
            <v>T09bL02</v>
          </cell>
          <cell r="X139">
            <v>0</v>
          </cell>
          <cell r="Y139">
            <v>0</v>
          </cell>
          <cell r="Z139">
            <v>0</v>
          </cell>
          <cell r="AA139">
            <v>0</v>
          </cell>
          <cell r="AB139">
            <v>0</v>
          </cell>
        </row>
        <row r="140">
          <cell r="A140" t="str">
            <v>00T09bL03</v>
          </cell>
          <cell r="B140" t="str">
            <v>00</v>
          </cell>
          <cell r="C140" t="str">
            <v>AT</v>
          </cell>
          <cell r="D140" t="str">
            <v>T09bL03</v>
          </cell>
          <cell r="X140">
            <v>0</v>
          </cell>
          <cell r="Y140">
            <v>0</v>
          </cell>
          <cell r="Z140">
            <v>0</v>
          </cell>
          <cell r="AA140">
            <v>0</v>
          </cell>
          <cell r="AB140">
            <v>0</v>
          </cell>
        </row>
        <row r="141">
          <cell r="A141" t="str">
            <v>01T09bL03</v>
          </cell>
          <cell r="B141" t="str">
            <v>01</v>
          </cell>
          <cell r="C141" t="str">
            <v>AT</v>
          </cell>
          <cell r="D141" t="str">
            <v>T09bL03</v>
          </cell>
          <cell r="X141">
            <v>0</v>
          </cell>
          <cell r="Y141">
            <v>0</v>
          </cell>
          <cell r="Z141">
            <v>0</v>
          </cell>
          <cell r="AA141">
            <v>0</v>
          </cell>
          <cell r="AB141">
            <v>0</v>
          </cell>
        </row>
        <row r="142">
          <cell r="A142" t="str">
            <v>00T09bL04</v>
          </cell>
          <cell r="B142" t="str">
            <v>00</v>
          </cell>
          <cell r="C142" t="str">
            <v>AT</v>
          </cell>
          <cell r="D142" t="str">
            <v>T09bL04</v>
          </cell>
          <cell r="X142">
            <v>0</v>
          </cell>
          <cell r="Y142">
            <v>0</v>
          </cell>
          <cell r="Z142">
            <v>0</v>
          </cell>
          <cell r="AA142">
            <v>0</v>
          </cell>
          <cell r="AB142">
            <v>0</v>
          </cell>
        </row>
        <row r="143">
          <cell r="A143" t="str">
            <v>01T09bL04</v>
          </cell>
          <cell r="B143" t="str">
            <v>01</v>
          </cell>
          <cell r="C143" t="str">
            <v>AT</v>
          </cell>
          <cell r="D143" t="str">
            <v>T09bL04</v>
          </cell>
          <cell r="X143">
            <v>0</v>
          </cell>
          <cell r="Y143">
            <v>0</v>
          </cell>
          <cell r="Z143">
            <v>0</v>
          </cell>
          <cell r="AA143">
            <v>0</v>
          </cell>
          <cell r="AB143">
            <v>0</v>
          </cell>
        </row>
        <row r="144">
          <cell r="A144" t="str">
            <v>00T09bL05</v>
          </cell>
          <cell r="B144" t="str">
            <v>00</v>
          </cell>
          <cell r="C144" t="str">
            <v>AT</v>
          </cell>
          <cell r="D144" t="str">
            <v>T09bL05</v>
          </cell>
          <cell r="X144">
            <v>0</v>
          </cell>
          <cell r="Y144">
            <v>0</v>
          </cell>
          <cell r="Z144">
            <v>0</v>
          </cell>
          <cell r="AA144">
            <v>0</v>
          </cell>
          <cell r="AB144">
            <v>0</v>
          </cell>
        </row>
        <row r="145">
          <cell r="A145" t="str">
            <v>01T09bL05</v>
          </cell>
          <cell r="B145" t="str">
            <v>01</v>
          </cell>
          <cell r="C145" t="str">
            <v>AT</v>
          </cell>
          <cell r="D145" t="str">
            <v>T09bL05</v>
          </cell>
          <cell r="X145">
            <v>0</v>
          </cell>
          <cell r="Y145">
            <v>0</v>
          </cell>
          <cell r="Z145">
            <v>0</v>
          </cell>
          <cell r="AA145">
            <v>0</v>
          </cell>
          <cell r="AB145">
            <v>0</v>
          </cell>
        </row>
        <row r="146">
          <cell r="A146" t="str">
            <v>00T09bL06</v>
          </cell>
          <cell r="B146" t="str">
            <v>00</v>
          </cell>
          <cell r="C146" t="str">
            <v>AT</v>
          </cell>
          <cell r="D146" t="str">
            <v>T09bL06</v>
          </cell>
          <cell r="X146">
            <v>0</v>
          </cell>
          <cell r="Y146">
            <v>0</v>
          </cell>
          <cell r="Z146">
            <v>0</v>
          </cell>
          <cell r="AA146">
            <v>0</v>
          </cell>
          <cell r="AB146">
            <v>0</v>
          </cell>
        </row>
        <row r="147">
          <cell r="A147" t="str">
            <v>01T09bL06</v>
          </cell>
          <cell r="B147" t="str">
            <v>01</v>
          </cell>
          <cell r="C147" t="str">
            <v>AT</v>
          </cell>
          <cell r="D147" t="str">
            <v>T09bL06</v>
          </cell>
          <cell r="X147">
            <v>0</v>
          </cell>
          <cell r="Y147">
            <v>0</v>
          </cell>
          <cell r="Z147">
            <v>0</v>
          </cell>
          <cell r="AA147">
            <v>0</v>
          </cell>
          <cell r="AB147">
            <v>0</v>
          </cell>
        </row>
        <row r="148">
          <cell r="A148" t="str">
            <v>00T09bL07</v>
          </cell>
          <cell r="B148" t="str">
            <v>00</v>
          </cell>
          <cell r="C148" t="str">
            <v>AT</v>
          </cell>
          <cell r="D148" t="str">
            <v>T09bL07</v>
          </cell>
          <cell r="X148">
            <v>0</v>
          </cell>
          <cell r="Y148">
            <v>0</v>
          </cell>
          <cell r="Z148">
            <v>0</v>
          </cell>
          <cell r="AA148">
            <v>0</v>
          </cell>
          <cell r="AB148">
            <v>0</v>
          </cell>
        </row>
        <row r="149">
          <cell r="A149" t="str">
            <v>01T09bL07</v>
          </cell>
          <cell r="B149" t="str">
            <v>01</v>
          </cell>
          <cell r="C149" t="str">
            <v>AT</v>
          </cell>
          <cell r="D149" t="str">
            <v>T09bL07</v>
          </cell>
          <cell r="X149">
            <v>0</v>
          </cell>
          <cell r="Y149">
            <v>0</v>
          </cell>
          <cell r="Z149">
            <v>0</v>
          </cell>
          <cell r="AA149">
            <v>0</v>
          </cell>
          <cell r="AB149">
            <v>0</v>
          </cell>
        </row>
        <row r="150">
          <cell r="A150" t="str">
            <v>00T09bL08</v>
          </cell>
          <cell r="B150" t="str">
            <v>00</v>
          </cell>
          <cell r="C150" t="str">
            <v>AT</v>
          </cell>
          <cell r="D150" t="str">
            <v>T09bL08</v>
          </cell>
          <cell r="X150">
            <v>0</v>
          </cell>
          <cell r="Y150">
            <v>0</v>
          </cell>
          <cell r="Z150">
            <v>0</v>
          </cell>
          <cell r="AA150">
            <v>0</v>
          </cell>
          <cell r="AB150">
            <v>0</v>
          </cell>
        </row>
        <row r="151">
          <cell r="A151" t="str">
            <v>01T09bL08</v>
          </cell>
          <cell r="B151" t="str">
            <v>01</v>
          </cell>
          <cell r="C151" t="str">
            <v>AT</v>
          </cell>
          <cell r="D151" t="str">
            <v>T09bL08</v>
          </cell>
          <cell r="X151">
            <v>0</v>
          </cell>
          <cell r="Y151">
            <v>0</v>
          </cell>
          <cell r="Z151">
            <v>0</v>
          </cell>
          <cell r="AA151">
            <v>0</v>
          </cell>
          <cell r="AB151">
            <v>0</v>
          </cell>
        </row>
        <row r="152">
          <cell r="A152" t="str">
            <v>00T09bL09</v>
          </cell>
          <cell r="B152" t="str">
            <v>00</v>
          </cell>
          <cell r="C152" t="str">
            <v>AT</v>
          </cell>
          <cell r="D152" t="str">
            <v>T09bL09</v>
          </cell>
          <cell r="X152">
            <v>0</v>
          </cell>
          <cell r="Y152">
            <v>0</v>
          </cell>
          <cell r="Z152">
            <v>0</v>
          </cell>
          <cell r="AA152">
            <v>0</v>
          </cell>
          <cell r="AB152">
            <v>0</v>
          </cell>
        </row>
        <row r="153">
          <cell r="A153" t="str">
            <v>01T09bL09</v>
          </cell>
          <cell r="B153" t="str">
            <v>01</v>
          </cell>
          <cell r="C153" t="str">
            <v>AT</v>
          </cell>
          <cell r="D153" t="str">
            <v>T09bL09</v>
          </cell>
          <cell r="X153">
            <v>0</v>
          </cell>
          <cell r="Y153">
            <v>0</v>
          </cell>
          <cell r="Z153">
            <v>0</v>
          </cell>
          <cell r="AA153">
            <v>0</v>
          </cell>
          <cell r="AB153">
            <v>0</v>
          </cell>
        </row>
        <row r="154">
          <cell r="A154" t="str">
            <v>00T09bL10</v>
          </cell>
          <cell r="B154" t="str">
            <v>00</v>
          </cell>
          <cell r="C154" t="str">
            <v>AT</v>
          </cell>
          <cell r="D154" t="str">
            <v>T09bL10</v>
          </cell>
          <cell r="X154">
            <v>0</v>
          </cell>
          <cell r="Y154">
            <v>0</v>
          </cell>
          <cell r="Z154">
            <v>0</v>
          </cell>
          <cell r="AA154">
            <v>0</v>
          </cell>
          <cell r="AB154">
            <v>0</v>
          </cell>
        </row>
        <row r="155">
          <cell r="A155" t="str">
            <v>01T09bL10</v>
          </cell>
          <cell r="B155" t="str">
            <v>01</v>
          </cell>
          <cell r="C155" t="str">
            <v>AT</v>
          </cell>
          <cell r="D155" t="str">
            <v>T09bL10</v>
          </cell>
          <cell r="X155">
            <v>0</v>
          </cell>
          <cell r="Y155">
            <v>0</v>
          </cell>
          <cell r="Z155">
            <v>0</v>
          </cell>
          <cell r="AA155">
            <v>0</v>
          </cell>
          <cell r="AB155">
            <v>0</v>
          </cell>
        </row>
        <row r="156">
          <cell r="A156" t="str">
            <v>00T09bL11</v>
          </cell>
          <cell r="B156" t="str">
            <v>00</v>
          </cell>
          <cell r="C156" t="str">
            <v>AT</v>
          </cell>
          <cell r="D156" t="str">
            <v>T09bL11</v>
          </cell>
          <cell r="X156">
            <v>0</v>
          </cell>
          <cell r="Y156">
            <v>0</v>
          </cell>
          <cell r="Z156">
            <v>0</v>
          </cell>
          <cell r="AA156">
            <v>0</v>
          </cell>
          <cell r="AB156">
            <v>0</v>
          </cell>
        </row>
        <row r="157">
          <cell r="A157" t="str">
            <v>01T09bL11</v>
          </cell>
          <cell r="B157" t="str">
            <v>01</v>
          </cell>
          <cell r="C157" t="str">
            <v>AT</v>
          </cell>
          <cell r="D157" t="str">
            <v>T09bL11</v>
          </cell>
          <cell r="X157">
            <v>0</v>
          </cell>
          <cell r="Y157">
            <v>0</v>
          </cell>
          <cell r="Z157">
            <v>0</v>
          </cell>
          <cell r="AA157">
            <v>0</v>
          </cell>
          <cell r="AB157">
            <v>0</v>
          </cell>
        </row>
        <row r="158">
          <cell r="A158" t="str">
            <v>00T09bL12</v>
          </cell>
          <cell r="B158" t="str">
            <v>00</v>
          </cell>
          <cell r="C158" t="str">
            <v>AT</v>
          </cell>
          <cell r="D158" t="str">
            <v>T09bL12</v>
          </cell>
          <cell r="X158">
            <v>0</v>
          </cell>
          <cell r="Y158">
            <v>0</v>
          </cell>
          <cell r="Z158">
            <v>0</v>
          </cell>
          <cell r="AA158">
            <v>0</v>
          </cell>
          <cell r="AB158">
            <v>0</v>
          </cell>
        </row>
        <row r="159">
          <cell r="A159" t="str">
            <v>01T09bL12</v>
          </cell>
          <cell r="B159" t="str">
            <v>01</v>
          </cell>
          <cell r="C159" t="str">
            <v>AT</v>
          </cell>
          <cell r="D159" t="str">
            <v>T09bL12</v>
          </cell>
          <cell r="X159">
            <v>0</v>
          </cell>
          <cell r="Y159">
            <v>0</v>
          </cell>
          <cell r="Z159">
            <v>0</v>
          </cell>
          <cell r="AA159">
            <v>0</v>
          </cell>
          <cell r="AB159">
            <v>0</v>
          </cell>
        </row>
        <row r="160">
          <cell r="A160" t="str">
            <v>00T09bL13</v>
          </cell>
          <cell r="B160" t="str">
            <v>00</v>
          </cell>
          <cell r="C160" t="str">
            <v>AT</v>
          </cell>
          <cell r="D160" t="str">
            <v>T09bL13</v>
          </cell>
          <cell r="X160">
            <v>0</v>
          </cell>
          <cell r="Y160">
            <v>0</v>
          </cell>
          <cell r="Z160">
            <v>0</v>
          </cell>
          <cell r="AA160">
            <v>0</v>
          </cell>
          <cell r="AB160">
            <v>0</v>
          </cell>
        </row>
        <row r="161">
          <cell r="A161" t="str">
            <v>01T09bL13</v>
          </cell>
          <cell r="B161" t="str">
            <v>01</v>
          </cell>
          <cell r="C161" t="str">
            <v>AT</v>
          </cell>
          <cell r="D161" t="str">
            <v>T09bL13</v>
          </cell>
          <cell r="X161">
            <v>0</v>
          </cell>
          <cell r="Y161">
            <v>0</v>
          </cell>
          <cell r="Z161">
            <v>0</v>
          </cell>
          <cell r="AA161">
            <v>0</v>
          </cell>
          <cell r="AB161">
            <v>0</v>
          </cell>
        </row>
        <row r="162">
          <cell r="A162" t="str">
            <v>00T09bL14</v>
          </cell>
          <cell r="B162" t="str">
            <v>00</v>
          </cell>
          <cell r="C162" t="str">
            <v>AT</v>
          </cell>
          <cell r="D162" t="str">
            <v>T09bL14</v>
          </cell>
          <cell r="X162">
            <v>0</v>
          </cell>
          <cell r="Y162">
            <v>0</v>
          </cell>
          <cell r="Z162">
            <v>0</v>
          </cell>
          <cell r="AA162">
            <v>0</v>
          </cell>
          <cell r="AB162">
            <v>0</v>
          </cell>
        </row>
        <row r="163">
          <cell r="A163" t="str">
            <v>01T09bL14</v>
          </cell>
          <cell r="B163" t="str">
            <v>01</v>
          </cell>
          <cell r="C163" t="str">
            <v>AT</v>
          </cell>
          <cell r="D163" t="str">
            <v>T09bL14</v>
          </cell>
          <cell r="X163">
            <v>0</v>
          </cell>
          <cell r="Y163">
            <v>0</v>
          </cell>
          <cell r="Z163">
            <v>0</v>
          </cell>
          <cell r="AA163">
            <v>0</v>
          </cell>
          <cell r="AB163">
            <v>0</v>
          </cell>
        </row>
        <row r="164">
          <cell r="A164" t="str">
            <v>00T09bL15</v>
          </cell>
          <cell r="B164" t="str">
            <v>00</v>
          </cell>
          <cell r="C164" t="str">
            <v>AT</v>
          </cell>
          <cell r="D164" t="str">
            <v>T09bL15</v>
          </cell>
          <cell r="X164">
            <v>0</v>
          </cell>
          <cell r="Y164">
            <v>0</v>
          </cell>
          <cell r="Z164">
            <v>0</v>
          </cell>
          <cell r="AA164">
            <v>0</v>
          </cell>
          <cell r="AB164">
            <v>0</v>
          </cell>
        </row>
        <row r="165">
          <cell r="A165" t="str">
            <v>01T09bL15</v>
          </cell>
          <cell r="B165" t="str">
            <v>01</v>
          </cell>
          <cell r="C165" t="str">
            <v>AT</v>
          </cell>
          <cell r="D165" t="str">
            <v>T09bL15</v>
          </cell>
          <cell r="X165">
            <v>0</v>
          </cell>
          <cell r="Y165">
            <v>0</v>
          </cell>
          <cell r="Z165">
            <v>0</v>
          </cell>
          <cell r="AA165">
            <v>0</v>
          </cell>
          <cell r="AB165">
            <v>0</v>
          </cell>
        </row>
      </sheetData>
      <sheetData sheetId="35">
        <row r="1">
          <cell r="A1" t="str">
            <v>Name</v>
          </cell>
          <cell r="B1" t="str">
            <v>Value</v>
          </cell>
        </row>
        <row r="2">
          <cell r="A2" t="str">
            <v>country</v>
          </cell>
          <cell r="B2" t="str">
            <v>Austria</v>
          </cell>
        </row>
        <row r="3">
          <cell r="A3" t="str">
            <v>countryID</v>
          </cell>
          <cell r="B3" t="str">
            <v>AT</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AT</v>
          </cell>
          <cell r="C2">
            <v>3</v>
          </cell>
          <cell r="D2">
            <v>0</v>
          </cell>
          <cell r="E2">
            <v>0</v>
          </cell>
          <cell r="F2">
            <v>0</v>
          </cell>
          <cell r="G2" t="str">
            <v>APGS</v>
          </cell>
          <cell r="H2" t="str">
            <v>AMECO</v>
          </cell>
          <cell r="I2" t="str">
            <v>2022/11/07 13:30</v>
          </cell>
          <cell r="J2">
            <v>102.68501631022514</v>
          </cell>
          <cell r="K2">
            <v>103.50950152767788</v>
          </cell>
          <cell r="L2">
            <v>102.96554740924262</v>
          </cell>
          <cell r="M2">
            <v>102.14175124963798</v>
          </cell>
          <cell r="N2">
            <v>101.02367037645948</v>
          </cell>
          <cell r="O2">
            <v>100.58843746244881</v>
          </cell>
          <cell r="P2">
            <v>99.346298603238623</v>
          </cell>
          <cell r="Q2">
            <v>101.22564101779436</v>
          </cell>
          <cell r="R2">
            <v>99.563061932454346</v>
          </cell>
          <cell r="S2">
            <v>97.841212662026024</v>
          </cell>
          <cell r="T2">
            <v>97.34408494157941</v>
          </cell>
          <cell r="U2">
            <v>97.489185157058273</v>
          </cell>
          <cell r="V2">
            <v>98.442847068865618</v>
          </cell>
          <cell r="W2">
            <v>100</v>
          </cell>
          <cell r="X2">
            <v>100.98190008759661</v>
          </cell>
          <cell r="Y2">
            <v>99.790010348256246</v>
          </cell>
          <cell r="Z2">
            <v>99.464452538145352</v>
          </cell>
          <cell r="AA2">
            <v>98.795084492982681</v>
          </cell>
          <cell r="AB2">
            <v>99.631404055359909</v>
          </cell>
          <cell r="AC2">
            <v>98.381219383361355</v>
          </cell>
          <cell r="AD2">
            <v>96.36307973207991</v>
          </cell>
          <cell r="AE2">
            <v>95.877396280473221</v>
          </cell>
          <cell r="AF2">
            <v>96.222428196364717</v>
          </cell>
        </row>
        <row r="3">
          <cell r="A3" t="str">
            <v>10AVGDGP</v>
          </cell>
          <cell r="B3" t="str">
            <v>AT</v>
          </cell>
          <cell r="C3">
            <v>1</v>
          </cell>
          <cell r="D3">
            <v>0</v>
          </cell>
          <cell r="E3">
            <v>0</v>
          </cell>
          <cell r="F3">
            <v>0</v>
          </cell>
          <cell r="G3" t="str">
            <v>AVGDGP</v>
          </cell>
          <cell r="H3" t="str">
            <v>AMECO</v>
          </cell>
          <cell r="I3" t="str">
            <v>2022/11/07 13:30</v>
          </cell>
          <cell r="J3">
            <v>8.1909396099976994E-3</v>
          </cell>
          <cell r="K3">
            <v>-1.2818471141039955</v>
          </cell>
          <cell r="L3">
            <v>-0.89321378408192542</v>
          </cell>
          <cell r="M3">
            <v>-0.94892908318896518</v>
          </cell>
          <cell r="N3">
            <v>0.36475691893853579</v>
          </cell>
          <cell r="O3">
            <v>2.1829512111345428</v>
          </cell>
          <cell r="P3">
            <v>2.0915133198296187</v>
          </cell>
          <cell r="Q3">
            <v>-2.6853387788747018</v>
          </cell>
          <cell r="R3">
            <v>-1.6660338583315171</v>
          </cell>
          <cell r="S3">
            <v>0.2879629029362451</v>
          </cell>
          <cell r="T3">
            <v>3.26507841660994E-2</v>
          </cell>
          <cell r="U3">
            <v>-0.90885783190273184</v>
          </cell>
          <cell r="V3">
            <v>-1.1794795079445253</v>
          </cell>
          <cell r="W3">
            <v>-1.2895472543603126</v>
          </cell>
          <cell r="X3">
            <v>-0.55311543944330799</v>
          </cell>
          <cell r="Y3">
            <v>0.51324117262121494</v>
          </cell>
          <cell r="Z3">
            <v>1.7748968121373609</v>
          </cell>
          <cell r="AA3">
            <v>2.1774026497538346</v>
          </cell>
          <cell r="AB3">
            <v>-5.3160656831109705</v>
          </cell>
          <cell r="AC3">
            <v>-2.3015849263810728</v>
          </cell>
          <cell r="AD3">
            <v>1.1268172968114776</v>
          </cell>
          <cell r="AE3">
            <v>0.12773495786611019</v>
          </cell>
          <cell r="AF3">
            <v>-0.1131826430574856</v>
          </cell>
          <cell r="AG3">
            <v>-7.5455095371634806E-2</v>
          </cell>
          <cell r="AH3">
            <v>-3.7727547685839601E-2</v>
          </cell>
          <cell r="AI3">
            <v>0</v>
          </cell>
        </row>
        <row r="4">
          <cell r="A4" t="str">
            <v>10CVGD3</v>
          </cell>
          <cell r="B4" t="str">
            <v>AT</v>
          </cell>
          <cell r="C4">
            <v>1</v>
          </cell>
          <cell r="D4">
            <v>0</v>
          </cell>
          <cell r="E4">
            <v>0</v>
          </cell>
          <cell r="F4">
            <v>0</v>
          </cell>
          <cell r="G4" t="str">
            <v>CVGD3</v>
          </cell>
          <cell r="H4" t="str">
            <v>AMECO</v>
          </cell>
          <cell r="I4" t="str">
            <v>2022/11/07 13:30</v>
          </cell>
          <cell r="J4">
            <v>-0.190319398</v>
          </cell>
          <cell r="K4">
            <v>2.0292404479999999</v>
          </cell>
          <cell r="L4">
            <v>1.7738222880000001</v>
          </cell>
          <cell r="M4">
            <v>1.697723246</v>
          </cell>
          <cell r="N4">
            <v>2.0234641940000002</v>
          </cell>
          <cell r="O4">
            <v>1.906218497</v>
          </cell>
          <cell r="P4">
            <v>1.5482361099999999</v>
          </cell>
          <cell r="Q4">
            <v>-0.75646620399999998</v>
          </cell>
          <cell r="R4">
            <v>-4.5006414000000002E-2</v>
          </cell>
          <cell r="S4">
            <v>2.170154127</v>
          </cell>
          <cell r="T4">
            <v>0.49240689700000001</v>
          </cell>
          <cell r="U4">
            <v>0.46256377300000001</v>
          </cell>
          <cell r="V4">
            <v>0.23739659299999999</v>
          </cell>
          <cell r="W4">
            <v>0.95623962100000004</v>
          </cell>
          <cell r="X4">
            <v>2.1540002280000001</v>
          </cell>
          <cell r="Y4">
            <v>2.1551541279999999</v>
          </cell>
          <cell r="Z4">
            <v>1.859498469</v>
          </cell>
          <cell r="AA4">
            <v>1.6222504360000001</v>
          </cell>
          <cell r="AB4">
            <v>-5.560402141</v>
          </cell>
          <cell r="AC4">
            <v>5.617478169</v>
          </cell>
          <cell r="AD4">
            <v>2.4652526275372146</v>
          </cell>
          <cell r="AE4">
            <v>0.16049409557130201</v>
          </cell>
          <cell r="AF4">
            <v>1.2172229817043667</v>
          </cell>
        </row>
        <row r="5">
          <cell r="A5" t="str">
            <v>10CVGD4</v>
          </cell>
          <cell r="B5" t="str">
            <v>AT</v>
          </cell>
          <cell r="C5">
            <v>1</v>
          </cell>
          <cell r="D5">
            <v>0</v>
          </cell>
          <cell r="E5">
            <v>0</v>
          </cell>
          <cell r="F5">
            <v>0</v>
          </cell>
          <cell r="G5" t="str">
            <v>CVGD4</v>
          </cell>
          <cell r="H5" t="str">
            <v>AMECO</v>
          </cell>
          <cell r="I5" t="str">
            <v>2022/11/07 13:30</v>
          </cell>
          <cell r="J5">
            <v>-0.25292005099999998</v>
          </cell>
          <cell r="K5">
            <v>0.19473601400000001</v>
          </cell>
          <cell r="L5">
            <v>0.17950614300000001</v>
          </cell>
          <cell r="M5">
            <v>0.316812286</v>
          </cell>
          <cell r="N5">
            <v>0.264981621</v>
          </cell>
          <cell r="O5">
            <v>0.71154745200000002</v>
          </cell>
          <cell r="P5">
            <v>-0.50110690499999999</v>
          </cell>
          <cell r="Q5">
            <v>-0.86332614600000002</v>
          </cell>
          <cell r="R5">
            <v>0.53913850500000005</v>
          </cell>
          <cell r="S5">
            <v>0.55462246500000001</v>
          </cell>
          <cell r="T5">
            <v>-0.37312135600000002</v>
          </cell>
          <cell r="U5">
            <v>-0.53041435199999998</v>
          </cell>
          <cell r="V5">
            <v>0.25971690600000003</v>
          </cell>
          <cell r="W5">
            <v>0.24125705</v>
          </cell>
          <cell r="X5">
            <v>8.5979219999999995E-2</v>
          </cell>
          <cell r="Y5">
            <v>0.107437217</v>
          </cell>
          <cell r="Z5">
            <v>0.47625688999999999</v>
          </cell>
          <cell r="AA5">
            <v>-1.2747756939999999</v>
          </cell>
          <cell r="AB5">
            <v>0.120398227</v>
          </cell>
          <cell r="AC5">
            <v>0.73639256099999995</v>
          </cell>
          <cell r="AD5">
            <v>4.5796699765787707E-15</v>
          </cell>
          <cell r="AE5">
            <v>-3.8857805861880479E-16</v>
          </cell>
          <cell r="AF5">
            <v>-9.3813845580825728E-15</v>
          </cell>
        </row>
        <row r="6">
          <cell r="A6" t="str">
            <v>10CVGD9</v>
          </cell>
          <cell r="B6" t="str">
            <v>AT</v>
          </cell>
          <cell r="C6">
            <v>1</v>
          </cell>
          <cell r="D6">
            <v>0</v>
          </cell>
          <cell r="E6">
            <v>0</v>
          </cell>
          <cell r="F6">
            <v>0</v>
          </cell>
          <cell r="G6" t="str">
            <v>CVGD9</v>
          </cell>
          <cell r="H6" t="str">
            <v>AMECO</v>
          </cell>
          <cell r="I6" t="str">
            <v>2022/11/07 13:30</v>
          </cell>
          <cell r="J6">
            <v>1.787587095170321</v>
          </cell>
          <cell r="K6">
            <v>-1.2192237365435628</v>
          </cell>
          <cell r="L6">
            <v>0.52531197270468777</v>
          </cell>
          <cell r="M6">
            <v>0.72761589695174012</v>
          </cell>
          <cell r="N6">
            <v>1.0247245332207227</v>
          </cell>
          <cell r="O6">
            <v>1.1872920539866798</v>
          </cell>
          <cell r="P6">
            <v>0.68123373093965789</v>
          </cell>
          <cell r="Q6">
            <v>-1.841081977307562</v>
          </cell>
          <cell r="R6">
            <v>0.92640033597274929</v>
          </cell>
          <cell r="S6">
            <v>0.19897526614133465</v>
          </cell>
          <cell r="T6">
            <v>0.303143683863901</v>
          </cell>
          <cell r="U6">
            <v>-9.4213263663500135E-3</v>
          </cell>
          <cell r="V6">
            <v>4.6379462738366684E-2</v>
          </cell>
          <cell r="W6">
            <v>-0.19151357436506089</v>
          </cell>
          <cell r="X6">
            <v>-0.25185803017871211</v>
          </cell>
          <cell r="Y6">
            <v>-2.4049296665151765E-3</v>
          </cell>
          <cell r="Z6">
            <v>8.8489796165886592E-2</v>
          </cell>
          <cell r="AA6">
            <v>1.1150945092604598</v>
          </cell>
          <cell r="AB6">
            <v>-1.1279969972510147</v>
          </cell>
          <cell r="AC6">
            <v>-1.7143825317153532</v>
          </cell>
          <cell r="AD6">
            <v>2.1813055894040234</v>
          </cell>
          <cell r="AE6">
            <v>0.14252551591572693</v>
          </cell>
          <cell r="AF6">
            <v>-7.801028749705885E-2</v>
          </cell>
        </row>
        <row r="7">
          <cell r="A7" t="str">
            <v>60HWCDW</v>
          </cell>
          <cell r="B7" t="str">
            <v>AT</v>
          </cell>
          <cell r="C7">
            <v>6</v>
          </cell>
          <cell r="D7">
            <v>1</v>
          </cell>
          <cell r="E7">
            <v>0</v>
          </cell>
          <cell r="F7">
            <v>0</v>
          </cell>
          <cell r="G7" t="str">
            <v>HWCDW</v>
          </cell>
          <cell r="H7" t="str">
            <v>AMECO</v>
          </cell>
          <cell r="I7" t="str">
            <v>2022/11/07 13:30</v>
          </cell>
          <cell r="J7">
            <v>2.0892852208201251</v>
          </cell>
          <cell r="K7">
            <v>1.7163749900814596</v>
          </cell>
          <cell r="L7">
            <v>2.0593211225253372</v>
          </cell>
          <cell r="M7">
            <v>2.0334218016229588</v>
          </cell>
          <cell r="N7">
            <v>3.0779006201186565</v>
          </cell>
          <cell r="O7">
            <v>2.9638802046253243</v>
          </cell>
          <cell r="P7">
            <v>3.2968193020849856</v>
          </cell>
          <cell r="Q7">
            <v>1.6429578035013659</v>
          </cell>
          <cell r="R7">
            <v>1.0908485189071504</v>
          </cell>
          <cell r="S7">
            <v>2.0503881173694838</v>
          </cell>
          <cell r="T7">
            <v>2.6920274058349403</v>
          </cell>
          <cell r="U7">
            <v>2.2028985337825713</v>
          </cell>
          <cell r="V7">
            <v>1.8674788703510803</v>
          </cell>
          <cell r="W7">
            <v>1.9470561237110218</v>
          </cell>
          <cell r="X7">
            <v>2.383094170473421</v>
          </cell>
          <cell r="Y7">
            <v>1.6256958279417866</v>
          </cell>
          <cell r="Z7">
            <v>2.9329270685500841</v>
          </cell>
          <cell r="AA7">
            <v>2.7995541537314761</v>
          </cell>
          <cell r="AB7">
            <v>1.8125455423139591</v>
          </cell>
          <cell r="AC7">
            <v>2.7517850786827669</v>
          </cell>
          <cell r="AD7">
            <v>4.2801556420233533</v>
          </cell>
          <cell r="AE7">
            <v>6.5541211519364539</v>
          </cell>
          <cell r="AF7">
            <v>4.8707753479125371</v>
          </cell>
        </row>
        <row r="8">
          <cell r="A8" t="str">
            <v>60HWCDW</v>
          </cell>
          <cell r="B8" t="str">
            <v>AT</v>
          </cell>
          <cell r="C8">
            <v>6</v>
          </cell>
          <cell r="D8">
            <v>0</v>
          </cell>
          <cell r="E8">
            <v>0</v>
          </cell>
          <cell r="F8">
            <v>0</v>
          </cell>
          <cell r="G8" t="str">
            <v>HWCDW</v>
          </cell>
          <cell r="H8" t="str">
            <v>AMECO</v>
          </cell>
          <cell r="I8" t="str">
            <v>2022/11/07 13:30</v>
          </cell>
          <cell r="J8">
            <v>2.0892852208201251</v>
          </cell>
          <cell r="K8">
            <v>1.7163749900814596</v>
          </cell>
          <cell r="L8">
            <v>2.0593211225253372</v>
          </cell>
          <cell r="M8">
            <v>2.0334218016229588</v>
          </cell>
          <cell r="N8">
            <v>3.0779006201186565</v>
          </cell>
          <cell r="O8">
            <v>2.9638802046253243</v>
          </cell>
          <cell r="P8">
            <v>3.2968193020849856</v>
          </cell>
          <cell r="Q8">
            <v>1.6429578035013659</v>
          </cell>
          <cell r="R8">
            <v>1.0908485189071504</v>
          </cell>
          <cell r="S8">
            <v>2.0503881173694838</v>
          </cell>
          <cell r="T8">
            <v>2.6920274058349403</v>
          </cell>
          <cell r="U8">
            <v>2.2028985337825713</v>
          </cell>
          <cell r="V8">
            <v>1.8674788703510803</v>
          </cell>
          <cell r="W8">
            <v>1.9470561237110218</v>
          </cell>
          <cell r="X8">
            <v>2.383094170473421</v>
          </cell>
          <cell r="Y8">
            <v>1.6256958279417866</v>
          </cell>
          <cell r="Z8">
            <v>2.9329270685500841</v>
          </cell>
          <cell r="AA8">
            <v>2.7995541537314761</v>
          </cell>
          <cell r="AB8">
            <v>1.8125455423139591</v>
          </cell>
          <cell r="AC8">
            <v>2.7517850786827669</v>
          </cell>
          <cell r="AD8">
            <v>4.2801556420233533</v>
          </cell>
          <cell r="AE8">
            <v>6.5541211519364539</v>
          </cell>
          <cell r="AF8">
            <v>4.8707753479125371</v>
          </cell>
        </row>
        <row r="9">
          <cell r="A9" t="str">
            <v>60NETD</v>
          </cell>
          <cell r="B9" t="str">
            <v>AT</v>
          </cell>
          <cell r="C9">
            <v>6</v>
          </cell>
          <cell r="D9">
            <v>0</v>
          </cell>
          <cell r="E9">
            <v>0</v>
          </cell>
          <cell r="F9">
            <v>0</v>
          </cell>
          <cell r="G9" t="str">
            <v>NETD</v>
          </cell>
          <cell r="H9" t="str">
            <v>AMECO</v>
          </cell>
          <cell r="I9" t="str">
            <v>2022/11/07 13:30</v>
          </cell>
          <cell r="J9">
            <v>-9.5716552088842555E-2</v>
          </cell>
          <cell r="K9">
            <v>0.65239600040227774</v>
          </cell>
          <cell r="L9">
            <v>0.62555383470548342</v>
          </cell>
          <cell r="M9">
            <v>1.2041329354398611</v>
          </cell>
          <cell r="N9">
            <v>1.7514007591210801</v>
          </cell>
          <cell r="O9">
            <v>1.8270726489762135</v>
          </cell>
          <cell r="P9">
            <v>1.9039407086945737</v>
          </cell>
          <cell r="Q9">
            <v>-0.52896337362715595</v>
          </cell>
          <cell r="R9">
            <v>0.75500921942224242</v>
          </cell>
          <cell r="S9">
            <v>1.555313173312256</v>
          </cell>
          <cell r="T9">
            <v>1.038215259673958</v>
          </cell>
          <cell r="U9">
            <v>0.34743029991723962</v>
          </cell>
          <cell r="V9">
            <v>0.95099969903573722</v>
          </cell>
          <cell r="W9">
            <v>0.60189206319396504</v>
          </cell>
          <cell r="X9">
            <v>1.3018196073306898</v>
          </cell>
          <cell r="Y9">
            <v>1.6407414317732183</v>
          </cell>
          <cell r="Z9">
            <v>1.6890421886614604</v>
          </cell>
          <cell r="AA9">
            <v>1.0697356192989282</v>
          </cell>
          <cell r="AB9">
            <v>-1.6352486940722222</v>
          </cell>
          <cell r="AC9">
            <v>2.0190857063437484</v>
          </cell>
          <cell r="AD9">
            <v>2.4881056471105278</v>
          </cell>
          <cell r="AE9">
            <v>0.63969483031616203</v>
          </cell>
          <cell r="AF9">
            <v>0.67205003567438748</v>
          </cell>
        </row>
        <row r="10">
          <cell r="A10" t="str">
            <v>60OCPH</v>
          </cell>
          <cell r="B10" t="str">
            <v>AT</v>
          </cell>
          <cell r="C10">
            <v>6</v>
          </cell>
          <cell r="D10">
            <v>1</v>
          </cell>
          <cell r="E10">
            <v>0</v>
          </cell>
          <cell r="F10">
            <v>0</v>
          </cell>
          <cell r="G10" t="str">
            <v>OCPH</v>
          </cell>
          <cell r="H10" t="str">
            <v>AMECO</v>
          </cell>
          <cell r="I10" t="str">
            <v>2022/11/07 13:30</v>
          </cell>
          <cell r="J10">
            <v>0.68197499815341178</v>
          </cell>
          <cell r="K10">
            <v>1.74285154477134</v>
          </cell>
          <cell r="L10">
            <v>2.320888144041322</v>
          </cell>
          <cell r="M10">
            <v>2.2484232775079382</v>
          </cell>
          <cell r="N10">
            <v>2.0923932424614877</v>
          </cell>
          <cell r="O10">
            <v>1.1037244990367734</v>
          </cell>
          <cell r="P10">
            <v>0.94631915872867012</v>
          </cell>
          <cell r="Q10">
            <v>0.85065187200625836</v>
          </cell>
          <cell r="R10">
            <v>0.9943915041689122</v>
          </cell>
          <cell r="S10">
            <v>1.3450796099272466</v>
          </cell>
          <cell r="T10">
            <v>0.52192308027221301</v>
          </cell>
          <cell r="U10">
            <v>-7.9017824544336257E-2</v>
          </cell>
          <cell r="V10">
            <v>0.30367840154403858</v>
          </cell>
          <cell r="W10">
            <v>0.48793811959768618</v>
          </cell>
          <cell r="X10">
            <v>1.5453536672224599</v>
          </cell>
          <cell r="Y10">
            <v>1.9565562056668373</v>
          </cell>
          <cell r="Z10">
            <v>1.1069882551148824</v>
          </cell>
          <cell r="AA10">
            <v>0.54928550220736394</v>
          </cell>
          <cell r="AB10">
            <v>-8.0259371232619952</v>
          </cell>
          <cell r="AC10">
            <v>3.5544311624096103</v>
          </cell>
          <cell r="AD10">
            <v>4.1800000000000059</v>
          </cell>
          <cell r="AE10">
            <v>-0.54000000000000714</v>
          </cell>
          <cell r="AF10">
            <v>1.1699999999999822</v>
          </cell>
        </row>
        <row r="11">
          <cell r="A11" t="str">
            <v>60OIGT</v>
          </cell>
          <cell r="B11" t="str">
            <v>AT</v>
          </cell>
          <cell r="C11">
            <v>6</v>
          </cell>
          <cell r="D11">
            <v>1</v>
          </cell>
          <cell r="E11">
            <v>0</v>
          </cell>
          <cell r="F11">
            <v>0</v>
          </cell>
          <cell r="G11" t="str">
            <v>OIGT</v>
          </cell>
          <cell r="H11" t="str">
            <v>AMECO</v>
          </cell>
          <cell r="I11" t="str">
            <v>2022/11/07 13:30</v>
          </cell>
          <cell r="J11">
            <v>-2.8657137206290484</v>
          </cell>
          <cell r="K11">
            <v>3.8427423395374971</v>
          </cell>
          <cell r="L11">
            <v>0.94060893920018263</v>
          </cell>
          <cell r="M11">
            <v>0.25277880215195392</v>
          </cell>
          <cell r="N11">
            <v>1.1507141096920526</v>
          </cell>
          <cell r="O11">
            <v>4.644313212538953</v>
          </cell>
          <cell r="P11">
            <v>1.6068948855991971</v>
          </cell>
          <cell r="Q11">
            <v>-7.1776385710601858</v>
          </cell>
          <cell r="R11">
            <v>-2.5865363936767749</v>
          </cell>
          <cell r="S11">
            <v>6.6498299702697494</v>
          </cell>
          <cell r="T11">
            <v>0.9059067219029826</v>
          </cell>
          <cell r="U11">
            <v>1.5640882032327941</v>
          </cell>
          <cell r="V11">
            <v>-0.40295270893180302</v>
          </cell>
          <cell r="W11">
            <v>2.3015223380816963</v>
          </cell>
          <cell r="X11">
            <v>4.3058300350995449</v>
          </cell>
          <cell r="Y11">
            <v>4.2365819058268972</v>
          </cell>
          <cell r="Z11">
            <v>4.3554382858630225</v>
          </cell>
          <cell r="AA11">
            <v>4.5231116365917368</v>
          </cell>
          <cell r="AB11">
            <v>-5.3416315834229895</v>
          </cell>
          <cell r="AC11">
            <v>8.7389705899118439</v>
          </cell>
          <cell r="AD11">
            <v>-0.56712415853631404</v>
          </cell>
          <cell r="AE11">
            <v>1.1962562263068799</v>
          </cell>
          <cell r="AF11">
            <v>1.6087072017453741</v>
          </cell>
        </row>
        <row r="12">
          <cell r="A12" t="str">
            <v>60OMGS</v>
          </cell>
          <cell r="B12" t="str">
            <v>AT</v>
          </cell>
          <cell r="C12">
            <v>6</v>
          </cell>
          <cell r="D12">
            <v>1</v>
          </cell>
          <cell r="E12">
            <v>0</v>
          </cell>
          <cell r="F12">
            <v>0</v>
          </cell>
          <cell r="G12" t="str">
            <v>OMGS</v>
          </cell>
          <cell r="H12" t="str">
            <v>AMECO</v>
          </cell>
          <cell r="I12" t="str">
            <v>2022/11/07 13:30</v>
          </cell>
          <cell r="J12">
            <v>0.29082272553426769</v>
          </cell>
          <cell r="K12">
            <v>3.5074129961937262</v>
          </cell>
          <cell r="L12">
            <v>7.9751445983470726</v>
          </cell>
          <cell r="M12">
            <v>5.4550406394999529</v>
          </cell>
          <cell r="N12">
            <v>5.8545568343194354</v>
          </cell>
          <cell r="O12">
            <v>5.6349858404408648</v>
          </cell>
          <cell r="P12">
            <v>0.95425634310739582</v>
          </cell>
          <cell r="Q12">
            <v>-11.899217666171625</v>
          </cell>
          <cell r="R12">
            <v>11.969515857915347</v>
          </cell>
          <cell r="S12">
            <v>5.9542716020725361</v>
          </cell>
          <cell r="T12">
            <v>0.92362741195375353</v>
          </cell>
          <cell r="U12">
            <v>0.69405163385907187</v>
          </cell>
          <cell r="V12">
            <v>2.9566195546741447</v>
          </cell>
          <cell r="W12">
            <v>3.6302021337800916</v>
          </cell>
          <cell r="X12">
            <v>3.7257406151771866</v>
          </cell>
          <cell r="Y12">
            <v>5.2892178464390094</v>
          </cell>
          <cell r="Z12">
            <v>5.3476902124400372</v>
          </cell>
          <cell r="AA12">
            <v>2.0871255190002547</v>
          </cell>
          <cell r="AB12">
            <v>-9.2293511651530871</v>
          </cell>
          <cell r="AC12">
            <v>13.711836257988107</v>
          </cell>
          <cell r="AD12">
            <v>6.6562598608301604</v>
          </cell>
          <cell r="AE12">
            <v>1.2259357758463318</v>
          </cell>
          <cell r="AF12">
            <v>1.125917524994402</v>
          </cell>
        </row>
        <row r="13">
          <cell r="A13" t="str">
            <v>60OUNT</v>
          </cell>
          <cell r="B13" t="str">
            <v>AT</v>
          </cell>
          <cell r="C13">
            <v>6</v>
          </cell>
          <cell r="D13">
            <v>1</v>
          </cell>
          <cell r="E13">
            <v>0</v>
          </cell>
          <cell r="F13">
            <v>0</v>
          </cell>
          <cell r="G13" t="str">
            <v>OUNT</v>
          </cell>
          <cell r="H13" t="str">
            <v>AMECO</v>
          </cell>
          <cell r="I13" t="str">
            <v>2022/11/07 13:30</v>
          </cell>
          <cell r="J13">
            <v>-0.45114306515241509</v>
          </cell>
          <cell r="K13">
            <v>2.3161291679238305</v>
          </cell>
          <cell r="L13">
            <v>2.0039941205994616</v>
          </cell>
          <cell r="M13">
            <v>2.0808234721653385</v>
          </cell>
          <cell r="N13">
            <v>2.359678710419133</v>
          </cell>
          <cell r="O13">
            <v>2.7244593808260609</v>
          </cell>
          <cell r="P13">
            <v>1.0982547810673093</v>
          </cell>
          <cell r="Q13">
            <v>-1.6949663785956526</v>
          </cell>
          <cell r="R13">
            <v>0.50972406315274998</v>
          </cell>
          <cell r="S13">
            <v>2.8206123280867246</v>
          </cell>
          <cell r="T13">
            <v>0.12244868176409796</v>
          </cell>
          <cell r="U13">
            <v>-6.9735103849399849E-2</v>
          </cell>
          <cell r="V13">
            <v>0.51089648416391409</v>
          </cell>
          <cell r="W13">
            <v>1.2379678362997026</v>
          </cell>
          <cell r="X13">
            <v>2.3272502084595192</v>
          </cell>
          <cell r="Y13">
            <v>2.3527173051674177</v>
          </cell>
          <cell r="Z13">
            <v>2.4120529840303107</v>
          </cell>
          <cell r="AA13">
            <v>0.35822319282285964</v>
          </cell>
          <cell r="AB13">
            <v>-5.6454863781696174</v>
          </cell>
          <cell r="AC13">
            <v>6.5581427044369089</v>
          </cell>
          <cell r="AD13">
            <v>2.4817032300670228</v>
          </cell>
          <cell r="AE13">
            <v>0.16298318123335598</v>
          </cell>
          <cell r="AF13">
            <v>1.2336313926301967</v>
          </cell>
        </row>
        <row r="14">
          <cell r="A14" t="str">
            <v>60OVGD</v>
          </cell>
          <cell r="B14" t="str">
            <v>AT</v>
          </cell>
          <cell r="C14">
            <v>6</v>
          </cell>
          <cell r="D14">
            <v>1</v>
          </cell>
          <cell r="E14">
            <v>0</v>
          </cell>
          <cell r="F14">
            <v>0</v>
          </cell>
          <cell r="G14" t="str">
            <v>OVGD</v>
          </cell>
          <cell r="H14" t="str">
            <v>AMECO</v>
          </cell>
          <cell r="I14" t="str">
            <v>2022/11/07 13:30</v>
          </cell>
          <cell r="J14">
            <v>1.6515539218666886</v>
          </cell>
          <cell r="K14">
            <v>0.94147092072534022</v>
          </cell>
          <cell r="L14">
            <v>2.7351202224102256</v>
          </cell>
          <cell r="M14">
            <v>2.2440653246387887</v>
          </cell>
          <cell r="N14">
            <v>3.4540418361412195</v>
          </cell>
          <cell r="O14">
            <v>3.7274153009351885</v>
          </cell>
          <cell r="P14">
            <v>1.460423675738598</v>
          </cell>
          <cell r="Q14">
            <v>-3.7645781779167775</v>
          </cell>
          <cell r="R14">
            <v>1.8370936768005386</v>
          </cell>
          <cell r="S14">
            <v>2.9227972836858074</v>
          </cell>
          <cell r="T14">
            <v>0.68044557681672391</v>
          </cell>
          <cell r="U14">
            <v>2.5504712197221835E-2</v>
          </cell>
          <cell r="V14">
            <v>0.66127284885260096</v>
          </cell>
          <cell r="W14">
            <v>1.0145015859051032</v>
          </cell>
          <cell r="X14">
            <v>1.9894371623046192</v>
          </cell>
          <cell r="Y14">
            <v>2.2585724325067336</v>
          </cell>
          <cell r="Z14">
            <v>2.4253853608806164</v>
          </cell>
          <cell r="AA14">
            <v>1.517388583031587</v>
          </cell>
          <cell r="AB14">
            <v>-6.45396846689128</v>
          </cell>
          <cell r="AC14">
            <v>4.5568509130887724</v>
          </cell>
          <cell r="AD14">
            <v>4.6469202403575549</v>
          </cell>
          <cell r="AE14">
            <v>0.30334578767370335</v>
          </cell>
          <cell r="AF14">
            <v>1.1395201563506818</v>
          </cell>
        </row>
        <row r="15">
          <cell r="A15" t="str">
            <v>10OVGD</v>
          </cell>
          <cell r="B15" t="str">
            <v>AT</v>
          </cell>
          <cell r="C15">
            <v>1</v>
          </cell>
          <cell r="D15">
            <v>0</v>
          </cell>
          <cell r="E15">
            <v>0</v>
          </cell>
          <cell r="F15">
            <v>0</v>
          </cell>
          <cell r="G15" t="str">
            <v>OVGD</v>
          </cell>
          <cell r="H15" t="str">
            <v>AMECO</v>
          </cell>
          <cell r="I15" t="str">
            <v>2022/11/07 13:30</v>
          </cell>
          <cell r="J15">
            <v>288.72161</v>
          </cell>
          <cell r="K15">
            <v>291.43984</v>
          </cell>
          <cell r="L15">
            <v>299.41107</v>
          </cell>
          <cell r="M15">
            <v>306.13004999999998</v>
          </cell>
          <cell r="N15">
            <v>316.70391000000001</v>
          </cell>
          <cell r="O15">
            <v>328.50878</v>
          </cell>
          <cell r="P15">
            <v>333.3064</v>
          </cell>
          <cell r="Q15">
            <v>320.75882000000001</v>
          </cell>
          <cell r="R15">
            <v>326.65145999999999</v>
          </cell>
          <cell r="S15">
            <v>336.19882000000001</v>
          </cell>
          <cell r="T15">
            <v>338.48647</v>
          </cell>
          <cell r="U15">
            <v>338.57279999999997</v>
          </cell>
          <cell r="V15">
            <v>340.81169</v>
          </cell>
          <cell r="W15">
            <v>344.26922999999999</v>
          </cell>
          <cell r="X15">
            <v>351.11824999999993</v>
          </cell>
          <cell r="Y15">
            <v>359.04851000000002</v>
          </cell>
          <cell r="Z15">
            <v>367.75682</v>
          </cell>
          <cell r="AA15">
            <v>373.33712000000008</v>
          </cell>
          <cell r="AB15">
            <v>349.24205999999998</v>
          </cell>
          <cell r="AC15">
            <v>365.15649999999999</v>
          </cell>
          <cell r="AD15">
            <v>382.12503130748127</v>
          </cell>
          <cell r="AE15">
            <v>383.28419149359939</v>
          </cell>
          <cell r="AF15">
            <v>387.65179211177468</v>
          </cell>
        </row>
        <row r="16">
          <cell r="A16" t="str">
            <v>60OVGDP</v>
          </cell>
          <cell r="B16" t="str">
            <v>AT</v>
          </cell>
          <cell r="C16">
            <v>6</v>
          </cell>
          <cell r="D16">
            <v>0</v>
          </cell>
          <cell r="E16">
            <v>0</v>
          </cell>
          <cell r="F16">
            <v>0</v>
          </cell>
          <cell r="G16" t="str">
            <v>OVGDP</v>
          </cell>
          <cell r="H16" t="str">
            <v>AMECO</v>
          </cell>
          <cell r="I16" t="str">
            <v>2022/11/07 13:30</v>
          </cell>
          <cell r="J16">
            <v>2.2927439562204333</v>
          </cell>
          <cell r="K16">
            <v>2.260563051998421</v>
          </cell>
          <cell r="L16">
            <v>2.332258890641592</v>
          </cell>
          <cell r="M16">
            <v>2.3015766531762294</v>
          </cell>
          <cell r="N16">
            <v>2.099919823636176</v>
          </cell>
          <cell r="O16">
            <v>1.8817395574863616</v>
          </cell>
          <cell r="P16">
            <v>1.5512963339070485</v>
          </cell>
          <cell r="Q16">
            <v>0.95929765879754214</v>
          </cell>
          <cell r="R16">
            <v>0.78147622586772769</v>
          </cell>
          <cell r="S16">
            <v>0.91746377474233309</v>
          </cell>
          <cell r="T16">
            <v>0.93741105436262462</v>
          </cell>
          <cell r="U16">
            <v>0.9758911186169783</v>
          </cell>
          <cell r="V16">
            <v>0.93693545652977495</v>
          </cell>
          <cell r="W16">
            <v>1.127138477294154</v>
          </cell>
          <cell r="X16">
            <v>1.2341770388354822</v>
          </cell>
          <cell r="Y16">
            <v>1.1736993990485667</v>
          </cell>
          <cell r="Z16">
            <v>1.1556659200571584</v>
          </cell>
          <cell r="AA16">
            <v>1.1174827284629929</v>
          </cell>
          <cell r="AB16">
            <v>0.94944405515775543</v>
          </cell>
          <cell r="AC16">
            <v>1.3307533881260492</v>
          </cell>
          <cell r="AD16">
            <v>1.0991794571260316</v>
          </cell>
          <cell r="AE16">
            <v>1.3041803851582268</v>
          </cell>
          <cell r="AF16">
            <v>1.3834591585070166</v>
          </cell>
          <cell r="AG16">
            <v>1.3590217400587079</v>
          </cell>
          <cell r="AH16">
            <v>1.1714615056521049</v>
          </cell>
          <cell r="AI16">
            <v>1.0976236392873151</v>
          </cell>
        </row>
        <row r="17">
          <cell r="A17" t="str">
            <v>60OXGS</v>
          </cell>
          <cell r="B17" t="str">
            <v>AT</v>
          </cell>
          <cell r="C17">
            <v>6</v>
          </cell>
          <cell r="D17">
            <v>1</v>
          </cell>
          <cell r="E17">
            <v>0</v>
          </cell>
          <cell r="F17">
            <v>0</v>
          </cell>
          <cell r="G17" t="str">
            <v>OXGS</v>
          </cell>
          <cell r="H17" t="str">
            <v>AMECO</v>
          </cell>
          <cell r="I17" t="str">
            <v>2022/11/07 13:30</v>
          </cell>
          <cell r="J17">
            <v>4.2862182327799037</v>
          </cell>
          <cell r="K17">
            <v>0.53149344399596732</v>
          </cell>
          <cell r="L17">
            <v>8.6610717838758724</v>
          </cell>
          <cell r="M17">
            <v>6.6651066325237318</v>
          </cell>
          <cell r="N17">
            <v>7.5761727200353013</v>
          </cell>
          <cell r="O17">
            <v>7.5718086300210263</v>
          </cell>
          <cell r="P17">
            <v>2.1706674624853539</v>
          </cell>
          <cell r="Q17">
            <v>-14.368108063462071</v>
          </cell>
          <cell r="R17">
            <v>13.131073253214009</v>
          </cell>
          <cell r="S17">
            <v>5.93536167711326</v>
          </cell>
          <cell r="T17">
            <v>1.4376946192768747</v>
          </cell>
          <cell r="U17">
            <v>0.64065289556309857</v>
          </cell>
          <cell r="V17">
            <v>2.8876015141815925</v>
          </cell>
          <cell r="W17">
            <v>3.0491431896360721</v>
          </cell>
          <cell r="X17">
            <v>2.9881057704986613</v>
          </cell>
          <cell r="Y17">
            <v>4.8980070407240728</v>
          </cell>
          <cell r="Z17">
            <v>5.198419915422714</v>
          </cell>
          <cell r="AA17">
            <v>3.9847486800149934</v>
          </cell>
          <cell r="AB17">
            <v>-10.651800085725649</v>
          </cell>
          <cell r="AC17">
            <v>9.5926816057317676</v>
          </cell>
          <cell r="AD17">
            <v>10.489531654474638</v>
          </cell>
          <cell r="AE17">
            <v>1.4380355574415749</v>
          </cell>
          <cell r="AF17">
            <v>0.96635072332278416</v>
          </cell>
        </row>
        <row r="18">
          <cell r="A18" t="str">
            <v>60PVGD</v>
          </cell>
          <cell r="B18" t="str">
            <v>AT</v>
          </cell>
          <cell r="C18">
            <v>6</v>
          </cell>
          <cell r="D18">
            <v>1</v>
          </cell>
          <cell r="E18">
            <v>0</v>
          </cell>
          <cell r="F18">
            <v>0</v>
          </cell>
          <cell r="G18" t="str">
            <v>PVGD</v>
          </cell>
          <cell r="H18" t="str">
            <v>AMECO</v>
          </cell>
          <cell r="I18" t="str">
            <v>2022/11/07 13:30</v>
          </cell>
          <cell r="J18">
            <v>1.1455956666631906</v>
          </cell>
          <cell r="K18">
            <v>1.307552578600113</v>
          </cell>
          <cell r="L18">
            <v>1.7397188496034444</v>
          </cell>
          <cell r="M18">
            <v>2.5377941575443819</v>
          </cell>
          <cell r="N18">
            <v>1.8921610688270141</v>
          </cell>
          <cell r="O18">
            <v>2.2211758670764636</v>
          </cell>
          <cell r="P18">
            <v>1.9563222809321656</v>
          </cell>
          <cell r="Q18">
            <v>1.8892641778587516</v>
          </cell>
          <cell r="R18">
            <v>0.87305496217793266</v>
          </cell>
          <cell r="S18">
            <v>1.8334102445566325</v>
          </cell>
          <cell r="T18">
            <v>2.0542356850849375</v>
          </cell>
          <cell r="U18">
            <v>1.6238880697280855</v>
          </cell>
          <cell r="V18">
            <v>2.1757072368232544</v>
          </cell>
          <cell r="W18">
            <v>2.3009786668052312</v>
          </cell>
          <cell r="X18">
            <v>1.8482946984385018</v>
          </cell>
          <cell r="Y18">
            <v>1.0055341594590761</v>
          </cell>
          <cell r="Z18">
            <v>1.8380644475573416</v>
          </cell>
          <cell r="AA18">
            <v>1.5466715913531104</v>
          </cell>
          <cell r="AB18">
            <v>2.5586021522568281</v>
          </cell>
          <cell r="AC18">
            <v>1.9434074603079887</v>
          </cell>
          <cell r="AD18">
            <v>6.0615475846998779</v>
          </cell>
          <cell r="AE18">
            <v>5.7657810563015666</v>
          </cell>
          <cell r="AF18">
            <v>3.7253120315514199</v>
          </cell>
        </row>
        <row r="19">
          <cell r="A19" t="str">
            <v>60RVGDE</v>
          </cell>
          <cell r="B19" t="str">
            <v>AT</v>
          </cell>
          <cell r="C19">
            <v>6</v>
          </cell>
          <cell r="D19">
            <v>1</v>
          </cell>
          <cell r="E19">
            <v>0</v>
          </cell>
          <cell r="F19">
            <v>0</v>
          </cell>
          <cell r="G19" t="str">
            <v>RVGDE</v>
          </cell>
          <cell r="H19" t="str">
            <v>AMECO</v>
          </cell>
          <cell r="I19" t="str">
            <v>2022/11/07 13:30</v>
          </cell>
          <cell r="J19">
            <v>1.7489445033320505</v>
          </cell>
          <cell r="K19">
            <v>0.28720123097902839</v>
          </cell>
          <cell r="L19">
            <v>2.0964519521254665</v>
          </cell>
          <cell r="M19">
            <v>1.0275592103163644</v>
          </cell>
          <cell r="N19">
            <v>1.6733342876044111</v>
          </cell>
          <cell r="O19">
            <v>1.8662450000010544</v>
          </cell>
          <cell r="P19">
            <v>-0.43523050224704152</v>
          </cell>
          <cell r="Q19">
            <v>-3.2528210361806531</v>
          </cell>
          <cell r="R19">
            <v>1.0739758407661171</v>
          </cell>
          <cell r="S19">
            <v>1.3465411780472891</v>
          </cell>
          <cell r="T19">
            <v>-0.35409343082489775</v>
          </cell>
          <cell r="U19">
            <v>-0.32081099312445405</v>
          </cell>
          <cell r="V19">
            <v>-0.28699750477646502</v>
          </cell>
          <cell r="W19">
            <v>0.41014091708331257</v>
          </cell>
          <cell r="X19">
            <v>0.67878105017191714</v>
          </cell>
          <cell r="Y19">
            <v>0.60785762877206828</v>
          </cell>
          <cell r="Z19">
            <v>0.72411260483016271</v>
          </cell>
          <cell r="AA19">
            <v>0.44291494480490634</v>
          </cell>
          <cell r="AB19">
            <v>-4.8988277902845319</v>
          </cell>
          <cell r="AC19">
            <v>2.4875396492474389</v>
          </cell>
          <cell r="AD19">
            <v>2.1064050112120425</v>
          </cell>
          <cell r="AE19">
            <v>-0.33421111144020799</v>
          </cell>
          <cell r="AF19">
            <v>0.46434945996491894</v>
          </cell>
        </row>
        <row r="20">
          <cell r="A20" t="str">
            <v>1310UBGS</v>
          </cell>
          <cell r="B20" t="str">
            <v>AT</v>
          </cell>
          <cell r="C20">
            <v>1</v>
          </cell>
          <cell r="D20">
            <v>0</v>
          </cell>
          <cell r="E20">
            <v>310</v>
          </cell>
          <cell r="F20">
            <v>0</v>
          </cell>
          <cell r="G20" t="str">
            <v>UBGS</v>
          </cell>
          <cell r="H20" t="str">
            <v>AMECO</v>
          </cell>
          <cell r="I20" t="str">
            <v>2022/11/07 13:30</v>
          </cell>
          <cell r="J20">
            <v>3.6906043974994267</v>
          </cell>
          <cell r="K20">
            <v>2.7534470219974376</v>
          </cell>
          <cell r="L20">
            <v>2.9420801288195757</v>
          </cell>
          <cell r="M20">
            <v>3.2056947902357824</v>
          </cell>
          <cell r="N20">
            <v>3.5950227845142591</v>
          </cell>
          <cell r="O20">
            <v>4.3884883042159926</v>
          </cell>
          <cell r="P20">
            <v>4.4240385011113252</v>
          </cell>
          <cell r="Q20">
            <v>3.3526021474078855</v>
          </cell>
          <cell r="R20">
            <v>3.5045244177155919</v>
          </cell>
          <cell r="S20">
            <v>2.7945530735534083</v>
          </cell>
          <cell r="T20">
            <v>2.7951718270128536</v>
          </cell>
          <cell r="U20">
            <v>2.8161755943468281</v>
          </cell>
          <cell r="V20">
            <v>3.2696228414160791</v>
          </cell>
          <cell r="W20">
            <v>3.7508086331154251</v>
          </cell>
          <cell r="X20">
            <v>3.830709020870481</v>
          </cell>
          <cell r="Y20">
            <v>3.1634613502471169</v>
          </cell>
          <cell r="Z20">
            <v>3.0008039211772584</v>
          </cell>
          <cell r="AA20">
            <v>3.6284152102902958</v>
          </cell>
          <cell r="AB20">
            <v>3.0019986223058384</v>
          </cell>
          <cell r="AC20">
            <v>0.5783251733903253</v>
          </cell>
          <cell r="AD20">
            <v>1.4510257752298827</v>
          </cell>
          <cell r="AE20">
            <v>1.2582826820259629</v>
          </cell>
          <cell r="AF20">
            <v>1.351641876615411</v>
          </cell>
        </row>
        <row r="21">
          <cell r="A21" t="str">
            <v>1310UBKA</v>
          </cell>
          <cell r="B21" t="str">
            <v>AT</v>
          </cell>
          <cell r="C21">
            <v>1</v>
          </cell>
          <cell r="D21">
            <v>0</v>
          </cell>
          <cell r="E21">
            <v>310</v>
          </cell>
          <cell r="F21">
            <v>0</v>
          </cell>
          <cell r="G21" t="str">
            <v>UBKA</v>
          </cell>
          <cell r="H21" t="str">
            <v>AMECO</v>
          </cell>
          <cell r="I21" t="str">
            <v>2022/11/07 13:30</v>
          </cell>
          <cell r="J21">
            <v>-0.20160079232507416</v>
          </cell>
          <cell r="K21">
            <v>-5.1194143286498378E-2</v>
          </cell>
          <cell r="L21">
            <v>-6.9486779067446158E-2</v>
          </cell>
          <cell r="M21">
            <v>4.1326375126276675E-3</v>
          </cell>
          <cell r="N21">
            <v>-0.33805726101556449</v>
          </cell>
          <cell r="O21">
            <v>1.0071203762742582E-2</v>
          </cell>
          <cell r="P21">
            <v>-5.4670123842808623E-2</v>
          </cell>
          <cell r="Q21">
            <v>-4.3396144797590311E-2</v>
          </cell>
          <cell r="R21">
            <v>5.9649207236689136E-2</v>
          </cell>
          <cell r="S21">
            <v>-0.10631071633302126</v>
          </cell>
          <cell r="T21">
            <v>-0.14071731435545068</v>
          </cell>
          <cell r="U21">
            <v>-0.12213261576819749</v>
          </cell>
          <cell r="V21">
            <v>-0.10424856580178178</v>
          </cell>
          <cell r="W21">
            <v>-0.52180091726466526</v>
          </cell>
          <cell r="X21">
            <v>-0.11095950187908295</v>
          </cell>
          <cell r="Y21">
            <v>-7.5914712041066937E-2</v>
          </cell>
          <cell r="Z21">
            <v>-0.60281759409255886</v>
          </cell>
          <cell r="AA21">
            <v>-1.6793835700492036E-2</v>
          </cell>
          <cell r="AB21">
            <v>-0.10765203921620496</v>
          </cell>
          <cell r="AC21">
            <v>2.6148060511930273E-2</v>
          </cell>
          <cell r="AD21">
            <v>2.9883078227846895E-2</v>
          </cell>
          <cell r="AE21">
            <v>3.1832943926449003E-2</v>
          </cell>
          <cell r="AF21">
            <v>3.3331469543569893E-2</v>
          </cell>
        </row>
        <row r="22">
          <cell r="A22" t="str">
            <v>1310UBLA</v>
          </cell>
          <cell r="B22" t="str">
            <v>AT</v>
          </cell>
          <cell r="C22">
            <v>1</v>
          </cell>
          <cell r="D22">
            <v>0</v>
          </cell>
          <cell r="E22">
            <v>310</v>
          </cell>
          <cell r="F22">
            <v>0</v>
          </cell>
          <cell r="G22" t="str">
            <v>UBLA</v>
          </cell>
          <cell r="H22" t="str">
            <v>AMECO</v>
          </cell>
          <cell r="I22" t="str">
            <v>2022/11/07 13:30</v>
          </cell>
          <cell r="J22">
            <v>1.87452130286596</v>
          </cell>
          <cell r="K22">
            <v>1.4765219000954273</v>
          </cell>
          <cell r="L22">
            <v>1.8100398162545093</v>
          </cell>
          <cell r="M22">
            <v>2.0317620350177661</v>
          </cell>
          <cell r="N22">
            <v>2.464338114014609</v>
          </cell>
          <cell r="O22">
            <v>3.3467384811575354</v>
          </cell>
          <cell r="P22">
            <v>4.1678990989675961</v>
          </cell>
          <cell r="Q22">
            <v>2.3113481057513359</v>
          </cell>
          <cell r="R22">
            <v>3.3906434354915285</v>
          </cell>
          <cell r="S22">
            <v>2.0523740050339105</v>
          </cell>
          <cell r="T22">
            <v>1.771864470522547</v>
          </cell>
          <cell r="U22">
            <v>1.7569684437229824</v>
          </cell>
          <cell r="V22">
            <v>2.3628374184333016</v>
          </cell>
          <cell r="W22">
            <v>1.3304703414824497</v>
          </cell>
          <cell r="X22">
            <v>2.7485127218228791</v>
          </cell>
          <cell r="Y22">
            <v>1.4236715879741457</v>
          </cell>
          <cell r="Z22">
            <v>0.44163364320709969</v>
          </cell>
          <cell r="AA22">
            <v>2.4653451520980183</v>
          </cell>
          <cell r="AB22">
            <v>2.8687090216292943</v>
          </cell>
          <cell r="AC22">
            <v>0.43873097011495821</v>
          </cell>
          <cell r="AD22">
            <v>0.25065028392305549</v>
          </cell>
          <cell r="AE22">
            <v>-2.1173866547338728E-3</v>
          </cell>
          <cell r="AF22">
            <v>-0.11433202981801582</v>
          </cell>
        </row>
        <row r="23">
          <cell r="A23" t="str">
            <v>1310UBLC</v>
          </cell>
          <cell r="B23" t="str">
            <v>AT</v>
          </cell>
          <cell r="C23">
            <v>1</v>
          </cell>
          <cell r="D23">
            <v>0</v>
          </cell>
          <cell r="E23">
            <v>310</v>
          </cell>
          <cell r="F23">
            <v>0</v>
          </cell>
          <cell r="G23" t="str">
            <v>UBLC</v>
          </cell>
          <cell r="H23" t="str">
            <v>AMECO</v>
          </cell>
          <cell r="I23" t="str">
            <v>2022/11/07 13:30</v>
          </cell>
          <cell r="J23">
            <v>-0.8928035088681856</v>
          </cell>
          <cell r="K23">
            <v>-1.3535869497804862</v>
          </cell>
          <cell r="L23">
            <v>2.4340096355550478</v>
          </cell>
          <cell r="M23">
            <v>-0.61067000562786511</v>
          </cell>
          <cell r="N23">
            <v>-0.45224773167647686</v>
          </cell>
          <cell r="O23">
            <v>-1.3004741177634307</v>
          </cell>
          <cell r="P23">
            <v>-3.3053978985907334E-3</v>
          </cell>
          <cell r="Q23">
            <v>2.494292365451642</v>
          </cell>
          <cell r="R23">
            <v>3.9794605305420165</v>
          </cell>
          <cell r="S23">
            <v>2.2464225009065593</v>
          </cell>
          <cell r="T23">
            <v>0.88212872533712539</v>
          </cell>
          <cell r="U23">
            <v>1.7847909698428761</v>
          </cell>
          <cell r="V23">
            <v>2.5240850057153605</v>
          </cell>
          <cell r="W23">
            <v>0.2747152279627198</v>
          </cell>
          <cell r="X23">
            <v>1.5487826822641946</v>
          </cell>
          <cell r="Y23">
            <v>3.0105977100451653E-2</v>
          </cell>
          <cell r="Z23">
            <v>-1.9241626136862742</v>
          </cell>
          <cell r="AA23">
            <v>-1.0248192749121696</v>
          </cell>
          <cell r="AB23">
            <v>5.2372533372132155</v>
          </cell>
          <cell r="AC23">
            <v>2.3750342454648443</v>
          </cell>
          <cell r="AD23">
            <v>1.8050641224154174</v>
          </cell>
          <cell r="AE23">
            <v>1.016457349910163</v>
          </cell>
          <cell r="AF23">
            <v>2.2074501334285221E-2</v>
          </cell>
        </row>
        <row r="24">
          <cell r="A24" t="str">
            <v>1319UBLGAP</v>
          </cell>
          <cell r="B24" t="str">
            <v>AT</v>
          </cell>
          <cell r="C24">
            <v>1</v>
          </cell>
          <cell r="D24">
            <v>0</v>
          </cell>
          <cell r="E24">
            <v>319</v>
          </cell>
          <cell r="F24">
            <v>0</v>
          </cell>
          <cell r="G24" t="str">
            <v>UBLGAP</v>
          </cell>
          <cell r="H24" t="str">
            <v>AMECO</v>
          </cell>
          <cell r="I24" t="str">
            <v>2022/11/07 13:30</v>
          </cell>
          <cell r="J24">
            <v>-1.3858568701759941</v>
          </cell>
          <cell r="K24">
            <v>-1.0537206709708697</v>
          </cell>
          <cell r="L24">
            <v>-4.2944243391580583</v>
          </cell>
          <cell r="M24">
            <v>-1.9659410177393972</v>
          </cell>
          <cell r="N24">
            <v>-2.7439434577328501</v>
          </cell>
          <cell r="O24">
            <v>-2.6023992501710711</v>
          </cell>
          <cell r="P24">
            <v>-2.6907759303397403</v>
          </cell>
          <cell r="Q24">
            <v>-3.7947645223798414</v>
          </cell>
          <cell r="R24">
            <v>-3.4889608432063661</v>
          </cell>
          <cell r="S24">
            <v>-2.7181658076429285</v>
          </cell>
          <cell r="T24">
            <v>-2.2077338083662119</v>
          </cell>
          <cell r="U24">
            <v>-1.430573696304978</v>
          </cell>
          <cell r="V24">
            <v>-2.0549568279679056</v>
          </cell>
          <cell r="W24">
            <v>-0.27288241944967462</v>
          </cell>
          <cell r="X24">
            <v>-1.2184299591375747</v>
          </cell>
          <cell r="Y24">
            <v>-1.1094873933315919</v>
          </cell>
          <cell r="Z24">
            <v>-0.84438596126659382</v>
          </cell>
          <cell r="AA24">
            <v>-0.63378777423575872</v>
          </cell>
          <cell r="AB24">
            <v>-4.9701800311299333</v>
          </cell>
          <cell r="AC24">
            <v>-4.6139626912988145</v>
          </cell>
          <cell r="AD24">
            <v>-4.0876234565770284</v>
          </cell>
          <cell r="AE24">
            <v>-2.8938637798782043</v>
          </cell>
          <cell r="AF24">
            <v>-1.8382537453967385</v>
          </cell>
        </row>
        <row r="25">
          <cell r="A25" t="str">
            <v>1319UBLGAPS</v>
          </cell>
          <cell r="B25" t="str">
            <v>AT</v>
          </cell>
          <cell r="C25">
            <v>1</v>
          </cell>
          <cell r="D25">
            <v>0</v>
          </cell>
          <cell r="E25">
            <v>319</v>
          </cell>
          <cell r="F25">
            <v>0</v>
          </cell>
          <cell r="G25" t="str">
            <v>UBLGAPS</v>
          </cell>
          <cell r="H25" t="str">
            <v>AMECO</v>
          </cell>
          <cell r="I25" t="str">
            <v>2022/11/07 13:30</v>
          </cell>
          <cell r="V25">
            <v>-0.59313559141542282</v>
          </cell>
          <cell r="W25">
            <v>1.758791970901219E-2</v>
          </cell>
          <cell r="X25">
            <v>-1.1625027908517467</v>
          </cell>
          <cell r="Y25">
            <v>-1.1094873933315919</v>
          </cell>
          <cell r="Z25">
            <v>-0.83737796342019832</v>
          </cell>
          <cell r="AA25">
            <v>-0.63378777423575872</v>
          </cell>
          <cell r="AB25">
            <v>-4.9701800311299333</v>
          </cell>
          <cell r="AC25">
            <v>-4.6350140959482502</v>
          </cell>
          <cell r="AD25">
            <v>-4.0876234565770284</v>
          </cell>
          <cell r="AE25">
            <v>-2.8938637798782043</v>
          </cell>
          <cell r="AF25">
            <v>-1.8382537453967385</v>
          </cell>
        </row>
        <row r="26">
          <cell r="A26" t="str">
            <v>1319UBLGBPS</v>
          </cell>
          <cell r="B26" t="str">
            <v>AT</v>
          </cell>
          <cell r="C26">
            <v>1</v>
          </cell>
          <cell r="D26">
            <v>0</v>
          </cell>
          <cell r="E26">
            <v>319</v>
          </cell>
          <cell r="F26">
            <v>0</v>
          </cell>
          <cell r="G26" t="str">
            <v>UBLGBPS</v>
          </cell>
          <cell r="H26" t="str">
            <v>AMECO</v>
          </cell>
          <cell r="I26" t="str">
            <v>2022/11/07 13:30</v>
          </cell>
          <cell r="V26">
            <v>1.8440656038440626</v>
          </cell>
          <cell r="W26">
            <v>2.3498236527717671</v>
          </cell>
          <cell r="X26">
            <v>0.91941401217234742</v>
          </cell>
          <cell r="Y26">
            <v>0.72971165555778028</v>
          </cell>
          <cell r="Z26">
            <v>0.78627910206360596</v>
          </cell>
          <cell r="AA26">
            <v>0.78535427714757211</v>
          </cell>
          <cell r="AB26">
            <v>-3.6503508089392738</v>
          </cell>
          <cell r="AC26">
            <v>-3.5308568423987063</v>
          </cell>
          <cell r="AD26">
            <v>-2.9749764739032538</v>
          </cell>
          <cell r="AE26">
            <v>-1.8196510434715369</v>
          </cell>
          <cell r="AF26">
            <v>-0.59211028310338032</v>
          </cell>
        </row>
        <row r="27">
          <cell r="A27" t="str">
            <v>10UBLGE</v>
          </cell>
          <cell r="B27" t="str">
            <v>AT</v>
          </cell>
          <cell r="C27">
            <v>1</v>
          </cell>
          <cell r="D27">
            <v>0</v>
          </cell>
          <cell r="E27">
            <v>0</v>
          </cell>
          <cell r="F27">
            <v>0</v>
          </cell>
          <cell r="G27" t="str">
            <v>UBLGE</v>
          </cell>
          <cell r="H27" t="str">
            <v>AMECO</v>
          </cell>
          <cell r="I27" t="str">
            <v>2022/11/07 13:30</v>
          </cell>
          <cell r="J27">
            <v>-3.1316099999999998</v>
          </cell>
          <cell r="K27">
            <v>-4.1420500000000002</v>
          </cell>
          <cell r="L27">
            <v>-11.6448</v>
          </cell>
          <cell r="M27">
            <v>-6.3730900000000004</v>
          </cell>
          <cell r="N27">
            <v>-6.7905499999999996</v>
          </cell>
          <cell r="O27">
            <v>-3.8468300000000002</v>
          </cell>
          <cell r="P27">
            <v>-4.3925200000000002</v>
          </cell>
          <cell r="Q27">
            <v>-15.351900000000001</v>
          </cell>
          <cell r="R27">
            <v>-13.14156</v>
          </cell>
          <cell r="S27">
            <v>-7.91934</v>
          </cell>
          <cell r="T27">
            <v>-6.9755399999999996</v>
          </cell>
          <cell r="U27">
            <v>-6.3164999999999996</v>
          </cell>
          <cell r="V27">
            <v>-9.0920500000000004</v>
          </cell>
          <cell r="W27">
            <v>-3.4770799999999999</v>
          </cell>
          <cell r="X27">
            <v>-5.4878200000000001</v>
          </cell>
          <cell r="Y27">
            <v>-3.0144299999999999</v>
          </cell>
          <cell r="Z27">
            <v>0.65552999999999995</v>
          </cell>
          <cell r="AA27">
            <v>2.42598</v>
          </cell>
          <cell r="AB27">
            <v>-30.517109999999999</v>
          </cell>
          <cell r="AC27">
            <v>-24.082789999999999</v>
          </cell>
          <cell r="AD27">
            <v>-15.522933660952589</v>
          </cell>
          <cell r="AE27">
            <v>-13.489942521385984</v>
          </cell>
          <cell r="AF27">
            <v>-9.5469103055905578</v>
          </cell>
        </row>
        <row r="28">
          <cell r="A28" t="str">
            <v>1319UBLGE</v>
          </cell>
          <cell r="B28" t="str">
            <v>AT</v>
          </cell>
          <cell r="C28">
            <v>1</v>
          </cell>
          <cell r="D28">
            <v>0</v>
          </cell>
          <cell r="E28">
            <v>319</v>
          </cell>
          <cell r="F28">
            <v>0</v>
          </cell>
          <cell r="G28" t="str">
            <v>UBLGE</v>
          </cell>
          <cell r="H28" t="str">
            <v>AMECO</v>
          </cell>
          <cell r="I28" t="str">
            <v>2022/11/07 13:30</v>
          </cell>
          <cell r="J28">
            <v>-1.381174922890233</v>
          </cell>
          <cell r="K28">
            <v>-1.7864254523996683</v>
          </cell>
          <cell r="L28">
            <v>-4.8049860147541397</v>
          </cell>
          <cell r="M28">
            <v>-2.5083496005097392</v>
          </cell>
          <cell r="N28">
            <v>-2.5354481265620072</v>
          </cell>
          <cell r="O28">
            <v>-1.3546226842877989</v>
          </cell>
          <cell r="P28">
            <v>-1.4952653323911191</v>
          </cell>
          <cell r="Q28">
            <v>-5.3297062025450144</v>
          </cell>
          <cell r="R28">
            <v>-4.4412670586594025</v>
          </cell>
          <cell r="S28">
            <v>-2.5535659941909272</v>
          </cell>
          <cell r="T28">
            <v>-2.1890705954037029</v>
          </cell>
          <cell r="U28">
            <v>-1.9500775214858934</v>
          </cell>
          <cell r="V28">
            <v>-2.729148208171869</v>
          </cell>
          <cell r="W28">
            <v>-1.0099886068818871</v>
          </cell>
          <cell r="X28">
            <v>-1.5345911633116658</v>
          </cell>
          <cell r="Y28">
            <v>-0.81611835027800783</v>
          </cell>
          <cell r="Z28">
            <v>0.17014640104620998</v>
          </cell>
          <cell r="AA28">
            <v>0.61081722975923158</v>
          </cell>
          <cell r="AB28">
            <v>-8.0088472025481252</v>
          </cell>
          <cell r="AC28">
            <v>-5.9295503786827615</v>
          </cell>
          <cell r="AD28">
            <v>-3.4435338361486592</v>
          </cell>
          <cell r="AE28">
            <v>-2.8208503812019314</v>
          </cell>
          <cell r="AF28">
            <v>-1.902949029904935</v>
          </cell>
        </row>
        <row r="29">
          <cell r="A29" t="str">
            <v>1319UBLGIE</v>
          </cell>
          <cell r="B29" t="str">
            <v>AT</v>
          </cell>
          <cell r="C29">
            <v>1</v>
          </cell>
          <cell r="D29">
            <v>0</v>
          </cell>
          <cell r="E29">
            <v>319</v>
          </cell>
          <cell r="F29">
            <v>0</v>
          </cell>
          <cell r="G29" t="str">
            <v>UBLGIE</v>
          </cell>
          <cell r="H29" t="str">
            <v>AMECO</v>
          </cell>
          <cell r="I29" t="str">
            <v>2022/11/07 13:30</v>
          </cell>
          <cell r="J29">
            <v>2.0627187959594453</v>
          </cell>
          <cell r="K29">
            <v>1.3936796840678736</v>
          </cell>
          <cell r="L29">
            <v>-1.798845182548453</v>
          </cell>
          <cell r="M29">
            <v>0.71394658499105523</v>
          </cell>
          <cell r="N29">
            <v>0.60025886359516467</v>
          </cell>
          <cell r="O29">
            <v>1.7802789420601886</v>
          </cell>
          <cell r="P29">
            <v>1.4515768909590765</v>
          </cell>
          <cell r="Q29">
            <v>-2.1872177731723088</v>
          </cell>
          <cell r="R29">
            <v>-1.5478884788958738</v>
          </cell>
          <cell r="S29">
            <v>0.23084290242636718</v>
          </cell>
          <cell r="T29">
            <v>0.52389897174682531</v>
          </cell>
          <cell r="U29">
            <v>0.65183498389368444</v>
          </cell>
          <cell r="V29">
            <v>-0.29194701291238373</v>
          </cell>
          <cell r="W29">
            <v>1.3222471261808675</v>
          </cell>
          <cell r="X29">
            <v>0.54732563971242809</v>
          </cell>
          <cell r="Y29">
            <v>1.0230806986113645</v>
          </cell>
          <cell r="Z29">
            <v>1.793803466530014</v>
          </cell>
          <cell r="AA29">
            <v>2.0299592811425624</v>
          </cell>
          <cell r="AB29">
            <v>-6.6890179803574661</v>
          </cell>
          <cell r="AC29">
            <v>-4.8253931251332176</v>
          </cell>
          <cell r="AD29">
            <v>-2.3308868534748841</v>
          </cell>
          <cell r="AE29">
            <v>-1.7466376447952638</v>
          </cell>
          <cell r="AF29">
            <v>-0.65680556761157693</v>
          </cell>
        </row>
        <row r="30">
          <cell r="A30" t="str">
            <v>1310UBLH</v>
          </cell>
          <cell r="B30" t="str">
            <v>AT</v>
          </cell>
          <cell r="C30">
            <v>1</v>
          </cell>
          <cell r="D30">
            <v>0</v>
          </cell>
          <cell r="E30">
            <v>310</v>
          </cell>
          <cell r="F30">
            <v>0</v>
          </cell>
          <cell r="G30" t="str">
            <v>UBLH</v>
          </cell>
          <cell r="H30" t="str">
            <v>AMECO</v>
          </cell>
          <cell r="I30" t="str">
            <v>2022/11/07 13:30</v>
          </cell>
          <cell r="J30">
            <v>4.1484512198854686</v>
          </cell>
          <cell r="K30">
            <v>4.6164868603567824</v>
          </cell>
          <cell r="L30">
            <v>4.1811729945987652</v>
          </cell>
          <cell r="M30">
            <v>5.1506832450241173</v>
          </cell>
          <cell r="N30">
            <v>5.4520041019406555</v>
          </cell>
          <cell r="O30">
            <v>6.0018740186078521</v>
          </cell>
          <cell r="P30">
            <v>5.6664596169054056</v>
          </cell>
          <cell r="Q30">
            <v>5.1467480560783727</v>
          </cell>
          <cell r="R30">
            <v>3.8524938978692016</v>
          </cell>
          <cell r="S30">
            <v>2.3595690898093711</v>
          </cell>
          <cell r="T30">
            <v>3.0788345844746998</v>
          </cell>
          <cell r="U30">
            <v>1.9222611699168475</v>
          </cell>
          <cell r="V30">
            <v>2.5678826107719055</v>
          </cell>
          <cell r="W30">
            <v>2.0657379109948337</v>
          </cell>
          <cell r="X30">
            <v>2.7343351846624215</v>
          </cell>
          <cell r="Y30">
            <v>2.2097029127559917</v>
          </cell>
          <cell r="Z30">
            <v>2.1956576420698317</v>
          </cell>
          <cell r="AA30">
            <v>2.8793497104536256</v>
          </cell>
          <cell r="AB30">
            <v>5.6402897650676636</v>
          </cell>
          <cell r="AC30">
            <v>3.9932421790276944</v>
          </cell>
          <cell r="AD30">
            <v>1.8891530654471189</v>
          </cell>
          <cell r="AE30">
            <v>1.8023055026460375</v>
          </cell>
          <cell r="AF30">
            <v>2.0539921452867342</v>
          </cell>
        </row>
        <row r="31">
          <cell r="A31" t="str">
            <v>1310UBRA</v>
          </cell>
          <cell r="B31" t="str">
            <v>AT</v>
          </cell>
          <cell r="C31">
            <v>1</v>
          </cell>
          <cell r="D31">
            <v>0</v>
          </cell>
          <cell r="E31">
            <v>310</v>
          </cell>
          <cell r="F31">
            <v>0</v>
          </cell>
          <cell r="G31" t="str">
            <v>UBRA</v>
          </cell>
          <cell r="H31" t="str">
            <v>AMECO</v>
          </cell>
          <cell r="I31" t="str">
            <v>2022/11/07 13:30</v>
          </cell>
          <cell r="J31">
            <v>-0.58036859028782561</v>
          </cell>
          <cell r="K31">
            <v>-0.25144216963798283</v>
          </cell>
          <cell r="L31">
            <v>-0.13781819601263073</v>
          </cell>
          <cell r="M31">
            <v>-0.21174847445654144</v>
          </cell>
          <cell r="N31">
            <v>0.23354850537357585</v>
          </cell>
          <cell r="O31">
            <v>-0.10081767962493711</v>
          </cell>
          <cell r="P31">
            <v>0.83411086209236596</v>
          </cell>
          <cell r="Q31">
            <v>-4.3326710965914166E-2</v>
          </cell>
          <cell r="R31">
            <v>0.83650831587678731</v>
          </cell>
          <cell r="S31">
            <v>0.3371503942911952</v>
          </cell>
          <cell r="T31">
            <v>0.10098758197944699</v>
          </cell>
          <cell r="U31">
            <v>0.26976612653754034</v>
          </cell>
          <cell r="V31">
            <v>0.13180404619511193</v>
          </cell>
          <cell r="W31">
            <v>-0.98460730864620116</v>
          </cell>
          <cell r="X31">
            <v>-7.5501677185867934E-3</v>
          </cell>
          <cell r="Y31">
            <v>-0.93767123282108134</v>
          </cell>
          <cell r="Z31">
            <v>-0.97925090161136963</v>
          </cell>
          <cell r="AA31">
            <v>-0.28632608633582524</v>
          </cell>
          <cell r="AB31">
            <v>0.88669903681080386</v>
          </cell>
          <cell r="AC31">
            <v>0.44949057693578071</v>
          </cell>
          <cell r="AD31">
            <v>-0.61164388313749929</v>
          </cell>
          <cell r="AE31">
            <v>-0.67187082907930484</v>
          </cell>
          <cell r="AF31">
            <v>-0.87760019266305456</v>
          </cell>
        </row>
        <row r="32">
          <cell r="A32" t="str">
            <v>1319UCTGI</v>
          </cell>
          <cell r="B32" t="str">
            <v>AT</v>
          </cell>
          <cell r="C32">
            <v>1</v>
          </cell>
          <cell r="D32">
            <v>0</v>
          </cell>
          <cell r="E32">
            <v>319</v>
          </cell>
          <cell r="F32">
            <v>0</v>
          </cell>
          <cell r="G32" t="str">
            <v>UCTGI</v>
          </cell>
          <cell r="H32" t="str">
            <v>AMECO</v>
          </cell>
          <cell r="I32" t="str">
            <v>2022/11/07 13:30</v>
          </cell>
          <cell r="J32">
            <v>5.5079532857753639</v>
          </cell>
          <cell r="K32">
            <v>5.6370531046724857</v>
          </cell>
          <cell r="L32">
            <v>5.6064937293133443</v>
          </cell>
          <cell r="M32">
            <v>6.3859128541675272</v>
          </cell>
          <cell r="N32">
            <v>6.3846859388677917</v>
          </cell>
          <cell r="O32">
            <v>6.0451132881892207</v>
          </cell>
          <cell r="P32">
            <v>6.2935286606762606</v>
          </cell>
          <cell r="Q32">
            <v>6.7878722148093891</v>
          </cell>
          <cell r="R32">
            <v>6.7318101347821999</v>
          </cell>
          <cell r="S32">
            <v>6.526146277483674</v>
          </cell>
          <cell r="T32">
            <v>6.4710131119414402</v>
          </cell>
          <cell r="U32">
            <v>6.5086218340762354</v>
          </cell>
          <cell r="V32">
            <v>6.3862677413544153</v>
          </cell>
          <cell r="W32">
            <v>6.356542523419825</v>
          </cell>
          <cell r="X32">
            <v>6.3053212323719317</v>
          </cell>
          <cell r="Y32">
            <v>6.2179861716641183</v>
          </cell>
          <cell r="Z32">
            <v>6.1837275219215293</v>
          </cell>
          <cell r="AA32">
            <v>6.2601930178719662</v>
          </cell>
          <cell r="AB32">
            <v>6.8051598866352121</v>
          </cell>
          <cell r="AC32">
            <v>7.4521480028483165</v>
          </cell>
          <cell r="AD32">
            <v>6.9974584709661576</v>
          </cell>
          <cell r="AE32">
            <v>6.6113510600646093</v>
          </cell>
          <cell r="AF32">
            <v>6.384382681654138</v>
          </cell>
        </row>
        <row r="33">
          <cell r="A33" t="str">
            <v>10UCTREU</v>
          </cell>
          <cell r="B33" t="str">
            <v>AT</v>
          </cell>
          <cell r="C33">
            <v>1</v>
          </cell>
          <cell r="D33">
            <v>0</v>
          </cell>
          <cell r="E33">
            <v>0</v>
          </cell>
          <cell r="F33">
            <v>0</v>
          </cell>
          <cell r="G33" t="str">
            <v>UCTREU</v>
          </cell>
          <cell r="H33" t="str">
            <v>AMECO</v>
          </cell>
          <cell r="I33" t="str">
            <v>2022/11/07 13:30</v>
          </cell>
          <cell r="J33">
            <v>0.34855000000000003</v>
          </cell>
          <cell r="K33">
            <v>0.34186</v>
          </cell>
          <cell r="L33">
            <v>0.29208000000000001</v>
          </cell>
          <cell r="M33">
            <v>0.32750000000000001</v>
          </cell>
          <cell r="N33">
            <v>0.26846999999999999</v>
          </cell>
          <cell r="O33">
            <v>0.21134</v>
          </cell>
          <cell r="P33">
            <v>0.17085</v>
          </cell>
          <cell r="Q33">
            <v>0.22638</v>
          </cell>
          <cell r="R33">
            <v>0.18531</v>
          </cell>
          <cell r="S33">
            <v>0.21695999999999999</v>
          </cell>
          <cell r="T33">
            <v>0.23988000000000001</v>
          </cell>
          <cell r="U33">
            <v>9.4869999999999996E-2</v>
          </cell>
          <cell r="V33">
            <v>8.4930000000000005E-2</v>
          </cell>
          <cell r="W33">
            <v>0.10261000000000001</v>
          </cell>
          <cell r="X33">
            <v>0.14119999999999999</v>
          </cell>
          <cell r="Y33">
            <v>0.1507</v>
          </cell>
          <cell r="Z33">
            <v>0.18759000000000001</v>
          </cell>
          <cell r="AA33">
            <v>0.19578000000000001</v>
          </cell>
          <cell r="AB33">
            <v>0.19424</v>
          </cell>
          <cell r="AC33">
            <v>0.40444999999999998</v>
          </cell>
          <cell r="AD33">
            <v>0.58645249999999993</v>
          </cell>
          <cell r="AE33">
            <v>0.49800000000000011</v>
          </cell>
          <cell r="AF33">
            <v>0.39929999999999988</v>
          </cell>
        </row>
        <row r="34">
          <cell r="A34" t="str">
            <v>1310UCTRH</v>
          </cell>
          <cell r="B34" t="str">
            <v>AT</v>
          </cell>
          <cell r="C34">
            <v>1</v>
          </cell>
          <cell r="D34">
            <v>0</v>
          </cell>
          <cell r="E34">
            <v>310</v>
          </cell>
          <cell r="F34">
            <v>0</v>
          </cell>
          <cell r="G34" t="str">
            <v>UCTRH</v>
          </cell>
          <cell r="H34" t="str">
            <v>AMECO</v>
          </cell>
          <cell r="I34" t="str">
            <v>2022/11/07 13:30</v>
          </cell>
          <cell r="J34">
            <v>23.054865494650546</v>
          </cell>
          <cell r="K34">
            <v>23.215357932457025</v>
          </cell>
          <cell r="L34">
            <v>22.548954962581536</v>
          </cell>
          <cell r="M34">
            <v>22.618358049588739</v>
          </cell>
          <cell r="N34">
            <v>22.479874410271357</v>
          </cell>
          <cell r="O34">
            <v>21.710768620537714</v>
          </cell>
          <cell r="P34">
            <v>21.560317333176382</v>
          </cell>
          <cell r="Q34">
            <v>23.482001119134495</v>
          </cell>
          <cell r="R34">
            <v>23.46839761343691</v>
          </cell>
          <cell r="S34">
            <v>22.574985491505366</v>
          </cell>
          <cell r="T34">
            <v>23.062921351699643</v>
          </cell>
          <cell r="U34">
            <v>23.433840613849146</v>
          </cell>
          <cell r="V34">
            <v>23.731392058744682</v>
          </cell>
          <cell r="W34">
            <v>23.526819402361344</v>
          </cell>
          <cell r="X34">
            <v>23.179825840001598</v>
          </cell>
          <cell r="Y34">
            <v>23.045340332503731</v>
          </cell>
          <cell r="Z34">
            <v>22.592098004825605</v>
          </cell>
          <cell r="AA34">
            <v>22.517310869307853</v>
          </cell>
          <cell r="AB34">
            <v>25.491540995639124</v>
          </cell>
          <cell r="AC34">
            <v>24.713758141815408</v>
          </cell>
          <cell r="AD34">
            <v>22.937820263780146</v>
          </cell>
          <cell r="AE34">
            <v>23.100542599866678</v>
          </cell>
          <cell r="AF34">
            <v>23.458656019432581</v>
          </cell>
        </row>
        <row r="35">
          <cell r="A35" t="str">
            <v>1319UDGG</v>
          </cell>
          <cell r="B35" t="str">
            <v>AT</v>
          </cell>
          <cell r="C35">
            <v>1</v>
          </cell>
          <cell r="D35">
            <v>0</v>
          </cell>
          <cell r="E35">
            <v>319</v>
          </cell>
          <cell r="F35">
            <v>0</v>
          </cell>
          <cell r="G35" t="str">
            <v>UDGG</v>
          </cell>
          <cell r="H35" t="str">
            <v>AMECO</v>
          </cell>
          <cell r="I35" t="str">
            <v>2022/11/07 13:30</v>
          </cell>
          <cell r="J35">
            <v>66.72800987865935</v>
          </cell>
          <cell r="K35">
            <v>65.852876744256065</v>
          </cell>
          <cell r="L35">
            <v>65.189409653694227</v>
          </cell>
          <cell r="M35">
            <v>68.642518707958047</v>
          </cell>
          <cell r="N35">
            <v>67.309015289679479</v>
          </cell>
          <cell r="O35">
            <v>65.03127689799318</v>
          </cell>
          <cell r="P35">
            <v>68.698457196169514</v>
          </cell>
          <cell r="Q35">
            <v>79.853975097278536</v>
          </cell>
          <cell r="R35">
            <v>82.696714636570391</v>
          </cell>
          <cell r="S35">
            <v>82.444428064146024</v>
          </cell>
          <cell r="T35">
            <v>81.920072063332583</v>
          </cell>
          <cell r="U35">
            <v>81.266196618692447</v>
          </cell>
          <cell r="V35">
            <v>84.047517054606104</v>
          </cell>
          <cell r="W35">
            <v>84.894197486077971</v>
          </cell>
          <cell r="X35">
            <v>82.840580026255012</v>
          </cell>
          <cell r="Y35">
            <v>78.500604298976512</v>
          </cell>
          <cell r="Z35">
            <v>74.082791100531082</v>
          </cell>
          <cell r="AA35">
            <v>70.632923632817437</v>
          </cell>
          <cell r="AB35">
            <v>82.92522922903504</v>
          </cell>
          <cell r="AC35">
            <v>82.275810480925614</v>
          </cell>
          <cell r="AD35">
            <v>78.464799566447326</v>
          </cell>
          <cell r="AE35">
            <v>76.637697060236718</v>
          </cell>
          <cell r="AF35">
            <v>74.875468485814892</v>
          </cell>
        </row>
        <row r="36">
          <cell r="A36" t="str">
            <v>10UDGG</v>
          </cell>
          <cell r="B36" t="str">
            <v>AT</v>
          </cell>
          <cell r="C36">
            <v>1</v>
          </cell>
          <cell r="D36">
            <v>0</v>
          </cell>
          <cell r="E36">
            <v>0</v>
          </cell>
          <cell r="F36">
            <v>0</v>
          </cell>
          <cell r="G36" t="str">
            <v>UDGG</v>
          </cell>
          <cell r="H36" t="str">
            <v>AMECO</v>
          </cell>
          <cell r="I36" t="str">
            <v>2022/11/07 13:30</v>
          </cell>
          <cell r="J36">
            <v>151.29589999999999</v>
          </cell>
          <cell r="K36">
            <v>152.68809999999999</v>
          </cell>
          <cell r="L36">
            <v>157.9854</v>
          </cell>
          <cell r="M36">
            <v>174.40350000000001</v>
          </cell>
          <cell r="N36">
            <v>180.27</v>
          </cell>
          <cell r="O36">
            <v>184.67449999999999</v>
          </cell>
          <cell r="P36">
            <v>201.8099</v>
          </cell>
          <cell r="Q36">
            <v>230.0146</v>
          </cell>
          <cell r="R36">
            <v>244.6968</v>
          </cell>
          <cell r="S36">
            <v>255.68379999999999</v>
          </cell>
          <cell r="T36">
            <v>261.04079999999999</v>
          </cell>
          <cell r="U36">
            <v>263.22949999999997</v>
          </cell>
          <cell r="V36">
            <v>280.00099999999998</v>
          </cell>
          <cell r="W36">
            <v>292.26459999999997</v>
          </cell>
          <cell r="X36">
            <v>296.24450000000002</v>
          </cell>
          <cell r="Y36">
            <v>289.9513</v>
          </cell>
          <cell r="Z36">
            <v>285.42180000000002</v>
          </cell>
          <cell r="AA36">
            <v>280.53246000000001</v>
          </cell>
          <cell r="AB36">
            <v>315.98034999999999</v>
          </cell>
          <cell r="AC36">
            <v>334.16210999999998</v>
          </cell>
          <cell r="AD36">
            <v>353.7075389252314</v>
          </cell>
          <cell r="AE36">
            <v>366.49874633672658</v>
          </cell>
          <cell r="AF36">
            <v>375.64294707297421</v>
          </cell>
        </row>
        <row r="37">
          <cell r="A37" t="str">
            <v>10UDMGCR</v>
          </cell>
          <cell r="B37" t="str">
            <v>AT</v>
          </cell>
          <cell r="C37">
            <v>1</v>
          </cell>
          <cell r="D37">
            <v>0</v>
          </cell>
          <cell r="E37">
            <v>0</v>
          </cell>
          <cell r="F37">
            <v>0</v>
          </cell>
          <cell r="G37" t="str">
            <v>UDMGCR</v>
          </cell>
          <cell r="H37" t="str">
            <v>AMECO</v>
          </cell>
          <cell r="I37" t="str">
            <v>2022/11/07 13:30</v>
          </cell>
          <cell r="V37">
            <v>0.622</v>
          </cell>
          <cell r="W37">
            <v>0.86</v>
          </cell>
          <cell r="X37">
            <v>-4.4820000000000002</v>
          </cell>
          <cell r="Y37">
            <v>-0.84499999999999997</v>
          </cell>
          <cell r="Z37">
            <v>-0.51</v>
          </cell>
          <cell r="AA37">
            <v>-0.97</v>
          </cell>
          <cell r="AB37">
            <v>-5.0190000000000001</v>
          </cell>
          <cell r="AC37">
            <v>-1.8763000000000001</v>
          </cell>
          <cell r="AD37">
            <v>-1.5477000000000001</v>
          </cell>
          <cell r="AE37">
            <v>-1.6779999999999999</v>
          </cell>
          <cell r="AF37">
            <v>-1.2715999999999998</v>
          </cell>
        </row>
        <row r="38">
          <cell r="A38" t="str">
            <v>10UDMGKTR</v>
          </cell>
          <cell r="B38" t="str">
            <v>AT</v>
          </cell>
          <cell r="C38">
            <v>1</v>
          </cell>
          <cell r="D38">
            <v>0</v>
          </cell>
          <cell r="E38">
            <v>0</v>
          </cell>
          <cell r="F38">
            <v>0</v>
          </cell>
          <cell r="G38" t="str">
            <v>UDMGKTR</v>
          </cell>
          <cell r="H38" t="str">
            <v>AMECO</v>
          </cell>
          <cell r="I38" t="str">
            <v>2022/11/07 13:30</v>
          </cell>
          <cell r="V38">
            <v>0</v>
          </cell>
          <cell r="W38">
            <v>0</v>
          </cell>
          <cell r="X38">
            <v>0</v>
          </cell>
          <cell r="Y38">
            <v>0</v>
          </cell>
          <cell r="Z38">
            <v>0</v>
          </cell>
          <cell r="AA38">
            <v>0</v>
          </cell>
          <cell r="AB38">
            <v>0</v>
          </cell>
          <cell r="AC38">
            <v>7.8799999999999995E-2</v>
          </cell>
          <cell r="AD38">
            <v>-7.8799999999999995E-2</v>
          </cell>
          <cell r="AE38">
            <v>0</v>
          </cell>
          <cell r="AF38">
            <v>0</v>
          </cell>
        </row>
        <row r="39">
          <cell r="A39" t="str">
            <v>10UIGG0</v>
          </cell>
          <cell r="B39" t="str">
            <v>AT</v>
          </cell>
          <cell r="C39">
            <v>1</v>
          </cell>
          <cell r="D39">
            <v>0</v>
          </cell>
          <cell r="E39">
            <v>0</v>
          </cell>
          <cell r="F39">
            <v>0</v>
          </cell>
          <cell r="G39" t="str">
            <v>UIGG0</v>
          </cell>
          <cell r="H39" t="str">
            <v>AMECO</v>
          </cell>
          <cell r="I39" t="str">
            <v>2022/11/07 13:30</v>
          </cell>
          <cell r="J39">
            <v>5.9480700000000004</v>
          </cell>
          <cell r="K39">
            <v>5.7584999999999997</v>
          </cell>
          <cell r="L39">
            <v>5.8260399999999999</v>
          </cell>
          <cell r="M39">
            <v>7.4400599999999999</v>
          </cell>
          <cell r="N39">
            <v>7.6929800000000004</v>
          </cell>
          <cell r="O39">
            <v>8.4564299999999992</v>
          </cell>
          <cell r="P39">
            <v>9.5178899999999995</v>
          </cell>
          <cell r="Q39">
            <v>9.7062200000000001</v>
          </cell>
          <cell r="R39">
            <v>9.6134299999999993</v>
          </cell>
          <cell r="S39">
            <v>9.3879999999999999</v>
          </cell>
          <cell r="T39">
            <v>9.3578700000000001</v>
          </cell>
          <cell r="U39">
            <v>9.8514400000000002</v>
          </cell>
          <cell r="V39">
            <v>9.8501600000000007</v>
          </cell>
          <cell r="W39">
            <v>10.260949999999999</v>
          </cell>
          <cell r="X39">
            <v>10.64387</v>
          </cell>
          <cell r="Y39">
            <v>11.478730000000001</v>
          </cell>
          <cell r="Z39">
            <v>11.81551</v>
          </cell>
          <cell r="AA39">
            <v>12.409459999999999</v>
          </cell>
          <cell r="AB39">
            <v>12.63668</v>
          </cell>
          <cell r="AC39">
            <v>14.160959999999999</v>
          </cell>
          <cell r="AD39">
            <v>14.787757558514093</v>
          </cell>
          <cell r="AE39">
            <v>16.0031645113969</v>
          </cell>
          <cell r="AF39">
            <v>17.174559629690176</v>
          </cell>
        </row>
        <row r="40">
          <cell r="A40" t="str">
            <v>1319UIGG0</v>
          </cell>
          <cell r="B40" t="str">
            <v>AT</v>
          </cell>
          <cell r="C40">
            <v>1</v>
          </cell>
          <cell r="D40">
            <v>0</v>
          </cell>
          <cell r="E40">
            <v>319</v>
          </cell>
          <cell r="F40">
            <v>0</v>
          </cell>
          <cell r="G40" t="str">
            <v>UIGG0</v>
          </cell>
          <cell r="H40" t="str">
            <v>AMECO</v>
          </cell>
          <cell r="I40" t="str">
            <v>2022/11/07 13:30</v>
          </cell>
          <cell r="J40">
            <v>2.6233551188033335</v>
          </cell>
          <cell r="K40">
            <v>2.4835844491600754</v>
          </cell>
          <cell r="L40">
            <v>2.4039949781360095</v>
          </cell>
          <cell r="M40">
            <v>2.9282924811619626</v>
          </cell>
          <cell r="N40">
            <v>2.8723964522283159</v>
          </cell>
          <cell r="O40">
            <v>2.9778471900478753</v>
          </cell>
          <cell r="P40">
            <v>3.2400014011346809</v>
          </cell>
          <cell r="Q40">
            <v>3.3697002284581363</v>
          </cell>
          <cell r="R40">
            <v>3.2489148913620647</v>
          </cell>
          <cell r="S40">
            <v>3.0271307398677694</v>
          </cell>
          <cell r="T40">
            <v>2.9366956612119561</v>
          </cell>
          <cell r="U40">
            <v>3.0414108601705041</v>
          </cell>
          <cell r="V40">
            <v>2.9567090495769617</v>
          </cell>
          <cell r="W40">
            <v>2.9805016265903284</v>
          </cell>
          <cell r="X40">
            <v>2.9764075435123853</v>
          </cell>
          <cell r="Y40">
            <v>3.1077192672865772</v>
          </cell>
          <cell r="Z40">
            <v>3.0667803197801846</v>
          </cell>
          <cell r="AA40">
            <v>3.1244742248526345</v>
          </cell>
          <cell r="AB40">
            <v>3.3163441514447416</v>
          </cell>
          <cell r="AC40">
            <v>3.486644434906065</v>
          </cell>
          <cell r="AD40">
            <v>3.2804458632455082</v>
          </cell>
          <cell r="AE40">
            <v>3.3463843630797858</v>
          </cell>
          <cell r="AF40">
            <v>3.4233391265051489</v>
          </cell>
        </row>
        <row r="41">
          <cell r="A41" t="str">
            <v>1319UIGG0R</v>
          </cell>
          <cell r="B41" t="str">
            <v>AT</v>
          </cell>
          <cell r="C41">
            <v>1</v>
          </cell>
          <cell r="D41">
            <v>0</v>
          </cell>
          <cell r="E41">
            <v>319</v>
          </cell>
          <cell r="F41">
            <v>0</v>
          </cell>
          <cell r="G41" t="str">
            <v>UIGG0R</v>
          </cell>
          <cell r="H41" t="str">
            <v>AMECO</v>
          </cell>
          <cell r="I41" t="str">
            <v>2022/11/07 13:30</v>
          </cell>
          <cell r="AB41">
            <v>2.0682733326740893E-2</v>
          </cell>
          <cell r="AC41">
            <v>2.3629423924987864E-2</v>
          </cell>
          <cell r="AD41">
            <v>2.8804611587975638E-2</v>
          </cell>
          <cell r="AE41">
            <v>3.0808776221812523E-2</v>
          </cell>
          <cell r="AF41">
            <v>1.9569851412000652E-2</v>
          </cell>
        </row>
        <row r="42">
          <cell r="A42" t="str">
            <v>1310UIGT</v>
          </cell>
          <cell r="B42" t="str">
            <v>AT</v>
          </cell>
          <cell r="C42">
            <v>1</v>
          </cell>
          <cell r="D42">
            <v>0</v>
          </cell>
          <cell r="E42">
            <v>310</v>
          </cell>
          <cell r="F42">
            <v>0</v>
          </cell>
          <cell r="G42" t="str">
            <v>UIGT</v>
          </cell>
          <cell r="H42" t="str">
            <v>AMECO</v>
          </cell>
          <cell r="I42" t="str">
            <v>2022/11/07 13:30</v>
          </cell>
          <cell r="J42">
            <v>23.530570151386275</v>
          </cell>
          <cell r="K42">
            <v>24.108115647526553</v>
          </cell>
          <cell r="L42">
            <v>23.591508352484148</v>
          </cell>
          <cell r="M42">
            <v>23.052115747068889</v>
          </cell>
          <cell r="N42">
            <v>22.600755830918352</v>
          </cell>
          <cell r="O42">
            <v>22.917027683520665</v>
          </cell>
          <cell r="P42">
            <v>23.276465624832028</v>
          </cell>
          <cell r="Q42">
            <v>22.413008261723331</v>
          </cell>
          <cell r="R42">
            <v>21.596723774896532</v>
          </cell>
          <cell r="S42">
            <v>22.471715448678623</v>
          </cell>
          <cell r="T42">
            <v>22.64929278565803</v>
          </cell>
          <cell r="U42">
            <v>23.040197560928924</v>
          </cell>
          <cell r="V42">
            <v>22.660552471773119</v>
          </cell>
          <cell r="W42">
            <v>22.696707457706864</v>
          </cell>
          <cell r="X42">
            <v>23.09628742873306</v>
          </cell>
          <cell r="Y42">
            <v>23.628540758687407</v>
          </cell>
          <cell r="Z42">
            <v>24.095129262390834</v>
          </cell>
          <cell r="AA42">
            <v>24.913282624845802</v>
          </cell>
          <cell r="AB42">
            <v>25.009497628715831</v>
          </cell>
          <cell r="AC42">
            <v>26.477587628195359</v>
          </cell>
          <cell r="AD42">
            <v>25.802061093447243</v>
          </cell>
          <cell r="AE42">
            <v>25.861671923926764</v>
          </cell>
          <cell r="AF42">
            <v>25.90015861421907</v>
          </cell>
        </row>
        <row r="43">
          <cell r="A43" t="str">
            <v>1310UITC</v>
          </cell>
          <cell r="B43" t="str">
            <v>AT</v>
          </cell>
          <cell r="C43">
            <v>1</v>
          </cell>
          <cell r="D43">
            <v>0</v>
          </cell>
          <cell r="E43">
            <v>310</v>
          </cell>
          <cell r="F43">
            <v>0</v>
          </cell>
          <cell r="G43" t="str">
            <v>UITC</v>
          </cell>
          <cell r="H43" t="str">
            <v>AMECO</v>
          </cell>
          <cell r="I43" t="str">
            <v>2022/11/07 13:30</v>
          </cell>
          <cell r="J43">
            <v>15.189964752719053</v>
          </cell>
          <cell r="K43">
            <v>15.98913424795027</v>
          </cell>
          <cell r="L43">
            <v>16.247032266705773</v>
          </cell>
          <cell r="M43">
            <v>15.120336697392107</v>
          </cell>
          <cell r="N43">
            <v>15.659996688129107</v>
          </cell>
          <cell r="O43">
            <v>16.145724261639028</v>
          </cell>
          <cell r="P43">
            <v>15.44539930312953</v>
          </cell>
          <cell r="Q43">
            <v>13.288698026086429</v>
          </cell>
          <cell r="R43">
            <v>13.38700567873971</v>
          </cell>
          <cell r="S43">
            <v>14.803791432884662</v>
          </cell>
          <cell r="T43">
            <v>15.095603669746883</v>
          </cell>
          <cell r="U43">
            <v>14.77465050498564</v>
          </cell>
          <cell r="V43">
            <v>15.05732905689087</v>
          </cell>
          <cell r="W43">
            <v>15.148812457041252</v>
          </cell>
          <cell r="X43">
            <v>15.797691298529577</v>
          </cell>
          <cell r="Y43">
            <v>15.932126399511676</v>
          </cell>
          <cell r="Z43">
            <v>16.857479307783198</v>
          </cell>
          <cell r="AA43">
            <v>16.542129590300402</v>
          </cell>
          <cell r="AB43">
            <v>16.300675977124651</v>
          </cell>
          <cell r="AC43">
            <v>17.361179589730035</v>
          </cell>
          <cell r="AD43">
            <v>17.177035101910473</v>
          </cell>
          <cell r="AE43">
            <v>17.15396938455034</v>
          </cell>
          <cell r="AF43">
            <v>17.039542993369732</v>
          </cell>
        </row>
        <row r="44">
          <cell r="A44" t="str">
            <v>10UKTGEU</v>
          </cell>
          <cell r="B44" t="str">
            <v>AT</v>
          </cell>
          <cell r="C44">
            <v>1</v>
          </cell>
          <cell r="D44">
            <v>0</v>
          </cell>
          <cell r="E44">
            <v>0</v>
          </cell>
          <cell r="F44">
            <v>0</v>
          </cell>
          <cell r="G44" t="str">
            <v>UKTGEU</v>
          </cell>
          <cell r="H44" t="str">
            <v>AMECO</v>
          </cell>
          <cell r="I44" t="str">
            <v>2022/11/07 13:30</v>
          </cell>
          <cell r="J44">
            <v>2.4199999999999998E-3</v>
          </cell>
          <cell r="K44">
            <v>9.7400000000000004E-3</v>
          </cell>
          <cell r="L44">
            <v>9.6900000000000007E-3</v>
          </cell>
          <cell r="M44">
            <v>4.9800000000000001E-3</v>
          </cell>
          <cell r="N44">
            <v>3.8500000000000001E-3</v>
          </cell>
          <cell r="O44">
            <v>4.4799999999999996E-3</v>
          </cell>
          <cell r="P44">
            <v>4.9300000000000004E-3</v>
          </cell>
          <cell r="Q44">
            <v>2.0500000000000002E-3</v>
          </cell>
          <cell r="R44">
            <v>5.8399999999999997E-3</v>
          </cell>
          <cell r="S44">
            <v>4.7699999999999999E-3</v>
          </cell>
          <cell r="T44">
            <v>3.3550000000000003E-2</v>
          </cell>
          <cell r="U44">
            <v>1.2670000000000001E-2</v>
          </cell>
          <cell r="V44">
            <v>4.4389999999999999E-2</v>
          </cell>
          <cell r="W44">
            <v>0.10249999999999999</v>
          </cell>
          <cell r="X44">
            <v>8.0649999999999999E-2</v>
          </cell>
          <cell r="Y44">
            <v>3.4939999999999999E-2</v>
          </cell>
          <cell r="Z44">
            <v>0.10663</v>
          </cell>
          <cell r="AA44">
            <v>8.9700000000000002E-2</v>
          </cell>
          <cell r="AB44">
            <v>8.9330000000000007E-2</v>
          </cell>
          <cell r="AC44">
            <v>0.29749999999999999</v>
          </cell>
          <cell r="AD44">
            <v>0.58799999999999986</v>
          </cell>
          <cell r="AE44">
            <v>0.76022519999999993</v>
          </cell>
          <cell r="AF44">
            <v>0.49000000000000005</v>
          </cell>
        </row>
        <row r="45">
          <cell r="A45" t="str">
            <v>1319UKTGR</v>
          </cell>
          <cell r="B45" t="str">
            <v>AT</v>
          </cell>
          <cell r="C45">
            <v>1</v>
          </cell>
          <cell r="D45">
            <v>0</v>
          </cell>
          <cell r="E45">
            <v>319</v>
          </cell>
          <cell r="F45">
            <v>0</v>
          </cell>
          <cell r="G45" t="str">
            <v>UKTGR</v>
          </cell>
          <cell r="H45" t="str">
            <v>AMECO</v>
          </cell>
          <cell r="I45" t="str">
            <v>2022/11/07 13:30</v>
          </cell>
          <cell r="AB45">
            <v>0</v>
          </cell>
          <cell r="AC45">
            <v>7.825705793890695E-3</v>
          </cell>
          <cell r="AD45">
            <v>8.1728764371421417E-2</v>
          </cell>
          <cell r="AE45">
            <v>0.10939425785548507</v>
          </cell>
          <cell r="AF45">
            <v>6.0334066015357887E-2</v>
          </cell>
        </row>
        <row r="46">
          <cell r="A46" t="str">
            <v>1319UKTGT</v>
          </cell>
          <cell r="C46">
            <v>1</v>
          </cell>
          <cell r="D46">
            <v>0</v>
          </cell>
          <cell r="E46">
            <v>319</v>
          </cell>
          <cell r="F46">
            <v>0</v>
          </cell>
          <cell r="G46" t="str">
            <v>UKTGT</v>
          </cell>
          <cell r="H46" t="str">
            <v>AMECO</v>
          </cell>
        </row>
        <row r="47">
          <cell r="A47" t="str">
            <v>1319UKTTR</v>
          </cell>
          <cell r="B47" t="str">
            <v>AT</v>
          </cell>
          <cell r="C47">
            <v>1</v>
          </cell>
          <cell r="D47">
            <v>0</v>
          </cell>
          <cell r="E47">
            <v>319</v>
          </cell>
          <cell r="F47">
            <v>0</v>
          </cell>
          <cell r="G47" t="str">
            <v>UKTTR</v>
          </cell>
          <cell r="H47" t="str">
            <v>AMECO</v>
          </cell>
          <cell r="I47" t="str">
            <v>2022/11/07 13:30</v>
          </cell>
          <cell r="AB47">
            <v>0</v>
          </cell>
          <cell r="AC47">
            <v>5.0917315573137292E-2</v>
          </cell>
          <cell r="AD47">
            <v>0.11053337595939706</v>
          </cell>
          <cell r="AE47">
            <v>0.14020303407729759</v>
          </cell>
          <cell r="AF47">
            <v>7.9903917427358542E-2</v>
          </cell>
        </row>
        <row r="48">
          <cell r="A48" t="str">
            <v>1310UOGC</v>
          </cell>
          <cell r="B48" t="str">
            <v>AT</v>
          </cell>
          <cell r="C48">
            <v>1</v>
          </cell>
          <cell r="D48">
            <v>0</v>
          </cell>
          <cell r="E48">
            <v>310</v>
          </cell>
          <cell r="F48">
            <v>0</v>
          </cell>
          <cell r="G48" t="str">
            <v>UOGC</v>
          </cell>
          <cell r="H48" t="str">
            <v>AMECO</v>
          </cell>
          <cell r="I48" t="str">
            <v>2022/11/07 13:30</v>
          </cell>
          <cell r="J48">
            <v>24.826403238103019</v>
          </cell>
          <cell r="K48">
            <v>25.150772574396047</v>
          </cell>
          <cell r="L48">
            <v>26.054076063925525</v>
          </cell>
          <cell r="M48">
            <v>26.482964500683124</v>
          </cell>
          <cell r="N48">
            <v>27.335069669703422</v>
          </cell>
          <cell r="O48">
            <v>27.902199596679981</v>
          </cell>
          <cell r="P48">
            <v>26.823252885304292</v>
          </cell>
          <cell r="Q48">
            <v>24.927544060800152</v>
          </cell>
          <cell r="R48">
            <v>24.994065495302685</v>
          </cell>
          <cell r="S48">
            <v>25.260354847565523</v>
          </cell>
          <cell r="T48">
            <v>24.424747367858156</v>
          </cell>
          <cell r="U48">
            <v>23.78180742687325</v>
          </cell>
          <cell r="V48">
            <v>24.05308278137575</v>
          </cell>
          <cell r="W48">
            <v>24.204806220991635</v>
          </cell>
          <cell r="X48">
            <v>24.509885756175162</v>
          </cell>
          <cell r="Y48">
            <v>24.29831211326713</v>
          </cell>
          <cell r="Z48">
            <v>24.43595415409326</v>
          </cell>
          <cell r="AA48">
            <v>23.940909466521525</v>
          </cell>
          <cell r="AB48">
            <v>25.022223243980569</v>
          </cell>
          <cell r="AC48">
            <v>25.661588403084025</v>
          </cell>
          <cell r="AD48">
            <v>25.571542752227572</v>
          </cell>
          <cell r="AE48">
            <v>25.353317061183077</v>
          </cell>
          <cell r="AF48">
            <v>24.574882731851556</v>
          </cell>
        </row>
        <row r="49">
          <cell r="A49" t="str">
            <v>1319UOOMS</v>
          </cell>
          <cell r="B49" t="str">
            <v>AT</v>
          </cell>
          <cell r="C49">
            <v>1</v>
          </cell>
          <cell r="D49">
            <v>0</v>
          </cell>
          <cell r="E49">
            <v>319</v>
          </cell>
          <cell r="F49">
            <v>0</v>
          </cell>
          <cell r="G49" t="str">
            <v>UOOMS</v>
          </cell>
          <cell r="H49" t="str">
            <v>AMECO</v>
          </cell>
          <cell r="I49" t="str">
            <v>2022/11/07 13:30</v>
          </cell>
          <cell r="V49">
            <v>-1.4618212365524828</v>
          </cell>
          <cell r="W49">
            <v>-0.29047033915868692</v>
          </cell>
          <cell r="X49">
            <v>-5.5927168285828097E-2</v>
          </cell>
          <cell r="Y49">
            <v>0</v>
          </cell>
          <cell r="Z49">
            <v>-7.0079978463955415E-3</v>
          </cell>
          <cell r="AA49">
            <v>0</v>
          </cell>
          <cell r="AB49">
            <v>0</v>
          </cell>
          <cell r="AC49">
            <v>2.105140464943539E-2</v>
          </cell>
          <cell r="AD49">
            <v>0</v>
          </cell>
          <cell r="AE49">
            <v>0</v>
          </cell>
          <cell r="AF49">
            <v>0</v>
          </cell>
        </row>
        <row r="50">
          <cell r="A50" t="str">
            <v>10UOOMSE</v>
          </cell>
          <cell r="B50" t="str">
            <v>AT</v>
          </cell>
          <cell r="C50">
            <v>1</v>
          </cell>
          <cell r="D50">
            <v>0</v>
          </cell>
          <cell r="E50">
            <v>0</v>
          </cell>
          <cell r="F50">
            <v>0</v>
          </cell>
          <cell r="G50" t="str">
            <v>UOOMSE</v>
          </cell>
          <cell r="H50" t="str">
            <v>AMECO</v>
          </cell>
          <cell r="I50" t="str">
            <v>2022/11/07 13:30</v>
          </cell>
          <cell r="V50">
            <v>-5.12</v>
          </cell>
          <cell r="W50">
            <v>-1.7</v>
          </cell>
          <cell r="X50">
            <v>-0.2</v>
          </cell>
          <cell r="Y50">
            <v>0</v>
          </cell>
          <cell r="Z50">
            <v>-2.7E-2</v>
          </cell>
          <cell r="AA50">
            <v>0</v>
          </cell>
          <cell r="AB50">
            <v>0</v>
          </cell>
          <cell r="AC50">
            <v>0</v>
          </cell>
          <cell r="AD50">
            <v>0</v>
          </cell>
          <cell r="AE50">
            <v>0</v>
          </cell>
          <cell r="AF50">
            <v>0</v>
          </cell>
        </row>
        <row r="51">
          <cell r="A51" t="str">
            <v>10UOOMSR</v>
          </cell>
          <cell r="B51" t="str">
            <v>AT</v>
          </cell>
          <cell r="C51">
            <v>1</v>
          </cell>
          <cell r="D51">
            <v>0</v>
          </cell>
          <cell r="E51">
            <v>0</v>
          </cell>
          <cell r="F51">
            <v>0</v>
          </cell>
          <cell r="G51" t="str">
            <v>UOOMSR</v>
          </cell>
          <cell r="H51" t="str">
            <v>AMECO</v>
          </cell>
          <cell r="I51" t="str">
            <v>2022/11/07 13:30</v>
          </cell>
          <cell r="V51">
            <v>0.25</v>
          </cell>
          <cell r="W51">
            <v>0.70000000000000007</v>
          </cell>
          <cell r="X51">
            <v>0</v>
          </cell>
          <cell r="Y51">
            <v>0</v>
          </cell>
          <cell r="Z51">
            <v>0</v>
          </cell>
          <cell r="AA51">
            <v>0</v>
          </cell>
          <cell r="AB51">
            <v>0</v>
          </cell>
          <cell r="AC51">
            <v>8.5500000000000007E-2</v>
          </cell>
          <cell r="AD51">
            <v>0</v>
          </cell>
          <cell r="AE51">
            <v>0</v>
          </cell>
          <cell r="AF51">
            <v>0</v>
          </cell>
        </row>
        <row r="52">
          <cell r="A52" t="str">
            <v>1319URCGR</v>
          </cell>
          <cell r="B52" t="str">
            <v>AT</v>
          </cell>
          <cell r="C52">
            <v>1</v>
          </cell>
          <cell r="D52">
            <v>0</v>
          </cell>
          <cell r="E52">
            <v>319</v>
          </cell>
          <cell r="F52">
            <v>0</v>
          </cell>
          <cell r="G52" t="str">
            <v>URCGR</v>
          </cell>
          <cell r="H52" t="str">
            <v>AMECO</v>
          </cell>
          <cell r="I52" t="str">
            <v>2022/11/07 13:30</v>
          </cell>
          <cell r="AB52">
            <v>0</v>
          </cell>
          <cell r="AC52">
            <v>5.208856156047488E-2</v>
          </cell>
          <cell r="AD52">
            <v>8.6714081377104069E-2</v>
          </cell>
          <cell r="AE52">
            <v>6.3523222153933148E-2</v>
          </cell>
          <cell r="AF52">
            <v>4.0877008889176072E-2</v>
          </cell>
        </row>
        <row r="53">
          <cell r="A53" t="str">
            <v>1319UROGR</v>
          </cell>
          <cell r="B53" t="str">
            <v>AT</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AT</v>
          </cell>
          <cell r="C54">
            <v>1</v>
          </cell>
          <cell r="D54">
            <v>0</v>
          </cell>
          <cell r="E54">
            <v>319</v>
          </cell>
          <cell r="F54">
            <v>0</v>
          </cell>
          <cell r="G54" t="str">
            <v>URTG</v>
          </cell>
          <cell r="H54" t="str">
            <v>AMECO</v>
          </cell>
          <cell r="I54" t="str">
            <v>2022/11/07 13:30</v>
          </cell>
          <cell r="J54">
            <v>49.67312974137851</v>
          </cell>
          <cell r="K54">
            <v>49.484569429652389</v>
          </cell>
          <cell r="L54">
            <v>48.900128269953328</v>
          </cell>
          <cell r="M54">
            <v>48.647169302705585</v>
          </cell>
          <cell r="N54">
            <v>47.844485445596916</v>
          </cell>
          <cell r="O54">
            <v>47.889500020019163</v>
          </cell>
          <cell r="P54">
            <v>48.378719351327746</v>
          </cell>
          <cell r="Q54">
            <v>48.81508736060551</v>
          </cell>
          <cell r="R54">
            <v>48.39851848267017</v>
          </cell>
          <cell r="S54">
            <v>48.34334885398853</v>
          </cell>
          <cell r="T54">
            <v>49.023960355124807</v>
          </cell>
          <cell r="U54">
            <v>49.697589023130483</v>
          </cell>
          <cell r="V54">
            <v>49.701774960154864</v>
          </cell>
          <cell r="W54">
            <v>50.121496481111606</v>
          </cell>
          <cell r="X54">
            <v>48.536731356224045</v>
          </cell>
          <cell r="Y54">
            <v>48.482765695332873</v>
          </cell>
          <cell r="Z54">
            <v>48.927793070829672</v>
          </cell>
          <cell r="AA54">
            <v>49.239070177140945</v>
          </cell>
          <cell r="AB54">
            <v>48.73219647321212</v>
          </cell>
          <cell r="AC54">
            <v>50.025733187800412</v>
          </cell>
          <cell r="AD54">
            <v>48.844648776590169</v>
          </cell>
          <cell r="AE54">
            <v>48.886389232047932</v>
          </cell>
          <cell r="AF54">
            <v>49.073409224604077</v>
          </cell>
        </row>
        <row r="55">
          <cell r="A55" t="str">
            <v>1319UTGCR</v>
          </cell>
          <cell r="B55" t="str">
            <v>AT</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AT</v>
          </cell>
          <cell r="C56">
            <v>1</v>
          </cell>
          <cell r="D56">
            <v>0</v>
          </cell>
          <cell r="E56">
            <v>319</v>
          </cell>
          <cell r="F56">
            <v>0</v>
          </cell>
          <cell r="G56" t="str">
            <v>UTKG</v>
          </cell>
          <cell r="H56" t="str">
            <v>AMECO</v>
          </cell>
          <cell r="I56" t="str">
            <v>2022/11/07 13:30</v>
          </cell>
          <cell r="J56">
            <v>6.5309659434471631E-2</v>
          </cell>
          <cell r="K56">
            <v>6.7716869733893098E-2</v>
          </cell>
          <cell r="L56">
            <v>6.3701715869550701E-2</v>
          </cell>
          <cell r="M56">
            <v>5.4968014763198098E-2</v>
          </cell>
          <cell r="N56">
            <v>4.9244943842879169E-2</v>
          </cell>
          <cell r="O56">
            <v>5.4641562512754073E-2</v>
          </cell>
          <cell r="P56">
            <v>4.8566541523371767E-2</v>
          </cell>
          <cell r="Q56">
            <v>4.5055613374650166E-2</v>
          </cell>
          <cell r="R56">
            <v>1.5153940240754339E-2</v>
          </cell>
          <cell r="S56">
            <v>1.6389971826531607E-2</v>
          </cell>
          <cell r="T56">
            <v>9.9387095130176687E-3</v>
          </cell>
          <cell r="U56">
            <v>0.23070900515019285</v>
          </cell>
          <cell r="V56">
            <v>8.8753861031588943E-2</v>
          </cell>
          <cell r="W56">
            <v>2.5500391074741127E-2</v>
          </cell>
          <cell r="X56">
            <v>1.5338025902388357E-2</v>
          </cell>
          <cell r="Y56">
            <v>7.3857109289597227E-3</v>
          </cell>
          <cell r="Z56">
            <v>2.1659904454878073E-2</v>
          </cell>
          <cell r="AA56">
            <v>2.7368664570535813E-3</v>
          </cell>
          <cell r="AB56">
            <v>3.642638479573196E-3</v>
          </cell>
          <cell r="AC56">
            <v>3.1909497573881012E-3</v>
          </cell>
          <cell r="AD56">
            <v>2.8749848122296201E-3</v>
          </cell>
          <cell r="AE56">
            <v>2.7100353379875602E-3</v>
          </cell>
          <cell r="AF56">
            <v>2.5832671134582734E-3</v>
          </cell>
        </row>
        <row r="57">
          <cell r="A57" t="str">
            <v>1319UTSG</v>
          </cell>
          <cell r="B57" t="str">
            <v>AT</v>
          </cell>
          <cell r="C57">
            <v>1</v>
          </cell>
          <cell r="D57">
            <v>0</v>
          </cell>
          <cell r="E57">
            <v>319</v>
          </cell>
          <cell r="F57">
            <v>0</v>
          </cell>
          <cell r="G57" t="str">
            <v>UTSG</v>
          </cell>
          <cell r="H57" t="str">
            <v>AMECO</v>
          </cell>
          <cell r="I57" t="str">
            <v>2022/11/07 13:30</v>
          </cell>
          <cell r="J57">
            <v>15.310687064850356</v>
          </cell>
          <cell r="K57">
            <v>15.3170418359229</v>
          </cell>
          <cell r="L57">
            <v>15.199085811468175</v>
          </cell>
          <cell r="M57">
            <v>14.879348828572411</v>
          </cell>
          <cell r="N57">
            <v>14.669803298391912</v>
          </cell>
          <cell r="O57">
            <v>14.39788093421472</v>
          </cell>
          <cell r="P57">
            <v>14.5002495388187</v>
          </cell>
          <cell r="Q57">
            <v>14.949555279779805</v>
          </cell>
          <cell r="R57">
            <v>14.82544715614209</v>
          </cell>
          <cell r="S57">
            <v>14.755998365323606</v>
          </cell>
          <cell r="T57">
            <v>14.828614219403022</v>
          </cell>
          <cell r="U57">
            <v>15.163545328303957</v>
          </cell>
          <cell r="V57">
            <v>15.16830140004353</v>
          </cell>
          <cell r="W57">
            <v>15.137109407076549</v>
          </cell>
          <cell r="X57">
            <v>15.104082557448736</v>
          </cell>
          <cell r="Y57">
            <v>15.172621905991543</v>
          </cell>
          <cell r="Z57">
            <v>15.248723278410123</v>
          </cell>
          <cell r="AA57">
            <v>15.389311964437313</v>
          </cell>
          <cell r="AB57">
            <v>16.029152445155194</v>
          </cell>
          <cell r="AC57">
            <v>15.813788088977368</v>
          </cell>
          <cell r="AD57">
            <v>15.185346830146266</v>
          </cell>
          <cell r="AE57">
            <v>15.314278263851611</v>
          </cell>
          <cell r="AF57">
            <v>15.356868615186237</v>
          </cell>
        </row>
        <row r="58">
          <cell r="A58" t="str">
            <v>1319UTVG</v>
          </cell>
          <cell r="B58" t="str">
            <v>AT</v>
          </cell>
          <cell r="C58">
            <v>1</v>
          </cell>
          <cell r="D58">
            <v>0</v>
          </cell>
          <cell r="E58">
            <v>319</v>
          </cell>
          <cell r="F58">
            <v>0</v>
          </cell>
          <cell r="G58" t="str">
            <v>UTVG</v>
          </cell>
          <cell r="H58" t="str">
            <v>AMECO</v>
          </cell>
          <cell r="I58" t="str">
            <v>2022/11/07 13:30</v>
          </cell>
          <cell r="J58">
            <v>14.842934414865056</v>
          </cell>
          <cell r="K58">
            <v>14.691524449451626</v>
          </cell>
          <cell r="L58">
            <v>14.553052701925735</v>
          </cell>
          <cell r="M58">
            <v>14.259299703713504</v>
          </cell>
          <cell r="N58">
            <v>13.852409666107782</v>
          </cell>
          <cell r="O58">
            <v>13.725423841856465</v>
          </cell>
          <cell r="P58">
            <v>13.861255872144895</v>
          </cell>
          <cell r="Q58">
            <v>14.289076371035234</v>
          </cell>
          <cell r="R58">
            <v>14.287637737285561</v>
          </cell>
          <cell r="S58">
            <v>14.341886364194783</v>
          </cell>
          <cell r="T58">
            <v>14.560975159690928</v>
          </cell>
          <cell r="U58">
            <v>14.494399991108647</v>
          </cell>
          <cell r="V58">
            <v>14.344635672874665</v>
          </cell>
          <cell r="W58">
            <v>14.31373056488377</v>
          </cell>
          <cell r="X58">
            <v>14.280417982877619</v>
          </cell>
          <cell r="Y58">
            <v>14.10651565089813</v>
          </cell>
          <cell r="Z58">
            <v>13.848950979680593</v>
          </cell>
          <cell r="AA58">
            <v>13.896647155544855</v>
          </cell>
          <cell r="AB58">
            <v>13.609584947064171</v>
          </cell>
          <cell r="AC58">
            <v>13.909379538285821</v>
          </cell>
          <cell r="AD58">
            <v>13.701477666540518</v>
          </cell>
          <cell r="AE58">
            <v>13.601728181636293</v>
          </cell>
          <cell r="AF58">
            <v>13.661651164382254</v>
          </cell>
        </row>
        <row r="59">
          <cell r="A59" t="str">
            <v>1319UTYG</v>
          </cell>
          <cell r="B59" t="str">
            <v>AT</v>
          </cell>
          <cell r="C59">
            <v>1</v>
          </cell>
          <cell r="D59">
            <v>0</v>
          </cell>
          <cell r="E59">
            <v>319</v>
          </cell>
          <cell r="F59">
            <v>0</v>
          </cell>
          <cell r="G59" t="str">
            <v>UTYG</v>
          </cell>
          <cell r="H59" t="str">
            <v>AMECO</v>
          </cell>
          <cell r="I59" t="str">
            <v>2022/11/07 13:30</v>
          </cell>
          <cell r="J59">
            <v>13.761620272315875</v>
          </cell>
          <cell r="K59">
            <v>13.59588352508638</v>
          </cell>
          <cell r="L59">
            <v>13.381028607343831</v>
          </cell>
          <cell r="M59">
            <v>12.855576559412391</v>
          </cell>
          <cell r="N59">
            <v>12.787962413439102</v>
          </cell>
          <cell r="O59">
            <v>13.237868416342296</v>
          </cell>
          <cell r="P59">
            <v>13.822513613150186</v>
          </cell>
          <cell r="Q59">
            <v>12.582385845052432</v>
          </cell>
          <cell r="R59">
            <v>12.680373795390173</v>
          </cell>
          <cell r="S59">
            <v>12.759652719616433</v>
          </cell>
          <cell r="T59">
            <v>13.084045895184303</v>
          </cell>
          <cell r="U59">
            <v>13.442129948362231</v>
          </cell>
          <cell r="V59">
            <v>13.740087043500168</v>
          </cell>
          <cell r="W59">
            <v>14.205109181555379</v>
          </cell>
          <cell r="X59">
            <v>12.843212797702064</v>
          </cell>
          <cell r="Y59">
            <v>13.034139122156816</v>
          </cell>
          <cell r="Z59">
            <v>13.563362089666184</v>
          </cell>
          <cell r="AA59">
            <v>13.718889315739901</v>
          </cell>
          <cell r="AB59">
            <v>12.92214190921705</v>
          </cell>
          <cell r="AC59">
            <v>13.925078223203341</v>
          </cell>
          <cell r="AD59">
            <v>13.861492007673965</v>
          </cell>
          <cell r="AE59">
            <v>13.848538933949845</v>
          </cell>
          <cell r="AF59">
            <v>13.902667137674957</v>
          </cell>
        </row>
        <row r="60">
          <cell r="A60" t="str">
            <v>1319UUCGR</v>
          </cell>
          <cell r="B60" t="str">
            <v>AT</v>
          </cell>
          <cell r="C60">
            <v>1</v>
          </cell>
          <cell r="D60">
            <v>0</v>
          </cell>
          <cell r="E60">
            <v>319</v>
          </cell>
          <cell r="F60">
            <v>0</v>
          </cell>
          <cell r="G60" t="str">
            <v>UUCGR</v>
          </cell>
          <cell r="H60" t="str">
            <v>AMECO</v>
          </cell>
          <cell r="I60" t="str">
            <v>2022/11/07 13:30</v>
          </cell>
          <cell r="AB60">
            <v>1.7470493053687872E-3</v>
          </cell>
          <cell r="AC60">
            <v>5.0449506580927617E-2</v>
          </cell>
          <cell r="AD60">
            <v>8.6714081377104069E-2</v>
          </cell>
          <cell r="AE60">
            <v>6.3523222153933148E-2</v>
          </cell>
          <cell r="AF60">
            <v>4.0877008889176072E-2</v>
          </cell>
        </row>
        <row r="61">
          <cell r="A61" t="str">
            <v>1310UUTG03</v>
          </cell>
          <cell r="C61">
            <v>1</v>
          </cell>
          <cell r="D61">
            <v>0</v>
          </cell>
          <cell r="E61">
            <v>310</v>
          </cell>
          <cell r="F61">
            <v>0</v>
          </cell>
          <cell r="G61" t="str">
            <v>UUTG03</v>
          </cell>
          <cell r="H61" t="str">
            <v>AMECO</v>
          </cell>
        </row>
        <row r="62">
          <cell r="A62" t="str">
            <v>10UUTG105</v>
          </cell>
          <cell r="B62" t="str">
            <v>AT</v>
          </cell>
          <cell r="C62">
            <v>1</v>
          </cell>
          <cell r="D62">
            <v>0</v>
          </cell>
          <cell r="E62">
            <v>0</v>
          </cell>
          <cell r="F62">
            <v>0</v>
          </cell>
          <cell r="G62" t="str">
            <v>UUTG105</v>
          </cell>
          <cell r="H62" t="str">
            <v>AMECO</v>
          </cell>
          <cell r="I62" t="str">
            <v>2022/11/07 13:30</v>
          </cell>
          <cell r="J62">
            <v>2.8746</v>
          </cell>
          <cell r="K62">
            <v>3.1274999999999999</v>
          </cell>
          <cell r="L62">
            <v>3.1063000000000001</v>
          </cell>
          <cell r="M62">
            <v>3.1783000000000001</v>
          </cell>
          <cell r="N62">
            <v>3.2913999999999999</v>
          </cell>
          <cell r="O62">
            <v>3.3938999999999999</v>
          </cell>
          <cell r="P62">
            <v>3.1032999999999999</v>
          </cell>
          <cell r="Q62">
            <v>3.9045000000000001</v>
          </cell>
          <cell r="R62">
            <v>4.1379999999999999</v>
          </cell>
          <cell r="S62">
            <v>3.9695999999999998</v>
          </cell>
          <cell r="T62">
            <v>4.1589</v>
          </cell>
          <cell r="U62">
            <v>4.5130999999999997</v>
          </cell>
          <cell r="V62">
            <v>4.7893999999999997</v>
          </cell>
          <cell r="W62">
            <v>4.8128000000000002</v>
          </cell>
          <cell r="X62">
            <v>4.9413999999999998</v>
          </cell>
          <cell r="Y62">
            <v>4.8121999999999998</v>
          </cell>
          <cell r="Z62">
            <v>4.6933999999999996</v>
          </cell>
          <cell r="AA62">
            <v>4.7309999999999999</v>
          </cell>
          <cell r="AB62">
            <v>7.2515999999999998</v>
          </cell>
        </row>
        <row r="63">
          <cell r="A63" t="str">
            <v>1319UUTGE</v>
          </cell>
          <cell r="B63" t="str">
            <v>AT</v>
          </cell>
          <cell r="C63">
            <v>1</v>
          </cell>
          <cell r="D63">
            <v>0</v>
          </cell>
          <cell r="E63">
            <v>319</v>
          </cell>
          <cell r="F63">
            <v>0</v>
          </cell>
          <cell r="G63" t="str">
            <v>UUTGE</v>
          </cell>
          <cell r="H63" t="str">
            <v>AMECO</v>
          </cell>
          <cell r="I63" t="str">
            <v>2022/11/07 13:30</v>
          </cell>
          <cell r="J63">
            <v>51.054304664268749</v>
          </cell>
          <cell r="K63">
            <v>51.270994882052058</v>
          </cell>
          <cell r="L63">
            <v>53.705114284707477</v>
          </cell>
          <cell r="M63">
            <v>51.155522839060573</v>
          </cell>
          <cell r="N63">
            <v>50.379933572158933</v>
          </cell>
          <cell r="O63">
            <v>49.24412270430696</v>
          </cell>
          <cell r="P63">
            <v>49.873984683718867</v>
          </cell>
          <cell r="Q63">
            <v>54.144793563150515</v>
          </cell>
          <cell r="R63">
            <v>52.839785541329562</v>
          </cell>
          <cell r="S63">
            <v>50.896914848179463</v>
          </cell>
          <cell r="T63">
            <v>51.213030950528513</v>
          </cell>
          <cell r="U63">
            <v>51.647666544616378</v>
          </cell>
          <cell r="V63">
            <v>52.430923168326736</v>
          </cell>
          <cell r="W63">
            <v>51.131485087993489</v>
          </cell>
          <cell r="X63">
            <v>50.071322519535713</v>
          </cell>
          <cell r="Y63">
            <v>49.298884045610883</v>
          </cell>
          <cell r="Z63">
            <v>48.757644074228701</v>
          </cell>
          <cell r="AA63">
            <v>48.628252947381718</v>
          </cell>
          <cell r="AB63">
            <v>56.741043675760253</v>
          </cell>
          <cell r="AC63">
            <v>55.955283566483182</v>
          </cell>
          <cell r="AD63">
            <v>52.288182612738822</v>
          </cell>
          <cell r="AE63">
            <v>51.707239613249868</v>
          </cell>
          <cell r="AF63">
            <v>50.976358254509016</v>
          </cell>
        </row>
        <row r="64">
          <cell r="A64" t="str">
            <v>10UUTGE</v>
          </cell>
          <cell r="B64" t="str">
            <v>AT</v>
          </cell>
          <cell r="C64">
            <v>1</v>
          </cell>
          <cell r="D64">
            <v>0</v>
          </cell>
          <cell r="E64">
            <v>0</v>
          </cell>
          <cell r="F64">
            <v>0</v>
          </cell>
          <cell r="G64" t="str">
            <v>UUTGE</v>
          </cell>
          <cell r="H64" t="str">
            <v>AMECO</v>
          </cell>
          <cell r="I64" t="str">
            <v>2022/11/07 13:30</v>
          </cell>
          <cell r="J64">
            <v>115.75809</v>
          </cell>
          <cell r="K64">
            <v>118.87819</v>
          </cell>
          <cell r="L64">
            <v>130.15341000000001</v>
          </cell>
          <cell r="M64">
            <v>129.97341</v>
          </cell>
          <cell r="N64">
            <v>134.92977999999999</v>
          </cell>
          <cell r="O64">
            <v>139.84245999999999</v>
          </cell>
          <cell r="P64">
            <v>146.51077000000001</v>
          </cell>
          <cell r="Q64">
            <v>155.96083999999999</v>
          </cell>
          <cell r="R64">
            <v>156.35114999999999</v>
          </cell>
          <cell r="S64">
            <v>157.84592000000001</v>
          </cell>
          <cell r="T64">
            <v>163.19188</v>
          </cell>
          <cell r="U64">
            <v>167.29205999999999</v>
          </cell>
          <cell r="V64">
            <v>174.67156</v>
          </cell>
          <cell r="W64">
            <v>176.02996999999999</v>
          </cell>
          <cell r="X64">
            <v>179.05903000000001</v>
          </cell>
          <cell r="Y64">
            <v>182.09128000000001</v>
          </cell>
          <cell r="Z64">
            <v>187.85057</v>
          </cell>
          <cell r="AA64">
            <v>193.13660999999999</v>
          </cell>
          <cell r="AB64">
            <v>216.20748</v>
          </cell>
          <cell r="AC64">
            <v>227.26164</v>
          </cell>
          <cell r="AD64">
            <v>235.70727879273821</v>
          </cell>
          <cell r="AE64">
            <v>247.27567791988486</v>
          </cell>
          <cell r="AF64">
            <v>255.7434341716239</v>
          </cell>
        </row>
        <row r="65">
          <cell r="A65" t="str">
            <v>1319UUTGI</v>
          </cell>
          <cell r="B65" t="str">
            <v>AT</v>
          </cell>
          <cell r="C65">
            <v>1</v>
          </cell>
          <cell r="D65">
            <v>0</v>
          </cell>
          <cell r="E65">
            <v>319</v>
          </cell>
          <cell r="F65">
            <v>0</v>
          </cell>
          <cell r="G65" t="str">
            <v>UUTGI</v>
          </cell>
          <cell r="H65" t="str">
            <v>AMECO</v>
          </cell>
          <cell r="I65" t="str">
            <v>2022/11/07 13:30</v>
          </cell>
          <cell r="J65">
            <v>47.610410945419069</v>
          </cell>
          <cell r="K65">
            <v>48.090889745584512</v>
          </cell>
          <cell r="L65">
            <v>50.698973452501797</v>
          </cell>
          <cell r="M65">
            <v>47.933226653559778</v>
          </cell>
          <cell r="N65">
            <v>47.244226582001751</v>
          </cell>
          <cell r="O65">
            <v>46.109221077958971</v>
          </cell>
          <cell r="P65">
            <v>46.927142460368671</v>
          </cell>
          <cell r="Q65">
            <v>51.002305133777817</v>
          </cell>
          <cell r="R65">
            <v>49.946406961566034</v>
          </cell>
          <cell r="S65">
            <v>48.11250595156217</v>
          </cell>
          <cell r="T65">
            <v>48.500061383377982</v>
          </cell>
          <cell r="U65">
            <v>49.045754039236797</v>
          </cell>
          <cell r="V65">
            <v>49.993721973067252</v>
          </cell>
          <cell r="W65">
            <v>48.799249354930737</v>
          </cell>
          <cell r="X65">
            <v>47.989405716511619</v>
          </cell>
          <cell r="Y65">
            <v>47.459684996721506</v>
          </cell>
          <cell r="Z65">
            <v>47.133987008744896</v>
          </cell>
          <cell r="AA65">
            <v>47.209110895998386</v>
          </cell>
          <cell r="AB65">
            <v>55.42121445356959</v>
          </cell>
          <cell r="AC65">
            <v>54.851126312933637</v>
          </cell>
          <cell r="AD65">
            <v>51.175537848417541</v>
          </cell>
          <cell r="AE65">
            <v>50.633028967919849</v>
          </cell>
          <cell r="AF65">
            <v>49.730216785477317</v>
          </cell>
        </row>
        <row r="66">
          <cell r="A66" t="str">
            <v>10UVGD</v>
          </cell>
          <cell r="B66" t="str">
            <v>AT</v>
          </cell>
          <cell r="C66">
            <v>1</v>
          </cell>
          <cell r="D66">
            <v>0</v>
          </cell>
          <cell r="E66">
            <v>0</v>
          </cell>
          <cell r="F66">
            <v>0</v>
          </cell>
          <cell r="G66" t="str">
            <v>UVGD</v>
          </cell>
          <cell r="H66" t="str">
            <v>AMECO</v>
          </cell>
          <cell r="I66" t="str">
            <v>2022/11/07 13:30</v>
          </cell>
          <cell r="J66">
            <v>226.73522</v>
          </cell>
          <cell r="K66">
            <v>231.86246</v>
          </cell>
          <cell r="L66">
            <v>242.34826000000001</v>
          </cell>
          <cell r="M66">
            <v>254.07503</v>
          </cell>
          <cell r="N66">
            <v>267.82445000000001</v>
          </cell>
          <cell r="O66">
            <v>283.97797000000003</v>
          </cell>
          <cell r="P66">
            <v>293.76191</v>
          </cell>
          <cell r="Q66">
            <v>288.04401999999999</v>
          </cell>
          <cell r="R66">
            <v>295.89663999999999</v>
          </cell>
          <cell r="S66">
            <v>310.12866000000002</v>
          </cell>
          <cell r="T66">
            <v>318.65303999999998</v>
          </cell>
          <cell r="U66">
            <v>323.91019999999997</v>
          </cell>
          <cell r="V66">
            <v>333.14607000000001</v>
          </cell>
          <cell r="W66">
            <v>344.26922999999999</v>
          </cell>
          <cell r="X66">
            <v>357.60795000000002</v>
          </cell>
          <cell r="Y66">
            <v>369.36187000000001</v>
          </cell>
          <cell r="Z66">
            <v>385.27409</v>
          </cell>
          <cell r="AA66">
            <v>397.16953999999998</v>
          </cell>
          <cell r="AB66">
            <v>381.04248000000001</v>
          </cell>
          <cell r="AC66">
            <v>406.14866999999998</v>
          </cell>
          <cell r="AD66">
            <v>450.78499005875472</v>
          </cell>
          <cell r="AE66">
            <v>478.22254633860018</v>
          </cell>
          <cell r="AF66">
            <v>501.6902794326283</v>
          </cell>
        </row>
        <row r="67">
          <cell r="A67" t="str">
            <v>10UVGDH</v>
          </cell>
          <cell r="B67" t="str">
            <v>AT</v>
          </cell>
          <cell r="C67">
            <v>1</v>
          </cell>
          <cell r="D67">
            <v>0</v>
          </cell>
          <cell r="E67">
            <v>0</v>
          </cell>
          <cell r="F67">
            <v>0</v>
          </cell>
          <cell r="G67" t="str">
            <v>UVGDH</v>
          </cell>
          <cell r="H67" t="str">
            <v>AMECO</v>
          </cell>
          <cell r="I67" t="str">
            <v>2022/11/07 13:30</v>
          </cell>
          <cell r="J67">
            <v>226.73522</v>
          </cell>
          <cell r="K67">
            <v>231.86246</v>
          </cell>
          <cell r="L67">
            <v>242.34826000000001</v>
          </cell>
          <cell r="M67">
            <v>254.07503</v>
          </cell>
          <cell r="N67">
            <v>267.82445000000001</v>
          </cell>
          <cell r="O67">
            <v>283.97797000000003</v>
          </cell>
          <cell r="P67">
            <v>293.76191</v>
          </cell>
          <cell r="Q67">
            <v>288.04401999999999</v>
          </cell>
          <cell r="R67">
            <v>295.89663999999999</v>
          </cell>
          <cell r="S67">
            <v>310.12866000000002</v>
          </cell>
          <cell r="T67">
            <v>318.65303999999998</v>
          </cell>
          <cell r="U67">
            <v>323.91019999999997</v>
          </cell>
          <cell r="V67">
            <v>333.14607000000001</v>
          </cell>
          <cell r="W67">
            <v>344.26922999999999</v>
          </cell>
          <cell r="X67">
            <v>357.60795000000002</v>
          </cell>
          <cell r="Y67">
            <v>369.36187000000001</v>
          </cell>
          <cell r="Z67">
            <v>385.274091</v>
          </cell>
          <cell r="AA67">
            <v>397.16954299999998</v>
          </cell>
          <cell r="AB67">
            <v>381.04248000000001</v>
          </cell>
          <cell r="AC67">
            <v>406.14866999999998</v>
          </cell>
          <cell r="AD67">
            <v>450.78499005875472</v>
          </cell>
          <cell r="AE67">
            <v>478.22254633860018</v>
          </cell>
          <cell r="AF67">
            <v>501.69027943262824</v>
          </cell>
        </row>
        <row r="68">
          <cell r="A68" t="str">
            <v>1319UWCG</v>
          </cell>
          <cell r="B68" t="str">
            <v>AT</v>
          </cell>
          <cell r="C68">
            <v>1</v>
          </cell>
          <cell r="D68">
            <v>0</v>
          </cell>
          <cell r="E68">
            <v>319</v>
          </cell>
          <cell r="F68">
            <v>0</v>
          </cell>
          <cell r="G68" t="str">
            <v>UWCG</v>
          </cell>
          <cell r="H68" t="str">
            <v>AMECO</v>
          </cell>
          <cell r="I68" t="str">
            <v>2022/11/07 13:30</v>
          </cell>
          <cell r="J68">
            <v>10.923560971250959</v>
          </cell>
          <cell r="K68">
            <v>10.945135318584992</v>
          </cell>
          <cell r="L68">
            <v>10.811515626313966</v>
          </cell>
          <cell r="M68">
            <v>10.992595376255588</v>
          </cell>
          <cell r="N68">
            <v>10.827189227869226</v>
          </cell>
          <cell r="O68">
            <v>10.506322022092066</v>
          </cell>
          <cell r="P68">
            <v>10.644562462165364</v>
          </cell>
          <cell r="Q68">
            <v>11.294200796114426</v>
          </cell>
          <cell r="R68">
            <v>11.166328215149722</v>
          </cell>
          <cell r="S68">
            <v>10.771168327364521</v>
          </cell>
          <cell r="T68">
            <v>10.738460238759998</v>
          </cell>
          <cell r="U68">
            <v>10.691710233268356</v>
          </cell>
          <cell r="V68">
            <v>10.613704673148327</v>
          </cell>
          <cell r="W68">
            <v>10.680091857178175</v>
          </cell>
          <cell r="X68">
            <v>10.623695586185935</v>
          </cell>
          <cell r="Y68">
            <v>10.588139484998816</v>
          </cell>
          <cell r="Z68">
            <v>10.476551873819098</v>
          </cell>
          <cell r="AA68">
            <v>10.535520846823847</v>
          </cell>
          <cell r="AB68">
            <v>11.307605388249625</v>
          </cell>
          <cell r="AC68">
            <v>11.013565549777622</v>
          </cell>
          <cell r="AD68">
            <v>10.384746665971708</v>
          </cell>
          <cell r="AE68">
            <v>10.841003300327918</v>
          </cell>
          <cell r="AF68">
            <v>11.185467425271675</v>
          </cell>
        </row>
        <row r="69">
          <cell r="A69" t="str">
            <v>1310UWSH</v>
          </cell>
          <cell r="B69" t="str">
            <v>AT</v>
          </cell>
          <cell r="C69">
            <v>1</v>
          </cell>
          <cell r="D69">
            <v>0</v>
          </cell>
          <cell r="E69">
            <v>310</v>
          </cell>
          <cell r="F69">
            <v>0</v>
          </cell>
          <cell r="G69" t="str">
            <v>UWSH</v>
          </cell>
          <cell r="H69" t="str">
            <v>AMECO</v>
          </cell>
          <cell r="I69" t="str">
            <v>2022/11/07 13:30</v>
          </cell>
          <cell r="J69">
            <v>39.286441691767166</v>
          </cell>
          <cell r="K69">
            <v>39.248052487668765</v>
          </cell>
          <cell r="L69">
            <v>38.351791756210666</v>
          </cell>
          <cell r="M69">
            <v>37.824417456528494</v>
          </cell>
          <cell r="N69">
            <v>37.658398999792588</v>
          </cell>
          <cell r="O69">
            <v>37.421952132413651</v>
          </cell>
          <cell r="P69">
            <v>38.129824251210785</v>
          </cell>
          <cell r="Q69">
            <v>39.210916442563189</v>
          </cell>
          <cell r="R69">
            <v>38.900137561548519</v>
          </cell>
          <cell r="S69">
            <v>38.484801759373028</v>
          </cell>
          <cell r="T69">
            <v>38.997525333510076</v>
          </cell>
          <cell r="U69">
            <v>39.336149340156624</v>
          </cell>
          <cell r="V69">
            <v>39.109691433550445</v>
          </cell>
          <cell r="W69">
            <v>38.968048349833644</v>
          </cell>
          <cell r="X69">
            <v>38.964989452835155</v>
          </cell>
          <cell r="Y69">
            <v>39.012391831349561</v>
          </cell>
          <cell r="Z69">
            <v>39.175538640555871</v>
          </cell>
          <cell r="AA69">
            <v>39.621064596242704</v>
          </cell>
          <cell r="AB69">
            <v>41.215010987751285</v>
          </cell>
          <cell r="AC69">
            <v>40.47867496402241</v>
          </cell>
          <cell r="AD69">
            <v>39.216451474340026</v>
          </cell>
          <cell r="AE69">
            <v>39.791090708531193</v>
          </cell>
          <cell r="AF69">
            <v>40.147277913605883</v>
          </cell>
        </row>
        <row r="70">
          <cell r="A70" t="str">
            <v>10UYIG</v>
          </cell>
          <cell r="B70" t="str">
            <v>AT</v>
          </cell>
          <cell r="C70">
            <v>1</v>
          </cell>
          <cell r="D70">
            <v>0</v>
          </cell>
          <cell r="E70">
            <v>0</v>
          </cell>
          <cell r="F70">
            <v>0</v>
          </cell>
          <cell r="G70" t="str">
            <v>UYIG</v>
          </cell>
          <cell r="H70" t="str">
            <v>AMECO</v>
          </cell>
          <cell r="I70" t="str">
            <v>2022/11/07 13:30</v>
          </cell>
          <cell r="J70">
            <v>7.8085199999999997</v>
          </cell>
          <cell r="K70">
            <v>7.3734700000000002</v>
          </cell>
          <cell r="L70">
            <v>7.2853300000000001</v>
          </cell>
          <cell r="M70">
            <v>8.1870499999999993</v>
          </cell>
          <cell r="N70">
            <v>8.3981899999999996</v>
          </cell>
          <cell r="O70">
            <v>8.9024300000000007</v>
          </cell>
          <cell r="P70">
            <v>8.6567000000000007</v>
          </cell>
          <cell r="Q70">
            <v>9.0517500000000002</v>
          </cell>
          <cell r="R70">
            <v>8.5614100000000004</v>
          </cell>
          <cell r="S70">
            <v>8.6352499999999992</v>
          </cell>
          <cell r="T70">
            <v>8.6449599999999993</v>
          </cell>
          <cell r="U70">
            <v>8.4278600000000008</v>
          </cell>
          <cell r="V70">
            <v>8.1194400000000009</v>
          </cell>
          <cell r="W70">
            <v>8.0291700000000006</v>
          </cell>
          <cell r="X70">
            <v>7.4451000000000001</v>
          </cell>
          <cell r="Y70">
            <v>6.7933000000000003</v>
          </cell>
          <cell r="Z70">
            <v>6.2555300000000003</v>
          </cell>
          <cell r="AA70">
            <v>5.6364000000000001</v>
          </cell>
          <cell r="AB70">
            <v>5.0291100000000002</v>
          </cell>
          <cell r="AC70">
            <v>4.4845199999999998</v>
          </cell>
          <cell r="AD70">
            <v>5.0156455902350148</v>
          </cell>
          <cell r="AE70">
            <v>5.1371275011375186</v>
          </cell>
          <cell r="AF70">
            <v>6.2517806181109767</v>
          </cell>
        </row>
        <row r="71">
          <cell r="A71" t="str">
            <v>10UYIGE</v>
          </cell>
          <cell r="B71" t="str">
            <v>AT</v>
          </cell>
          <cell r="C71">
            <v>1</v>
          </cell>
          <cell r="D71">
            <v>0</v>
          </cell>
          <cell r="E71">
            <v>0</v>
          </cell>
          <cell r="F71">
            <v>0</v>
          </cell>
          <cell r="G71" t="str">
            <v>UYIGE</v>
          </cell>
          <cell r="H71" t="str">
            <v>AMECO</v>
          </cell>
          <cell r="I71" t="str">
            <v>2022/11/07 13:30</v>
          </cell>
          <cell r="J71">
            <v>7.8085199999999997</v>
          </cell>
          <cell r="K71">
            <v>7.3734700000000002</v>
          </cell>
          <cell r="L71">
            <v>7.2853300000000001</v>
          </cell>
          <cell r="M71">
            <v>8.1870499999999993</v>
          </cell>
          <cell r="N71">
            <v>8.3981899999999996</v>
          </cell>
          <cell r="O71">
            <v>8.9024300000000007</v>
          </cell>
          <cell r="P71">
            <v>8.6567000000000007</v>
          </cell>
          <cell r="Q71">
            <v>9.0517500000000002</v>
          </cell>
          <cell r="R71">
            <v>8.5614100000000004</v>
          </cell>
          <cell r="S71">
            <v>8.6352499999999992</v>
          </cell>
          <cell r="T71">
            <v>8.6449599999999993</v>
          </cell>
          <cell r="U71">
            <v>8.4278600000000008</v>
          </cell>
          <cell r="V71">
            <v>8.1194400000000009</v>
          </cell>
          <cell r="W71">
            <v>8.0291700000000006</v>
          </cell>
          <cell r="X71">
            <v>7.4451000000000001</v>
          </cell>
          <cell r="Y71">
            <v>6.7933000000000003</v>
          </cell>
          <cell r="Z71">
            <v>6.2555300000000003</v>
          </cell>
          <cell r="AA71">
            <v>5.6364000000000001</v>
          </cell>
          <cell r="AB71">
            <v>5.0291100000000002</v>
          </cell>
          <cell r="AC71">
            <v>4.4845199999999998</v>
          </cell>
          <cell r="AD71">
            <v>5.0156455902350148</v>
          </cell>
          <cell r="AE71">
            <v>5.1371275011375186</v>
          </cell>
          <cell r="AF71">
            <v>6.2517806181109767</v>
          </cell>
        </row>
        <row r="72">
          <cell r="A72" t="str">
            <v>1319UYIGE</v>
          </cell>
          <cell r="B72" t="str">
            <v>AT</v>
          </cell>
          <cell r="C72">
            <v>1</v>
          </cell>
          <cell r="D72">
            <v>0</v>
          </cell>
          <cell r="E72">
            <v>319</v>
          </cell>
          <cell r="F72">
            <v>0</v>
          </cell>
          <cell r="G72" t="str">
            <v>UYIGE</v>
          </cell>
          <cell r="H72" t="str">
            <v>AMECO</v>
          </cell>
          <cell r="I72" t="str">
            <v>2022/11/07 13:30</v>
          </cell>
          <cell r="J72">
            <v>3.4438937188496785</v>
          </cell>
          <cell r="K72">
            <v>3.1801051364675419</v>
          </cell>
          <cell r="L72">
            <v>3.006140832205686</v>
          </cell>
          <cell r="M72">
            <v>3.2222961855007939</v>
          </cell>
          <cell r="N72">
            <v>3.1357069901571721</v>
          </cell>
          <cell r="O72">
            <v>3.1349016263479879</v>
          </cell>
          <cell r="P72">
            <v>2.9468422233501954</v>
          </cell>
          <cell r="Q72">
            <v>3.1424884293727051</v>
          </cell>
          <cell r="R72">
            <v>2.8933785797635281</v>
          </cell>
          <cell r="S72">
            <v>2.7844088966172942</v>
          </cell>
          <cell r="T72">
            <v>2.7129695671505285</v>
          </cell>
          <cell r="U72">
            <v>2.6019125053795777</v>
          </cell>
          <cell r="V72">
            <v>2.4372011952594854</v>
          </cell>
          <cell r="W72">
            <v>2.3322357330627548</v>
          </cell>
          <cell r="X72">
            <v>2.0819168030240935</v>
          </cell>
          <cell r="Y72">
            <v>1.8391990488893724</v>
          </cell>
          <cell r="Z72">
            <v>1.6236570654838036</v>
          </cell>
          <cell r="AA72">
            <v>1.4191420513833308</v>
          </cell>
          <cell r="AB72">
            <v>1.3198292221906598</v>
          </cell>
          <cell r="AC72">
            <v>1.1041572535495436</v>
          </cell>
          <cell r="AD72">
            <v>1.1126469826737759</v>
          </cell>
          <cell r="AE72">
            <v>1.0742127364066671</v>
          </cell>
          <cell r="AF72">
            <v>1.2461434622933583</v>
          </cell>
        </row>
        <row r="73">
          <cell r="A73" t="str">
            <v>1310UYNH</v>
          </cell>
          <cell r="B73" t="str">
            <v>AT</v>
          </cell>
          <cell r="C73">
            <v>1</v>
          </cell>
          <cell r="D73">
            <v>0</v>
          </cell>
          <cell r="E73">
            <v>310</v>
          </cell>
          <cell r="F73">
            <v>0</v>
          </cell>
          <cell r="G73" t="str">
            <v>UYNH</v>
          </cell>
          <cell r="H73" t="str">
            <v>AMECO</v>
          </cell>
          <cell r="I73" t="str">
            <v>2022/11/07 13:30</v>
          </cell>
          <cell r="J73">
            <v>9.1124352008479317</v>
          </cell>
          <cell r="K73">
            <v>9.4251566208691138</v>
          </cell>
          <cell r="L73">
            <v>10.266754133081047</v>
          </cell>
          <cell r="M73">
            <v>11.418201938222737</v>
          </cell>
          <cell r="N73">
            <v>11.777976207922764</v>
          </cell>
          <cell r="O73">
            <v>11.816198277634001</v>
          </cell>
          <cell r="P73">
            <v>11.064368419990188</v>
          </cell>
          <cell r="Q73">
            <v>9.4965693090937968</v>
          </cell>
          <cell r="R73">
            <v>8.2779581410589866</v>
          </cell>
          <cell r="S73">
            <v>8.055463174541817</v>
          </cell>
          <cell r="T73">
            <v>8.4732284367975907</v>
          </cell>
          <cell r="U73">
            <v>7.436474677240791</v>
          </cell>
          <cell r="V73">
            <v>7.6609038191565642</v>
          </cell>
          <cell r="W73">
            <v>7.4733370740103613</v>
          </cell>
          <cell r="X73">
            <v>6.2023509264824792</v>
          </cell>
          <cell r="Y73">
            <v>6.6042550629278551</v>
          </cell>
          <cell r="Z73">
            <v>6.6075816310409046</v>
          </cell>
          <cell r="AA73">
            <v>6.7623010566218138</v>
          </cell>
          <cell r="AB73">
            <v>3.8490983997374779</v>
          </cell>
          <cell r="AC73">
            <v>4.9129792792378213</v>
          </cell>
          <cell r="AD73">
            <v>4.2927915537915151</v>
          </cell>
          <cell r="AE73">
            <v>4.7279333326074564</v>
          </cell>
          <cell r="AF73">
            <v>5.4701699300320765</v>
          </cell>
        </row>
        <row r="74">
          <cell r="A74" t="str">
            <v>1319UYTGH</v>
          </cell>
          <cell r="B74" t="str">
            <v>AT</v>
          </cell>
          <cell r="C74">
            <v>1</v>
          </cell>
          <cell r="D74">
            <v>0</v>
          </cell>
          <cell r="E74">
            <v>319</v>
          </cell>
          <cell r="F74">
            <v>0</v>
          </cell>
          <cell r="G74" t="str">
            <v>UYTGH</v>
          </cell>
          <cell r="H74" t="str">
            <v>AMECO</v>
          </cell>
          <cell r="I74" t="str">
            <v>2022/11/07 13:30</v>
          </cell>
          <cell r="J74">
            <v>18.791818051028862</v>
          </cell>
          <cell r="K74">
            <v>19.017744398985503</v>
          </cell>
          <cell r="L74">
            <v>18.691514434640464</v>
          </cell>
          <cell r="M74">
            <v>18.308300504776089</v>
          </cell>
          <cell r="N74">
            <v>17.956915434718525</v>
          </cell>
          <cell r="O74">
            <v>17.388151623169922</v>
          </cell>
          <cell r="P74">
            <v>17.580403803883218</v>
          </cell>
          <cell r="Q74">
            <v>19.03517038819275</v>
          </cell>
          <cell r="R74">
            <v>19.187287831318393</v>
          </cell>
          <cell r="S74">
            <v>18.509463137009007</v>
          </cell>
          <cell r="T74">
            <v>18.664927847542266</v>
          </cell>
          <cell r="U74">
            <v>19.042478440012079</v>
          </cell>
          <cell r="V74">
            <v>19.104907946235116</v>
          </cell>
          <cell r="W74">
            <v>18.91328771961409</v>
          </cell>
          <cell r="X74">
            <v>18.666081109214712</v>
          </cell>
          <cell r="Y74">
            <v>18.24268162818214</v>
          </cell>
          <cell r="Z74">
            <v>17.902872684994538</v>
          </cell>
          <cell r="AA74">
            <v>17.874034213142068</v>
          </cell>
          <cell r="AB74">
            <v>20.297673897146588</v>
          </cell>
          <cell r="AC74">
            <v>19.472283388247956</v>
          </cell>
          <cell r="AD74">
            <v>17.91297628813177</v>
          </cell>
          <cell r="AE74">
            <v>18.121604599844982</v>
          </cell>
          <cell r="AF74">
            <v>18.428139151762803</v>
          </cell>
        </row>
        <row r="75">
          <cell r="A75" t="str">
            <v>1319UYTGM</v>
          </cell>
          <cell r="B75" t="str">
            <v>AT</v>
          </cell>
          <cell r="C75">
            <v>1</v>
          </cell>
          <cell r="D75">
            <v>0</v>
          </cell>
          <cell r="E75">
            <v>319</v>
          </cell>
          <cell r="F75">
            <v>0</v>
          </cell>
          <cell r="G75" t="str">
            <v>UYTGM</v>
          </cell>
          <cell r="H75" t="str">
            <v>AMECO</v>
          </cell>
          <cell r="I75" t="str">
            <v>2022/11/07 13:30</v>
          </cell>
          <cell r="J75">
            <v>3.126280954498379</v>
          </cell>
          <cell r="K75">
            <v>3.2126459798623719</v>
          </cell>
          <cell r="L75">
            <v>3.2814553733540324</v>
          </cell>
          <cell r="M75">
            <v>3.2451949331660019</v>
          </cell>
          <cell r="N75">
            <v>3.3092759081555103</v>
          </cell>
          <cell r="O75">
            <v>3.3699374638110133</v>
          </cell>
          <cell r="P75">
            <v>3.4692857218963482</v>
          </cell>
          <cell r="Q75">
            <v>3.6742995046382148</v>
          </cell>
          <cell r="R75">
            <v>3.6667330862560661</v>
          </cell>
          <cell r="S75">
            <v>3.651465169326821</v>
          </cell>
          <cell r="T75">
            <v>3.6961517768667767</v>
          </cell>
          <cell r="U75">
            <v>3.8123992390483536</v>
          </cell>
          <cell r="V75">
            <v>3.8841280643052456</v>
          </cell>
          <cell r="W75">
            <v>3.8903476793438667</v>
          </cell>
          <cell r="X75">
            <v>3.936168085748653</v>
          </cell>
          <cell r="Y75">
            <v>3.9303353104639629</v>
          </cell>
          <cell r="Z75">
            <v>3.9648240971386786</v>
          </cell>
          <cell r="AA75">
            <v>4.0376232978166708</v>
          </cell>
          <cell r="AB75">
            <v>4.1821898702737812</v>
          </cell>
          <cell r="AC75">
            <v>4.5155016757779851</v>
          </cell>
          <cell r="AD75">
            <v>4.4345919884988314</v>
          </cell>
          <cell r="AE75">
            <v>4.5293826868322729</v>
          </cell>
          <cell r="AF75">
            <v>4.4943862006388571</v>
          </cell>
        </row>
        <row r="76">
          <cell r="A76" t="str">
            <v>1319UYVG</v>
          </cell>
          <cell r="B76" t="str">
            <v>AT</v>
          </cell>
          <cell r="C76">
            <v>1</v>
          </cell>
          <cell r="D76">
            <v>0</v>
          </cell>
          <cell r="E76">
            <v>319</v>
          </cell>
          <cell r="F76">
            <v>0</v>
          </cell>
          <cell r="G76" t="str">
            <v>UYVG</v>
          </cell>
          <cell r="H76" t="str">
            <v>AMECO</v>
          </cell>
          <cell r="I76" t="str">
            <v>2022/11/07 13:30</v>
          </cell>
          <cell r="J76">
            <v>1.8774718810778497</v>
          </cell>
          <cell r="K76">
            <v>2.0335460945251764</v>
          </cell>
          <cell r="L76">
            <v>1.9477300971750322</v>
          </cell>
          <cell r="M76">
            <v>1.6146057328026293</v>
          </cell>
          <cell r="N76">
            <v>1.5956123498060015</v>
          </cell>
          <cell r="O76">
            <v>1.4910417170740393</v>
          </cell>
          <cell r="P76">
            <v>1.5748569989894199</v>
          </cell>
          <cell r="Q76">
            <v>1.6339481722272866</v>
          </cell>
          <cell r="R76">
            <v>1.5619068874861168</v>
          </cell>
          <cell r="S76">
            <v>1.4730047845303946</v>
          </cell>
          <cell r="T76">
            <v>1.4778173777974941</v>
          </cell>
          <cell r="U76">
            <v>1.3518808608064827</v>
          </cell>
          <cell r="V76">
            <v>1.3579688933445921</v>
          </cell>
          <cell r="W76">
            <v>1.3068638170190232</v>
          </cell>
          <cell r="X76">
            <v>1.3781936335587619</v>
          </cell>
          <cell r="Y76">
            <v>1.3950221770319713</v>
          </cell>
          <cell r="Z76">
            <v>1.509818629356003</v>
          </cell>
          <cell r="AA76">
            <v>1.4722730136434454</v>
          </cell>
          <cell r="AB76">
            <v>4.9751906926492815</v>
          </cell>
          <cell r="AC76">
            <v>4.6192887939285878</v>
          </cell>
          <cell r="AD76">
            <v>2.4529076857158336</v>
          </cell>
          <cell r="AE76">
            <v>2.587068516644214</v>
          </cell>
          <cell r="AF76">
            <v>1.9152725662636132</v>
          </cell>
        </row>
        <row r="77">
          <cell r="A77" t="str">
            <v>60ZCPIH</v>
          </cell>
          <cell r="B77" t="str">
            <v>AT</v>
          </cell>
          <cell r="C77">
            <v>6</v>
          </cell>
          <cell r="D77">
            <v>0</v>
          </cell>
          <cell r="E77">
            <v>0</v>
          </cell>
          <cell r="F77">
            <v>0</v>
          </cell>
          <cell r="G77" t="str">
            <v>ZCPIH</v>
          </cell>
          <cell r="H77" t="str">
            <v>AMECO</v>
          </cell>
          <cell r="I77" t="str">
            <v>2022/11/07 13:30</v>
          </cell>
          <cell r="J77">
            <v>1.6819953698247625</v>
          </cell>
          <cell r="K77">
            <v>1.301766297174356</v>
          </cell>
          <cell r="L77">
            <v>1.964980348171097</v>
          </cell>
          <cell r="M77">
            <v>2.1028689583002302</v>
          </cell>
          <cell r="N77">
            <v>1.6869348575142773</v>
          </cell>
          <cell r="O77">
            <v>2.2006472531740151</v>
          </cell>
          <cell r="P77">
            <v>3.2250207004150599</v>
          </cell>
          <cell r="Q77">
            <v>0.40209542687243971</v>
          </cell>
          <cell r="R77">
            <v>1.6940707561271529</v>
          </cell>
          <cell r="S77">
            <v>3.5507936322908273</v>
          </cell>
          <cell r="T77">
            <v>2.5719999250093606</v>
          </cell>
          <cell r="U77">
            <v>2.1175856217282796</v>
          </cell>
          <cell r="V77">
            <v>1.4608618642254489</v>
          </cell>
          <cell r="W77">
            <v>0.80475798118968545</v>
          </cell>
          <cell r="X77">
            <v>0.97083329999998469</v>
          </cell>
          <cell r="Y77">
            <v>2.2308422406572381</v>
          </cell>
          <cell r="Z77">
            <v>2.1199987735718739</v>
          </cell>
          <cell r="AA77">
            <v>1.4909797456034379</v>
          </cell>
          <cell r="AB77">
            <v>1.3880666774849892</v>
          </cell>
          <cell r="AC77">
            <v>2.7588697170476406</v>
          </cell>
          <cell r="AD77">
            <v>8.6922443552470909</v>
          </cell>
          <cell r="AE77">
            <v>6.6571434245277228</v>
          </cell>
          <cell r="AF77">
            <v>3.2842528436297425</v>
          </cell>
        </row>
        <row r="78">
          <cell r="A78" t="str">
            <v>10ZUTN</v>
          </cell>
          <cell r="B78" t="str">
            <v>AT</v>
          </cell>
          <cell r="C78">
            <v>1</v>
          </cell>
          <cell r="D78">
            <v>0</v>
          </cell>
          <cell r="E78">
            <v>0</v>
          </cell>
          <cell r="F78">
            <v>0</v>
          </cell>
          <cell r="G78" t="str">
            <v>ZUTN</v>
          </cell>
          <cell r="H78" t="str">
            <v>AMECO</v>
          </cell>
          <cell r="I78" t="str">
            <v>2022/11/07 13:30</v>
          </cell>
          <cell r="J78">
            <v>4.3</v>
          </cell>
          <cell r="K78">
            <v>4.5999999999999996</v>
          </cell>
          <cell r="L78">
            <v>5.9</v>
          </cell>
          <cell r="M78">
            <v>6</v>
          </cell>
          <cell r="N78">
            <v>5.7</v>
          </cell>
          <cell r="O78">
            <v>5.3</v>
          </cell>
          <cell r="P78">
            <v>4.4000000000000004</v>
          </cell>
          <cell r="Q78">
            <v>5.7</v>
          </cell>
          <cell r="R78">
            <v>5.2</v>
          </cell>
          <cell r="S78">
            <v>4.9000000000000004</v>
          </cell>
          <cell r="T78">
            <v>5.2</v>
          </cell>
          <cell r="U78">
            <v>5.7</v>
          </cell>
          <cell r="V78">
            <v>6</v>
          </cell>
          <cell r="W78">
            <v>6.1</v>
          </cell>
          <cell r="X78">
            <v>6.5</v>
          </cell>
          <cell r="Y78">
            <v>5.9</v>
          </cell>
          <cell r="Z78">
            <v>5.2</v>
          </cell>
          <cell r="AA78">
            <v>4.8</v>
          </cell>
          <cell r="AB78">
            <v>6</v>
          </cell>
          <cell r="AC78">
            <v>6.2</v>
          </cell>
          <cell r="AD78">
            <v>5</v>
          </cell>
          <cell r="AE78">
            <v>5.2</v>
          </cell>
          <cell r="AF78">
            <v>5.3</v>
          </cell>
        </row>
        <row r="79">
          <cell r="A79" t="str">
            <v>60ZUTN</v>
          </cell>
          <cell r="C79">
            <v>6</v>
          </cell>
          <cell r="D79">
            <v>0</v>
          </cell>
          <cell r="E79">
            <v>0</v>
          </cell>
          <cell r="F79">
            <v>0</v>
          </cell>
          <cell r="G79" t="str">
            <v>ZUTN</v>
          </cell>
          <cell r="H79" t="str">
            <v>AMECO</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AT</v>
          </cell>
          <cell r="C2" t="str">
            <v>CAB.ecfin</v>
          </cell>
          <cell r="D2" t="str">
            <v>calculated</v>
          </cell>
          <cell r="E2" t="str">
            <v>2022/11/04 14:07</v>
          </cell>
          <cell r="F2">
            <v>-1.3858315311333573</v>
          </cell>
          <cell r="G2">
            <v>-1.054486712601697</v>
          </cell>
          <cell r="H2">
            <v>-4.2950098552954037</v>
          </cell>
          <cell r="I2">
            <v>-1.9666622367733495</v>
          </cell>
          <cell r="J2">
            <v>-2.7440397114043669</v>
          </cell>
          <cell r="K2">
            <v>-2.6016269402607044</v>
          </cell>
          <cell r="L2">
            <v>-2.6902876863679683</v>
          </cell>
          <cell r="M2">
            <v>-3.7972437229059315</v>
          </cell>
          <cell r="N2">
            <v>-3.4907023197642655</v>
          </cell>
          <cell r="O2">
            <v>-2.7180477266256746</v>
          </cell>
          <cell r="P2">
            <v>-2.2061309010840966</v>
          </cell>
          <cell r="Q2">
            <v>-1.4266074872693617</v>
          </cell>
          <cell r="R2">
            <v>-2.0466863039364025</v>
          </cell>
          <cell r="S2">
            <v>-0.2589239810946713</v>
          </cell>
          <cell r="T2">
            <v>-1.1980087945507714</v>
          </cell>
          <cell r="U2">
            <v>-1.0848393168202994</v>
          </cell>
          <cell r="V2">
            <v>-0.82285309012255592</v>
          </cell>
          <cell r="W2">
            <v>-0.63137614134723097</v>
          </cell>
          <cell r="X2">
            <v>-5.0138763827211994</v>
          </cell>
          <cell r="Y2">
            <v>-4.7341753118185537</v>
          </cell>
          <cell r="Z2">
            <v>-4.4123145872337846</v>
          </cell>
          <cell r="AA2">
            <v>-3.2832406335484312</v>
          </cell>
        </row>
        <row r="3">
          <cell r="A3" t="str">
            <v>OG.ecfin</v>
          </cell>
          <cell r="B3" t="str">
            <v>AT</v>
          </cell>
          <cell r="C3" t="str">
            <v>OG.ecfin</v>
          </cell>
          <cell r="D3" t="str">
            <v>calculated</v>
          </cell>
          <cell r="E3" t="str">
            <v>2022/11/04 14:07</v>
          </cell>
          <cell r="F3">
            <v>8.1551808110758017E-3</v>
          </cell>
          <cell r="G3">
            <v>-1.2818541852854137</v>
          </cell>
          <cell r="H3">
            <v>-0.89312812514664719</v>
          </cell>
          <cell r="I3">
            <v>-0.94866438482730242</v>
          </cell>
          <cell r="J3">
            <v>0.36530925541569115</v>
          </cell>
          <cell r="K3">
            <v>2.1838953694796936</v>
          </cell>
          <cell r="L3">
            <v>2.092858763532135</v>
          </cell>
          <cell r="M3">
            <v>-2.6838222060229122</v>
          </cell>
          <cell r="N3">
            <v>-1.664736845700765</v>
          </cell>
          <cell r="O3">
            <v>0.28805907606785919</v>
          </cell>
          <cell r="P3">
            <v>2.9877943398237683E-2</v>
          </cell>
          <cell r="Q3">
            <v>-0.91676012997641276</v>
          </cell>
          <cell r="R3">
            <v>-1.1952047359640394</v>
          </cell>
          <cell r="S3">
            <v>-1.3153496073331272</v>
          </cell>
          <cell r="T3">
            <v>-0.5894612412625122</v>
          </cell>
          <cell r="U3">
            <v>0.47061465243833922</v>
          </cell>
          <cell r="V3">
            <v>1.7390533995950364</v>
          </cell>
          <cell r="W3">
            <v>2.1754700019377626</v>
          </cell>
          <cell r="X3">
            <v>-5.2451327842853335</v>
          </cell>
          <cell r="Y3">
            <v>-2.0934764743681389</v>
          </cell>
          <cell r="Z3">
            <v>1.5418304065810462</v>
          </cell>
          <cell r="AA3">
            <v>0.67042484042814099</v>
          </cell>
        </row>
        <row r="4">
          <cell r="A4" t="str">
            <v>potg.ecfin</v>
          </cell>
          <cell r="B4" t="str">
            <v>AT</v>
          </cell>
          <cell r="C4" t="str">
            <v>potg.ecfin</v>
          </cell>
          <cell r="D4" t="str">
            <v>calculated</v>
          </cell>
          <cell r="E4" t="str">
            <v>2022/11/04 14:07</v>
          </cell>
          <cell r="F4">
            <v>2.292760959317186</v>
          </cell>
          <cell r="G4">
            <v>2.2605338127664298</v>
          </cell>
          <cell r="H4">
            <v>2.3321631139226362</v>
          </cell>
          <cell r="I4">
            <v>2.3013916890679997</v>
          </cell>
          <cell r="J4">
            <v>2.0996307855724483</v>
          </cell>
          <cell r="K4">
            <v>1.8813588706929174</v>
          </cell>
          <cell r="L4">
            <v>1.5508963368169981</v>
          </cell>
          <cell r="M4">
            <v>0.95905481338118825</v>
          </cell>
          <cell r="N4">
            <v>0.7817175281554567</v>
          </cell>
          <cell r="O4">
            <v>0.91869808539388753</v>
          </cell>
          <cell r="P4">
            <v>0.9403058506782136</v>
          </cell>
          <cell r="Q4">
            <v>0.98114515343925568</v>
          </cell>
          <cell r="R4">
            <v>0.94494924716619355</v>
          </cell>
          <cell r="S4">
            <v>1.1374829639731354</v>
          </cell>
          <cell r="T4">
            <v>1.2447178717482466</v>
          </cell>
          <cell r="U4">
            <v>1.1796316105068261</v>
          </cell>
          <cell r="V4">
            <v>1.1483897221074235</v>
          </cell>
          <cell r="W4">
            <v>1.0837828085411783</v>
          </cell>
          <cell r="X4">
            <v>0.87196594294107754</v>
          </cell>
          <cell r="Y4">
            <v>1.1911174863571183</v>
          </cell>
          <cell r="Z4">
            <v>1.0725239138691167</v>
          </cell>
          <cell r="AA4">
            <v>1.0968630237165211</v>
          </cell>
        </row>
        <row r="5">
          <cell r="A5" t="str">
            <v>SB.ecfin</v>
          </cell>
          <cell r="B5" t="str">
            <v>AT</v>
          </cell>
          <cell r="C5" t="str">
            <v>SB.ecfin</v>
          </cell>
          <cell r="D5" t="str">
            <v>calculated</v>
          </cell>
          <cell r="E5" t="str">
            <v>2022/11/04 14:07</v>
          </cell>
          <cell r="F5">
            <v>-1.3858315311333573</v>
          </cell>
          <cell r="G5">
            <v>-1.054486712601697</v>
          </cell>
          <cell r="H5">
            <v>-4.2950098552954037</v>
          </cell>
          <cell r="I5">
            <v>-1.9666622367733495</v>
          </cell>
          <cell r="J5">
            <v>-2.7440397114043669</v>
          </cell>
          <cell r="K5">
            <v>-2.6016269402607044</v>
          </cell>
          <cell r="L5">
            <v>-2.6902876863679683</v>
          </cell>
          <cell r="M5">
            <v>-3.7972437229059315</v>
          </cell>
          <cell r="N5">
            <v>-3.4907023197642655</v>
          </cell>
          <cell r="O5">
            <v>-2.7180477266256746</v>
          </cell>
          <cell r="P5">
            <v>-2.2061309010840966</v>
          </cell>
          <cell r="Q5">
            <v>-1.4266074872693617</v>
          </cell>
          <cell r="R5">
            <v>-0.58486506738391975</v>
          </cell>
          <cell r="S5">
            <v>3.1546358064015623E-2</v>
          </cell>
          <cell r="T5">
            <v>-1.1420816262649434</v>
          </cell>
          <cell r="U5">
            <v>-1.0848393168202994</v>
          </cell>
          <cell r="V5">
            <v>-0.81584509227616042</v>
          </cell>
          <cell r="W5">
            <v>-0.63137614134723097</v>
          </cell>
          <cell r="X5">
            <v>-5.0138763827211994</v>
          </cell>
          <cell r="Y5">
            <v>-4.7552267164679893</v>
          </cell>
          <cell r="Z5">
            <v>-4.4123145872337846</v>
          </cell>
          <cell r="AA5">
            <v>-3.2832406335484312</v>
          </cell>
        </row>
        <row r="6">
          <cell r="A6" t="str">
            <v>SPB.ecfin</v>
          </cell>
          <cell r="B6" t="str">
            <v>AT</v>
          </cell>
          <cell r="C6" t="str">
            <v>SPB.ecfin</v>
          </cell>
          <cell r="D6" t="str">
            <v>calculated</v>
          </cell>
          <cell r="E6" t="str">
            <v>2022/11/04 14:07</v>
          </cell>
          <cell r="F6">
            <v>2.0580621877163212</v>
          </cell>
          <cell r="G6">
            <v>2.1256184238658449</v>
          </cell>
          <cell r="H6">
            <v>-1.2888690230897177</v>
          </cell>
          <cell r="I6">
            <v>1.2556339487274444</v>
          </cell>
          <cell r="J6">
            <v>0.39166727875280527</v>
          </cell>
          <cell r="K6">
            <v>0.53327468608728346</v>
          </cell>
          <cell r="L6">
            <v>0.25655453698222708</v>
          </cell>
          <cell r="M6">
            <v>-0.65475529353322637</v>
          </cell>
          <cell r="N6">
            <v>-0.5973237400007374</v>
          </cell>
          <cell r="O6">
            <v>6.6361169991619562E-2</v>
          </cell>
          <cell r="P6">
            <v>0.50683866606643191</v>
          </cell>
          <cell r="Q6">
            <v>1.175305018110216</v>
          </cell>
          <cell r="R6">
            <v>1.8523361278755657</v>
          </cell>
          <cell r="S6">
            <v>2.3637820911267706</v>
          </cell>
          <cell r="T6">
            <v>0.93983517675915029</v>
          </cell>
          <cell r="U6">
            <v>0.75435973206907292</v>
          </cell>
          <cell r="V6">
            <v>0.8078119732076432</v>
          </cell>
          <cell r="W6">
            <v>0.78776591003609986</v>
          </cell>
          <cell r="X6">
            <v>-3.6940471605305394</v>
          </cell>
          <cell r="Y6">
            <v>-3.651069462918445</v>
          </cell>
          <cell r="Z6">
            <v>-3.4290931820813295</v>
          </cell>
          <cell r="AA6">
            <v>-2.0965663846859259</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AT</v>
          </cell>
          <cell r="D2" t="str">
            <v>T01aL01</v>
          </cell>
          <cell r="X2">
            <v>4.5999999999999996</v>
          </cell>
          <cell r="Y2">
            <v>4.8</v>
          </cell>
          <cell r="Z2">
            <v>0.2</v>
          </cell>
        </row>
        <row r="3">
          <cell r="A3" t="str">
            <v>01T01aL01</v>
          </cell>
          <cell r="B3" t="str">
            <v>01</v>
          </cell>
          <cell r="C3" t="str">
            <v>AT</v>
          </cell>
          <cell r="D3" t="str">
            <v>T01aL01</v>
          </cell>
          <cell r="X3">
            <v>4.5568521840789078</v>
          </cell>
          <cell r="Y3">
            <v>4.8253856071228682</v>
          </cell>
          <cell r="Z3">
            <v>0.22927605185752498</v>
          </cell>
        </row>
        <row r="4">
          <cell r="A4" t="str">
            <v>00T01aL02</v>
          </cell>
          <cell r="B4" t="str">
            <v>00</v>
          </cell>
          <cell r="C4" t="str">
            <v>AT</v>
          </cell>
          <cell r="D4" t="str">
            <v>T01aL02</v>
          </cell>
        </row>
        <row r="5">
          <cell r="A5" t="str">
            <v>01T01aL02</v>
          </cell>
          <cell r="B5" t="str">
            <v>01</v>
          </cell>
          <cell r="C5" t="str">
            <v>AT</v>
          </cell>
          <cell r="D5" t="str">
            <v>T01aL02</v>
          </cell>
        </row>
        <row r="6">
          <cell r="A6" t="str">
            <v>00T01aL03</v>
          </cell>
          <cell r="B6" t="str">
            <v>00</v>
          </cell>
          <cell r="C6" t="str">
            <v>AT</v>
          </cell>
          <cell r="D6" t="str">
            <v>T01aL03</v>
          </cell>
          <cell r="X6">
            <v>1.1000000000000001</v>
          </cell>
          <cell r="Y6">
            <v>1.6</v>
          </cell>
          <cell r="Z6">
            <v>1.4</v>
          </cell>
        </row>
        <row r="7">
          <cell r="A7" t="str">
            <v>01T01aL03</v>
          </cell>
          <cell r="B7" t="str">
            <v>01</v>
          </cell>
          <cell r="C7" t="str">
            <v>AT</v>
          </cell>
          <cell r="D7" t="str">
            <v>T01aL03</v>
          </cell>
          <cell r="X7">
            <v>1.1292471378276332</v>
          </cell>
          <cell r="Y7">
            <v>1.5843092790822482</v>
          </cell>
          <cell r="Z7">
            <v>1.4247535100043081</v>
          </cell>
        </row>
        <row r="8">
          <cell r="A8" t="str">
            <v>00T01aL07</v>
          </cell>
          <cell r="B8" t="str">
            <v>00</v>
          </cell>
          <cell r="C8" t="str">
            <v>AT</v>
          </cell>
          <cell r="D8" t="str">
            <v>T01aL07</v>
          </cell>
          <cell r="X8">
            <v>6.6</v>
          </cell>
          <cell r="Y8">
            <v>11.1</v>
          </cell>
          <cell r="Z8">
            <v>6</v>
          </cell>
        </row>
        <row r="9">
          <cell r="A9" t="str">
            <v>01T01aL07</v>
          </cell>
          <cell r="B9" t="str">
            <v>01</v>
          </cell>
          <cell r="C9" t="str">
            <v>AT</v>
          </cell>
          <cell r="D9" t="str">
            <v>T01aL07</v>
          </cell>
          <cell r="X9">
            <v>6.5888165539968124</v>
          </cell>
          <cell r="Y9">
            <v>11.110291346459622</v>
          </cell>
          <cell r="Z9">
            <v>5.9787594082677087</v>
          </cell>
        </row>
        <row r="10">
          <cell r="A10" t="str">
            <v>00T01aL08</v>
          </cell>
          <cell r="B10" t="str">
            <v>00</v>
          </cell>
          <cell r="C10" t="str">
            <v>AT</v>
          </cell>
          <cell r="D10" t="str">
            <v>T01aL08</v>
          </cell>
          <cell r="X10">
            <v>3.6</v>
          </cell>
          <cell r="Y10">
            <v>3.8</v>
          </cell>
          <cell r="Z10">
            <v>1</v>
          </cell>
        </row>
        <row r="11">
          <cell r="A11" t="str">
            <v>01T01aL08</v>
          </cell>
          <cell r="B11" t="str">
            <v>01</v>
          </cell>
          <cell r="C11" t="str">
            <v>AT</v>
          </cell>
          <cell r="D11" t="str">
            <v>T01aL08</v>
          </cell>
          <cell r="X11">
            <v>3.5544304686989787</v>
          </cell>
          <cell r="Y11">
            <v>3.7999999999999972</v>
          </cell>
          <cell r="Z11">
            <v>1</v>
          </cell>
        </row>
        <row r="12">
          <cell r="A12" t="str">
            <v>00T01aL09</v>
          </cell>
          <cell r="B12" t="str">
            <v>00</v>
          </cell>
          <cell r="C12" t="str">
            <v>AT</v>
          </cell>
          <cell r="D12" t="str">
            <v>T01aL09</v>
          </cell>
          <cell r="X12">
            <v>7.8</v>
          </cell>
          <cell r="Y12">
            <v>-1.5</v>
          </cell>
          <cell r="Z12">
            <v>-3.5</v>
          </cell>
        </row>
        <row r="13">
          <cell r="A13" t="str">
            <v>01T01aL09</v>
          </cell>
          <cell r="B13" t="str">
            <v>01</v>
          </cell>
          <cell r="C13" t="str">
            <v>AT</v>
          </cell>
          <cell r="D13" t="str">
            <v>T01aL09</v>
          </cell>
          <cell r="X13">
            <v>7.8249828814922928</v>
          </cell>
          <cell r="Y13">
            <v>-1.5</v>
          </cell>
          <cell r="Z13">
            <v>-3.4999999999999858</v>
          </cell>
        </row>
        <row r="14">
          <cell r="A14" t="str">
            <v>00T01aL10</v>
          </cell>
          <cell r="B14" t="str">
            <v>00</v>
          </cell>
          <cell r="C14" t="str">
            <v>AT</v>
          </cell>
          <cell r="D14" t="str">
            <v>T01aL10</v>
          </cell>
          <cell r="X14">
            <v>8.6999999999999993</v>
          </cell>
          <cell r="Y14">
            <v>-0.5</v>
          </cell>
          <cell r="Z14">
            <v>0.8</v>
          </cell>
        </row>
        <row r="15">
          <cell r="A15" t="str">
            <v>01T01aL10</v>
          </cell>
          <cell r="B15" t="str">
            <v>01</v>
          </cell>
          <cell r="C15" t="str">
            <v>AT</v>
          </cell>
          <cell r="D15" t="str">
            <v>T01aL10</v>
          </cell>
          <cell r="X15">
            <v>8.7389703764715563</v>
          </cell>
          <cell r="Y15">
            <v>-0.46424495354979456</v>
          </cell>
          <cell r="Z15">
            <v>0.84883237560997316</v>
          </cell>
        </row>
        <row r="16">
          <cell r="A16" t="str">
            <v>00T01aL11</v>
          </cell>
          <cell r="B16" t="str">
            <v>00</v>
          </cell>
          <cell r="C16" t="str">
            <v>AT</v>
          </cell>
          <cell r="D16" t="str">
            <v>T01aL11</v>
          </cell>
          <cell r="X16">
            <v>1.3</v>
          </cell>
          <cell r="Y16">
            <v>2.7</v>
          </cell>
          <cell r="Z16">
            <v>3.1</v>
          </cell>
        </row>
        <row r="17">
          <cell r="A17" t="str">
            <v>01T01aL11</v>
          </cell>
          <cell r="B17" t="str">
            <v>01</v>
          </cell>
          <cell r="C17" t="str">
            <v>AT</v>
          </cell>
          <cell r="D17" t="str">
            <v>T01aL11</v>
          </cell>
          <cell r="X17">
            <v>1.3021300796085336</v>
          </cell>
          <cell r="Y17">
            <v>2.7034634902880614</v>
          </cell>
          <cell r="Z17">
            <v>3.1364119936911314</v>
          </cell>
        </row>
        <row r="18">
          <cell r="A18" t="str">
            <v>00T01aL12</v>
          </cell>
          <cell r="B18" t="str">
            <v>00</v>
          </cell>
          <cell r="C18" t="str">
            <v>AT</v>
          </cell>
          <cell r="D18" t="str">
            <v>T01aL12</v>
          </cell>
          <cell r="X18">
            <v>9.6</v>
          </cell>
          <cell r="Y18">
            <v>9.4</v>
          </cell>
          <cell r="Z18">
            <v>0.9</v>
          </cell>
        </row>
        <row r="19">
          <cell r="A19" t="str">
            <v>01T01aL12</v>
          </cell>
          <cell r="B19" t="str">
            <v>01</v>
          </cell>
          <cell r="C19" t="str">
            <v>AT</v>
          </cell>
          <cell r="D19" t="str">
            <v>T01aL12</v>
          </cell>
          <cell r="X19">
            <v>9.5926791591398839</v>
          </cell>
          <cell r="Y19">
            <v>9.3942785497224293</v>
          </cell>
          <cell r="Z19">
            <v>0.86263914307571099</v>
          </cell>
        </row>
        <row r="20">
          <cell r="A20" t="str">
            <v>00T01aL13</v>
          </cell>
          <cell r="B20" t="str">
            <v>00</v>
          </cell>
          <cell r="C20" t="str">
            <v>AT</v>
          </cell>
          <cell r="D20" t="str">
            <v>T01aL13</v>
          </cell>
          <cell r="X20">
            <v>13.7</v>
          </cell>
          <cell r="Y20">
            <v>6</v>
          </cell>
          <cell r="Z20">
            <v>0.9</v>
          </cell>
        </row>
        <row r="21">
          <cell r="A21" t="str">
            <v>01T01aL13</v>
          </cell>
          <cell r="B21" t="str">
            <v>01</v>
          </cell>
          <cell r="C21" t="str">
            <v>AT</v>
          </cell>
          <cell r="D21" t="str">
            <v>T01aL13</v>
          </cell>
          <cell r="X21">
            <v>13.711833709941645</v>
          </cell>
          <cell r="Y21">
            <v>5.9805201622525601</v>
          </cell>
          <cell r="Z21">
            <v>0.93975624999103502</v>
          </cell>
        </row>
        <row r="22">
          <cell r="A22" t="str">
            <v>00T01aL14</v>
          </cell>
          <cell r="B22" t="str">
            <v>00</v>
          </cell>
          <cell r="C22" t="str">
            <v>AT</v>
          </cell>
          <cell r="D22" t="str">
            <v>T01aL14</v>
          </cell>
          <cell r="X22">
            <v>5.6</v>
          </cell>
          <cell r="Y22">
            <v>1.4</v>
          </cell>
          <cell r="Z22">
            <v>0</v>
          </cell>
        </row>
        <row r="23">
          <cell r="A23" t="str">
            <v>01T01aL14</v>
          </cell>
          <cell r="B23" t="str">
            <v>01</v>
          </cell>
          <cell r="C23" t="str">
            <v>AT</v>
          </cell>
          <cell r="D23" t="str">
            <v>T01aL14</v>
          </cell>
          <cell r="X23">
            <v>5.6174774435950088</v>
          </cell>
          <cell r="Y23">
            <v>1.4466822594088724</v>
          </cell>
          <cell r="Z23">
            <v>1.9877980831113889E-2</v>
          </cell>
        </row>
        <row r="24">
          <cell r="A24" t="str">
            <v>00T01aL15</v>
          </cell>
          <cell r="B24" t="str">
            <v>00</v>
          </cell>
          <cell r="C24" t="str">
            <v>AT</v>
          </cell>
          <cell r="D24" t="str">
            <v>T01aL15</v>
          </cell>
          <cell r="X24">
            <v>0.7</v>
          </cell>
          <cell r="Y24">
            <v>1.4</v>
          </cell>
          <cell r="Z24">
            <v>0.2</v>
          </cell>
        </row>
        <row r="25">
          <cell r="A25" t="str">
            <v>01T01aL15</v>
          </cell>
          <cell r="B25" t="str">
            <v>01</v>
          </cell>
          <cell r="C25" t="str">
            <v>AT</v>
          </cell>
          <cell r="D25" t="str">
            <v>T01aL15</v>
          </cell>
          <cell r="X25">
            <v>0.65375751579270691</v>
          </cell>
          <cell r="Y25">
            <v>1.4358150261815121</v>
          </cell>
          <cell r="Z25">
            <v>0.24627758024395863</v>
          </cell>
        </row>
        <row r="26">
          <cell r="A26" t="str">
            <v>00T01aL16</v>
          </cell>
          <cell r="B26" t="str">
            <v>00</v>
          </cell>
          <cell r="C26" t="str">
            <v>AT</v>
          </cell>
          <cell r="D26" t="str">
            <v>T01aL16</v>
          </cell>
          <cell r="X26">
            <v>-1.7</v>
          </cell>
          <cell r="Y26">
            <v>1.9</v>
          </cell>
          <cell r="Z26">
            <v>0</v>
          </cell>
        </row>
        <row r="27">
          <cell r="A27" t="str">
            <v>01T01aL16</v>
          </cell>
          <cell r="B27" t="str">
            <v>01</v>
          </cell>
          <cell r="C27" t="str">
            <v>AT</v>
          </cell>
          <cell r="D27" t="str">
            <v>T01aL16</v>
          </cell>
          <cell r="X27">
            <v>-1.714382775308807</v>
          </cell>
          <cell r="Y27">
            <v>1.9428883215324837</v>
          </cell>
          <cell r="Z27">
            <v>-3.6879509217547568E-2</v>
          </cell>
        </row>
        <row r="28">
          <cell r="A28" t="str">
            <v>00T01bL01</v>
          </cell>
          <cell r="B28" t="str">
            <v>00</v>
          </cell>
          <cell r="C28" t="str">
            <v>AT</v>
          </cell>
          <cell r="D28" t="str">
            <v>T01bL01</v>
          </cell>
          <cell r="X28">
            <v>1.9</v>
          </cell>
          <cell r="Y28">
            <v>6</v>
          </cell>
          <cell r="Z28">
            <v>5.7</v>
          </cell>
        </row>
        <row r="29">
          <cell r="A29" t="str">
            <v>01T01bL01</v>
          </cell>
          <cell r="B29" t="str">
            <v>01</v>
          </cell>
          <cell r="C29" t="str">
            <v>AT</v>
          </cell>
          <cell r="D29" t="str">
            <v>T01bL01</v>
          </cell>
          <cell r="X29">
            <v>1.9434062210867742</v>
          </cell>
          <cell r="Y29">
            <v>5.9955951537274288</v>
          </cell>
          <cell r="Z29">
            <v>5.7363313224326751</v>
          </cell>
        </row>
        <row r="30">
          <cell r="A30" t="str">
            <v>00T01bL03</v>
          </cell>
          <cell r="B30" t="str">
            <v>00</v>
          </cell>
          <cell r="C30" t="str">
            <v>AT</v>
          </cell>
          <cell r="D30" t="str">
            <v>T01bL03</v>
          </cell>
          <cell r="X30">
            <v>2.8</v>
          </cell>
          <cell r="Y30">
            <v>8.3000000000000007</v>
          </cell>
          <cell r="Z30">
            <v>6.5</v>
          </cell>
        </row>
        <row r="31">
          <cell r="A31" t="str">
            <v>01T01bL03</v>
          </cell>
          <cell r="B31" t="str">
            <v>01</v>
          </cell>
          <cell r="C31" t="str">
            <v>AT</v>
          </cell>
          <cell r="D31" t="str">
            <v>T01bL03</v>
          </cell>
          <cell r="X31">
            <v>2.8</v>
          </cell>
          <cell r="Y31">
            <v>8.2999999999999972</v>
          </cell>
          <cell r="Z31">
            <v>6.5</v>
          </cell>
        </row>
        <row r="32">
          <cell r="A32" t="str">
            <v>00T01cL01</v>
          </cell>
          <cell r="B32" t="str">
            <v>00</v>
          </cell>
          <cell r="C32" t="str">
            <v>AT</v>
          </cell>
          <cell r="D32" t="str">
            <v>T01cL01</v>
          </cell>
          <cell r="X32">
            <v>2</v>
          </cell>
          <cell r="Y32">
            <v>2.9</v>
          </cell>
          <cell r="Z32">
            <v>0.5</v>
          </cell>
        </row>
        <row r="33">
          <cell r="A33" t="str">
            <v>01T01cL01</v>
          </cell>
          <cell r="B33" t="str">
            <v>01</v>
          </cell>
          <cell r="C33" t="str">
            <v>AT</v>
          </cell>
          <cell r="D33" t="str">
            <v>T01cL01</v>
          </cell>
          <cell r="X33">
            <v>2.019116211156188</v>
          </cell>
          <cell r="Y33">
            <v>2.9396902192524266</v>
          </cell>
          <cell r="Z33">
            <v>0.54286297364033942</v>
          </cell>
        </row>
        <row r="34">
          <cell r="A34" t="str">
            <v>00T01cL03</v>
          </cell>
          <cell r="B34" t="str">
            <v>00</v>
          </cell>
          <cell r="C34" t="str">
            <v>AT</v>
          </cell>
          <cell r="D34" t="str">
            <v>T01cL03</v>
          </cell>
          <cell r="X34">
            <v>6.2</v>
          </cell>
          <cell r="Y34">
            <v>4.5999999999999996</v>
          </cell>
          <cell r="Z34">
            <v>4.7</v>
          </cell>
        </row>
        <row r="35">
          <cell r="A35" t="str">
            <v>01T01cL03</v>
          </cell>
          <cell r="B35" t="str">
            <v>01</v>
          </cell>
          <cell r="C35" t="str">
            <v>AT</v>
          </cell>
          <cell r="D35" t="str">
            <v>T01cL03</v>
          </cell>
          <cell r="X35">
            <v>6.2</v>
          </cell>
          <cell r="Y35">
            <v>4.5999999999999996</v>
          </cell>
          <cell r="Z35">
            <v>4.7</v>
          </cell>
        </row>
        <row r="36">
          <cell r="A36" t="str">
            <v>00T01cL04</v>
          </cell>
          <cell r="B36" t="str">
            <v>00</v>
          </cell>
          <cell r="C36" t="str">
            <v>AT</v>
          </cell>
          <cell r="D36" t="str">
            <v>T01cL04</v>
          </cell>
          <cell r="X36">
            <v>2.7</v>
          </cell>
          <cell r="Y36">
            <v>1.8</v>
          </cell>
          <cell r="Z36">
            <v>-0.3</v>
          </cell>
        </row>
        <row r="37">
          <cell r="A37" t="str">
            <v>01T01cL04</v>
          </cell>
          <cell r="B37" t="str">
            <v>01</v>
          </cell>
          <cell r="C37" t="str">
            <v>AT</v>
          </cell>
          <cell r="D37" t="str">
            <v>T01cL04</v>
          </cell>
          <cell r="X37">
            <v>2.7458596509908375</v>
          </cell>
          <cell r="Y37">
            <v>1.8318448243381624</v>
          </cell>
          <cell r="Z37">
            <v>-0.3118938482889746</v>
          </cell>
        </row>
        <row r="38">
          <cell r="A38" t="str">
            <v>00T01cL06</v>
          </cell>
          <cell r="B38" t="str">
            <v>00</v>
          </cell>
          <cell r="C38" t="str">
            <v>AT</v>
          </cell>
          <cell r="D38" t="str">
            <v>T01cL06</v>
          </cell>
          <cell r="X38">
            <v>4.7</v>
          </cell>
          <cell r="Y38">
            <v>6.6</v>
          </cell>
          <cell r="Z38">
            <v>7.4</v>
          </cell>
        </row>
        <row r="39">
          <cell r="A39" t="str">
            <v>01T01cL06</v>
          </cell>
          <cell r="B39" t="str">
            <v>01</v>
          </cell>
          <cell r="C39" t="str">
            <v>AT</v>
          </cell>
          <cell r="D39" t="str">
            <v>T01cL06</v>
          </cell>
          <cell r="X39">
            <v>4.6972334357081591</v>
          </cell>
          <cell r="Y39">
            <v>6.5921055667217621</v>
          </cell>
          <cell r="Z39">
            <v>7.4299089650487593</v>
          </cell>
        </row>
        <row r="40">
          <cell r="A40" t="str">
            <v>00T01cL07</v>
          </cell>
          <cell r="B40" t="str">
            <v>00</v>
          </cell>
          <cell r="C40" t="str">
            <v>AT</v>
          </cell>
          <cell r="D40" t="str">
            <v>T01cL07</v>
          </cell>
          <cell r="X40">
            <v>2.6</v>
          </cell>
          <cell r="Y40">
            <v>3.5</v>
          </cell>
          <cell r="Z40">
            <v>6.8</v>
          </cell>
        </row>
        <row r="41">
          <cell r="A41" t="str">
            <v>01T01cL07</v>
          </cell>
          <cell r="B41" t="str">
            <v>01</v>
          </cell>
          <cell r="C41" t="str">
            <v>AT</v>
          </cell>
          <cell r="D41" t="str">
            <v>T01cL07</v>
          </cell>
          <cell r="X41">
            <v>2.625113139589331</v>
          </cell>
          <cell r="Y41">
            <v>3.548111850433969</v>
          </cell>
          <cell r="Z41">
            <v>6.8498606342789685</v>
          </cell>
        </row>
        <row r="42">
          <cell r="A42" t="str">
            <v>00T01dL01</v>
          </cell>
          <cell r="B42" t="str">
            <v>00</v>
          </cell>
          <cell r="C42" t="str">
            <v>AT</v>
          </cell>
          <cell r="D42" t="str">
            <v>T01dL01</v>
          </cell>
          <cell r="X42">
            <v>0.4</v>
          </cell>
          <cell r="Y42">
            <v>0.8</v>
          </cell>
          <cell r="Z42">
            <v>-0.1</v>
          </cell>
        </row>
        <row r="43">
          <cell r="A43" t="str">
            <v>01T01dL01</v>
          </cell>
          <cell r="B43" t="str">
            <v>01</v>
          </cell>
          <cell r="C43" t="str">
            <v>AT</v>
          </cell>
          <cell r="D43" t="str">
            <v>T01dL01</v>
          </cell>
          <cell r="X43">
            <v>0.35430375691171478</v>
          </cell>
          <cell r="Y43">
            <v>0.79513069115524204</v>
          </cell>
          <cell r="Z43">
            <v>-0.10872772590691253</v>
          </cell>
        </row>
        <row r="44">
          <cell r="A44" t="str">
            <v>00T01dL06</v>
          </cell>
          <cell r="B44" t="str">
            <v>00</v>
          </cell>
          <cell r="C44" t="str">
            <v>AT</v>
          </cell>
          <cell r="D44" t="str">
            <v>T01dL06</v>
          </cell>
          <cell r="X44">
            <v>-5.9</v>
          </cell>
          <cell r="Y44">
            <v>-3.5</v>
          </cell>
          <cell r="Z44">
            <v>-2.9</v>
          </cell>
        </row>
        <row r="45">
          <cell r="A45" t="str">
            <v>01T01dL06</v>
          </cell>
          <cell r="B45" t="str">
            <v>01</v>
          </cell>
          <cell r="C45" t="str">
            <v>AT</v>
          </cell>
          <cell r="D45" t="str">
            <v>T01dL06</v>
          </cell>
          <cell r="X45">
            <v>-5.9295457023674594</v>
          </cell>
          <cell r="Y45">
            <v>-3.5319294250760067</v>
          </cell>
          <cell r="Z45">
            <v>-2.9004280496639625</v>
          </cell>
        </row>
        <row r="46">
          <cell r="A46" t="str">
            <v>00T02aL01</v>
          </cell>
          <cell r="B46" t="str">
            <v>00</v>
          </cell>
          <cell r="C46" t="str">
            <v>AT</v>
          </cell>
          <cell r="D46" t="str">
            <v>T02aL01</v>
          </cell>
          <cell r="Y46">
            <v>-3.5</v>
          </cell>
          <cell r="Z46">
            <v>-2.9</v>
          </cell>
        </row>
        <row r="47">
          <cell r="A47" t="str">
            <v>01T02aL01</v>
          </cell>
          <cell r="B47" t="str">
            <v>01</v>
          </cell>
          <cell r="C47" t="str">
            <v>AT</v>
          </cell>
          <cell r="D47" t="str">
            <v>T02aL01</v>
          </cell>
          <cell r="Y47">
            <v>-3.5319294250760067</v>
          </cell>
          <cell r="Z47">
            <v>-2.9004280496639625</v>
          </cell>
        </row>
        <row r="48">
          <cell r="A48" t="str">
            <v>00T02aL06</v>
          </cell>
          <cell r="B48" t="str">
            <v>00</v>
          </cell>
          <cell r="C48" t="str">
            <v>AT</v>
          </cell>
          <cell r="D48" t="str">
            <v>T02aL06</v>
          </cell>
          <cell r="Y48">
            <v>1</v>
          </cell>
          <cell r="Z48">
            <v>1.2</v>
          </cell>
        </row>
        <row r="49">
          <cell r="A49" t="str">
            <v>01T02aL06</v>
          </cell>
          <cell r="B49" t="str">
            <v>01</v>
          </cell>
          <cell r="C49" t="str">
            <v>AT</v>
          </cell>
          <cell r="D49" t="str">
            <v>T02aL06</v>
          </cell>
          <cell r="Y49">
            <v>0.98322140515245526</v>
          </cell>
          <cell r="Z49">
            <v>1.1866742488625053</v>
          </cell>
        </row>
        <row r="50">
          <cell r="A50" t="str">
            <v>00T02aL07</v>
          </cell>
          <cell r="B50" t="str">
            <v>00</v>
          </cell>
          <cell r="C50" t="str">
            <v>AT</v>
          </cell>
          <cell r="D50" t="str">
            <v>T02aL07</v>
          </cell>
          <cell r="Y50">
            <v>-2.5</v>
          </cell>
          <cell r="Z50">
            <v>-1.7</v>
          </cell>
        </row>
        <row r="51">
          <cell r="A51" t="str">
            <v>01T02aL07</v>
          </cell>
          <cell r="B51" t="str">
            <v>01</v>
          </cell>
          <cell r="C51" t="str">
            <v>AT</v>
          </cell>
          <cell r="D51" t="str">
            <v>T02aL07</v>
          </cell>
          <cell r="Y51">
            <v>-2.5487080199235517</v>
          </cell>
          <cell r="Z51">
            <v>-1.7137538008014561</v>
          </cell>
        </row>
        <row r="52">
          <cell r="A52" t="str">
            <v>00T02aL08</v>
          </cell>
          <cell r="B52" t="str">
            <v>00</v>
          </cell>
          <cell r="C52" t="str">
            <v>AT</v>
          </cell>
          <cell r="D52" t="str">
            <v>T02aL08</v>
          </cell>
          <cell r="Y52">
            <v>0</v>
          </cell>
          <cell r="Z52">
            <v>0</v>
          </cell>
        </row>
        <row r="53">
          <cell r="A53" t="str">
            <v>01T02aL08</v>
          </cell>
          <cell r="B53" t="str">
            <v>01</v>
          </cell>
          <cell r="C53" t="str">
            <v>AT</v>
          </cell>
          <cell r="D53" t="str">
            <v>T02aL08</v>
          </cell>
          <cell r="Y53">
            <v>0</v>
          </cell>
          <cell r="Z53">
            <v>0</v>
          </cell>
        </row>
        <row r="54">
          <cell r="A54" t="str">
            <v>00T02aL09</v>
          </cell>
          <cell r="B54" t="str">
            <v>00</v>
          </cell>
          <cell r="C54" t="str">
            <v>AT</v>
          </cell>
          <cell r="D54" t="str">
            <v>T02aL09</v>
          </cell>
          <cell r="Y54">
            <v>4.8</v>
          </cell>
          <cell r="Z54">
            <v>0.2</v>
          </cell>
        </row>
        <row r="55">
          <cell r="A55" t="str">
            <v>01T02aL09</v>
          </cell>
          <cell r="B55" t="str">
            <v>01</v>
          </cell>
          <cell r="C55" t="str">
            <v>AT</v>
          </cell>
          <cell r="D55" t="str">
            <v>T02aL09</v>
          </cell>
          <cell r="Y55">
            <v>4.8253856071228682</v>
          </cell>
          <cell r="Z55">
            <v>0.22927605185752498</v>
          </cell>
        </row>
        <row r="56">
          <cell r="A56" t="str">
            <v>00T02aL10</v>
          </cell>
          <cell r="B56" t="str">
            <v>00</v>
          </cell>
          <cell r="C56" t="str">
            <v>AT</v>
          </cell>
          <cell r="D56" t="str">
            <v>T02aL10</v>
          </cell>
          <cell r="Y56">
            <v>1.6</v>
          </cell>
          <cell r="Z56">
            <v>1.4</v>
          </cell>
        </row>
        <row r="57">
          <cell r="A57" t="str">
            <v>01T02aL10</v>
          </cell>
          <cell r="B57" t="str">
            <v>01</v>
          </cell>
          <cell r="C57" t="str">
            <v>AT</v>
          </cell>
          <cell r="D57" t="str">
            <v>T02aL10</v>
          </cell>
          <cell r="Y57">
            <v>1.5843092790822482</v>
          </cell>
          <cell r="Z57">
            <v>1.4247535100043081</v>
          </cell>
        </row>
        <row r="58">
          <cell r="A58" t="str">
            <v>00T02aL11</v>
          </cell>
          <cell r="B58" t="str">
            <v>00</v>
          </cell>
          <cell r="C58" t="str">
            <v>AT</v>
          </cell>
          <cell r="D58" t="str">
            <v>T02aL11</v>
          </cell>
        </row>
        <row r="59">
          <cell r="A59" t="str">
            <v>01T02aL11</v>
          </cell>
          <cell r="B59" t="str">
            <v>01</v>
          </cell>
          <cell r="C59" t="str">
            <v>AT</v>
          </cell>
          <cell r="D59" t="str">
            <v>T02aL11</v>
          </cell>
        </row>
        <row r="60">
          <cell r="A60" t="str">
            <v>00T02aL14</v>
          </cell>
          <cell r="B60" t="str">
            <v>00</v>
          </cell>
          <cell r="C60" t="str">
            <v>AT</v>
          </cell>
          <cell r="D60" t="str">
            <v>T02aL14</v>
          </cell>
          <cell r="Y60">
            <v>1.2</v>
          </cell>
          <cell r="Z60">
            <v>0</v>
          </cell>
        </row>
        <row r="61">
          <cell r="A61" t="str">
            <v>01T02aL14</v>
          </cell>
          <cell r="B61" t="str">
            <v>01</v>
          </cell>
          <cell r="C61" t="str">
            <v>AT</v>
          </cell>
          <cell r="D61" t="str">
            <v>T02aL14</v>
          </cell>
          <cell r="Y61">
            <v>1.2347634822221341</v>
          </cell>
          <cell r="Z61">
            <v>4.1525323781965717E-2</v>
          </cell>
        </row>
        <row r="62">
          <cell r="A62" t="str">
            <v>00T02aL16</v>
          </cell>
          <cell r="B62" t="str">
            <v>00</v>
          </cell>
          <cell r="C62" t="str">
            <v>AT</v>
          </cell>
          <cell r="D62" t="str">
            <v>T02aL16</v>
          </cell>
          <cell r="Y62">
            <v>-4.2</v>
          </cell>
          <cell r="Z62">
            <v>-2.9</v>
          </cell>
        </row>
        <row r="63">
          <cell r="A63" t="str">
            <v>01T02aL16</v>
          </cell>
          <cell r="B63" t="str">
            <v>01</v>
          </cell>
          <cell r="C63" t="str">
            <v>AT</v>
          </cell>
          <cell r="D63" t="str">
            <v>T02aL16</v>
          </cell>
          <cell r="Y63">
            <v>-4.2369793734248455</v>
          </cell>
          <cell r="Z63">
            <v>-2.924139009543465</v>
          </cell>
        </row>
        <row r="64">
          <cell r="A64" t="str">
            <v>00T02aL19</v>
          </cell>
          <cell r="B64" t="str">
            <v>00</v>
          </cell>
          <cell r="C64" t="str">
            <v>AT</v>
          </cell>
          <cell r="D64" t="str">
            <v>T02aL19</v>
          </cell>
        </row>
        <row r="65">
          <cell r="A65" t="str">
            <v>01T02aL19</v>
          </cell>
          <cell r="B65" t="str">
            <v>01</v>
          </cell>
          <cell r="C65" t="str">
            <v>AT</v>
          </cell>
          <cell r="D65" t="str">
            <v>T02aL19</v>
          </cell>
        </row>
        <row r="66">
          <cell r="A66" t="str">
            <v>00T02aL20</v>
          </cell>
          <cell r="B66" t="str">
            <v>00</v>
          </cell>
          <cell r="C66" t="str">
            <v>AT</v>
          </cell>
          <cell r="D66" t="str">
            <v>T02aL20</v>
          </cell>
        </row>
        <row r="67">
          <cell r="A67" t="str">
            <v>01T02aL20</v>
          </cell>
          <cell r="B67" t="str">
            <v>01</v>
          </cell>
          <cell r="C67" t="str">
            <v>AT</v>
          </cell>
          <cell r="D67" t="str">
            <v>T02aL20</v>
          </cell>
        </row>
        <row r="68">
          <cell r="A68" t="str">
            <v>00T02bL01</v>
          </cell>
          <cell r="B68" t="str">
            <v>00</v>
          </cell>
          <cell r="C68" t="str">
            <v>AT</v>
          </cell>
          <cell r="D68" t="str">
            <v>T02bL01</v>
          </cell>
          <cell r="Y68">
            <v>78.3</v>
          </cell>
          <cell r="Z68">
            <v>76.7</v>
          </cell>
        </row>
        <row r="69">
          <cell r="A69" t="str">
            <v>01T02bL01</v>
          </cell>
          <cell r="B69" t="str">
            <v>01</v>
          </cell>
          <cell r="C69" t="str">
            <v>AT</v>
          </cell>
          <cell r="D69" t="str">
            <v>T02bL01</v>
          </cell>
          <cell r="Y69">
            <v>78.275037334272085</v>
          </cell>
          <cell r="Z69">
            <v>76.712975020366557</v>
          </cell>
        </row>
        <row r="70">
          <cell r="A70" t="str">
            <v>00T02bL03</v>
          </cell>
          <cell r="B70" t="str">
            <v>00</v>
          </cell>
          <cell r="C70" t="str">
            <v>AT</v>
          </cell>
          <cell r="D70" t="str">
            <v>T02bL03</v>
          </cell>
          <cell r="Y70">
            <v>-2.5</v>
          </cell>
          <cell r="Z70">
            <v>-1.7</v>
          </cell>
        </row>
        <row r="71">
          <cell r="A71" t="str">
            <v>01T02bL03</v>
          </cell>
          <cell r="B71" t="str">
            <v>01</v>
          </cell>
          <cell r="C71" t="str">
            <v>AT</v>
          </cell>
          <cell r="D71" t="str">
            <v>T02bL03</v>
          </cell>
          <cell r="Y71">
            <v>-2.5487080199235517</v>
          </cell>
          <cell r="Z71">
            <v>-1.7137538008014561</v>
          </cell>
        </row>
        <row r="72">
          <cell r="A72" t="str">
            <v>00T02bL06</v>
          </cell>
          <cell r="B72" t="str">
            <v>00</v>
          </cell>
          <cell r="C72" t="str">
            <v>AT</v>
          </cell>
          <cell r="D72" t="str">
            <v>T02bL06</v>
          </cell>
        </row>
        <row r="73">
          <cell r="A73" t="str">
            <v>01T02bL06</v>
          </cell>
          <cell r="B73" t="str">
            <v>01</v>
          </cell>
          <cell r="C73" t="str">
            <v>AT</v>
          </cell>
          <cell r="D73" t="str">
            <v>T02bL06</v>
          </cell>
        </row>
        <row r="74">
          <cell r="A74" t="str">
            <v>00T02bL07</v>
          </cell>
          <cell r="B74" t="str">
            <v>00</v>
          </cell>
          <cell r="C74" t="str">
            <v>AT</v>
          </cell>
          <cell r="D74" t="str">
            <v>T02bL07</v>
          </cell>
        </row>
        <row r="75">
          <cell r="A75" t="str">
            <v>01T02bL07</v>
          </cell>
          <cell r="B75" t="str">
            <v>01</v>
          </cell>
          <cell r="C75" t="str">
            <v>AT</v>
          </cell>
          <cell r="D75" t="str">
            <v>T02bL07</v>
          </cell>
        </row>
        <row r="76">
          <cell r="A76" t="str">
            <v>00T02bL08</v>
          </cell>
          <cell r="B76" t="str">
            <v>00</v>
          </cell>
          <cell r="C76" t="str">
            <v>AT</v>
          </cell>
          <cell r="D76" t="str">
            <v>T02bL08</v>
          </cell>
        </row>
        <row r="77">
          <cell r="A77" t="str">
            <v>01T02bL08</v>
          </cell>
          <cell r="B77" t="str">
            <v>01</v>
          </cell>
          <cell r="C77" t="str">
            <v>AT</v>
          </cell>
          <cell r="D77" t="str">
            <v>T02bL08</v>
          </cell>
        </row>
        <row r="78">
          <cell r="A78" t="str">
            <v>00T02bL09</v>
          </cell>
          <cell r="B78" t="str">
            <v>00</v>
          </cell>
          <cell r="C78" t="str">
            <v>AT</v>
          </cell>
          <cell r="D78" t="str">
            <v>T02bL09</v>
          </cell>
        </row>
        <row r="79">
          <cell r="A79" t="str">
            <v>01T02bL09</v>
          </cell>
          <cell r="B79" t="str">
            <v>01</v>
          </cell>
          <cell r="C79" t="str">
            <v>AT</v>
          </cell>
          <cell r="D79" t="str">
            <v>T02bL09</v>
          </cell>
        </row>
        <row r="80">
          <cell r="A80" t="str">
            <v>00T02cL01</v>
          </cell>
          <cell r="B80" t="str">
            <v>00</v>
          </cell>
          <cell r="C80" t="str">
            <v>AT</v>
          </cell>
          <cell r="D80" t="str">
            <v>T02cL01</v>
          </cell>
          <cell r="Y80">
            <v>16.5</v>
          </cell>
          <cell r="Z80">
            <v>15.9</v>
          </cell>
        </row>
        <row r="81">
          <cell r="A81" t="str">
            <v>01T02cL01</v>
          </cell>
          <cell r="B81" t="str">
            <v>01</v>
          </cell>
          <cell r="C81" t="str">
            <v>AT</v>
          </cell>
          <cell r="D81" t="str">
            <v>T02cL01</v>
          </cell>
          <cell r="Y81">
            <v>16.451071458873489</v>
          </cell>
          <cell r="Z81">
            <v>15.898368675641521</v>
          </cell>
        </row>
        <row r="82">
          <cell r="A82" t="str">
            <v>00T02cL02</v>
          </cell>
          <cell r="B82" t="str">
            <v>00</v>
          </cell>
          <cell r="C82" t="str">
            <v>AT</v>
          </cell>
          <cell r="D82" t="str">
            <v>T02cL02</v>
          </cell>
          <cell r="Y82">
            <v>1.5</v>
          </cell>
          <cell r="Z82">
            <v>1.4</v>
          </cell>
        </row>
        <row r="83">
          <cell r="A83" t="str">
            <v>01T02cL02</v>
          </cell>
          <cell r="B83" t="str">
            <v>01</v>
          </cell>
          <cell r="C83" t="str">
            <v>AT</v>
          </cell>
          <cell r="D83" t="str">
            <v>T02cL02</v>
          </cell>
          <cell r="Y83">
            <v>1.5417303918655096</v>
          </cell>
          <cell r="Z83">
            <v>1.3763791310235129</v>
          </cell>
        </row>
        <row r="84">
          <cell r="A84" t="str">
            <v>00T03xL01</v>
          </cell>
          <cell r="B84" t="str">
            <v>00</v>
          </cell>
          <cell r="C84" t="str">
            <v>AT</v>
          </cell>
          <cell r="D84" t="str">
            <v>T03xL01</v>
          </cell>
          <cell r="Y84">
            <v>48.9</v>
          </cell>
          <cell r="Z84">
            <v>49.6</v>
          </cell>
        </row>
        <row r="85">
          <cell r="A85" t="str">
            <v>01T03xL01</v>
          </cell>
          <cell r="B85" t="str">
            <v>01</v>
          </cell>
          <cell r="C85" t="str">
            <v>AT</v>
          </cell>
          <cell r="D85" t="str">
            <v>T03xL01</v>
          </cell>
          <cell r="Y85">
            <v>48.912096474754001</v>
          </cell>
          <cell r="Z85">
            <v>49.57866936495337</v>
          </cell>
        </row>
        <row r="86">
          <cell r="A86" t="str">
            <v>00T04aL01</v>
          </cell>
          <cell r="B86" t="str">
            <v>00</v>
          </cell>
          <cell r="C86" t="str">
            <v>AT</v>
          </cell>
          <cell r="D86" t="str">
            <v>T04aL01</v>
          </cell>
          <cell r="Y86">
            <v>48.8</v>
          </cell>
          <cell r="Z86">
            <v>48.9</v>
          </cell>
        </row>
        <row r="87">
          <cell r="A87" t="str">
            <v>01T04aL01</v>
          </cell>
          <cell r="B87" t="str">
            <v>01</v>
          </cell>
          <cell r="C87" t="str">
            <v>AT</v>
          </cell>
          <cell r="D87" t="str">
            <v>T04aL01</v>
          </cell>
          <cell r="Y87">
            <v>48.780247230760438</v>
          </cell>
          <cell r="Z87">
            <v>48.922113787607344</v>
          </cell>
        </row>
        <row r="88">
          <cell r="A88" t="str">
            <v>00T04aL02</v>
          </cell>
          <cell r="B88" t="str">
            <v>00</v>
          </cell>
          <cell r="C88" t="str">
            <v>AT</v>
          </cell>
          <cell r="D88" t="str">
            <v>T04aL02</v>
          </cell>
          <cell r="Y88">
            <v>13.5</v>
          </cell>
          <cell r="Z88">
            <v>13.6</v>
          </cell>
        </row>
        <row r="89">
          <cell r="A89" t="str">
            <v>01T04aL02</v>
          </cell>
          <cell r="B89" t="str">
            <v>01</v>
          </cell>
          <cell r="C89" t="str">
            <v>AT</v>
          </cell>
          <cell r="D89" t="str">
            <v>T04aL02</v>
          </cell>
          <cell r="Y89">
            <v>13.461373419813174</v>
          </cell>
          <cell r="Z89">
            <v>13.611330141500321</v>
          </cell>
        </row>
        <row r="90">
          <cell r="A90" t="str">
            <v>00T04aL03</v>
          </cell>
          <cell r="B90" t="str">
            <v>00</v>
          </cell>
          <cell r="C90" t="str">
            <v>AT</v>
          </cell>
          <cell r="D90" t="str">
            <v>T04aL03</v>
          </cell>
          <cell r="Y90">
            <v>13.9</v>
          </cell>
          <cell r="Z90">
            <v>13.7</v>
          </cell>
        </row>
        <row r="91">
          <cell r="A91" t="str">
            <v>01T04aL03</v>
          </cell>
          <cell r="B91" t="str">
            <v>01</v>
          </cell>
          <cell r="C91" t="str">
            <v>AT</v>
          </cell>
          <cell r="D91" t="str">
            <v>T04aL03</v>
          </cell>
          <cell r="Y91">
            <v>13.946741098895505</v>
          </cell>
          <cell r="Z91">
            <v>13.6564066545498</v>
          </cell>
        </row>
        <row r="92">
          <cell r="A92" t="str">
            <v>00T04aL04</v>
          </cell>
          <cell r="B92" t="str">
            <v>00</v>
          </cell>
          <cell r="C92" t="str">
            <v>AT</v>
          </cell>
          <cell r="D92" t="str">
            <v>T04aL04</v>
          </cell>
          <cell r="Y92">
            <v>0</v>
          </cell>
          <cell r="Z92">
            <v>0</v>
          </cell>
        </row>
        <row r="93">
          <cell r="A93" t="str">
            <v>01T04aL04</v>
          </cell>
          <cell r="B93" t="str">
            <v>01</v>
          </cell>
          <cell r="C93" t="str">
            <v>AT</v>
          </cell>
          <cell r="D93" t="str">
            <v>T04aL04</v>
          </cell>
          <cell r="Y93">
            <v>2.8726989486164418E-3</v>
          </cell>
          <cell r="Z93">
            <v>2.7106365130674802E-3</v>
          </cell>
        </row>
        <row r="94">
          <cell r="A94" t="str">
            <v>00T04aL05</v>
          </cell>
          <cell r="B94" t="str">
            <v>00</v>
          </cell>
          <cell r="C94" t="str">
            <v>AT</v>
          </cell>
          <cell r="D94" t="str">
            <v>T04aL05</v>
          </cell>
          <cell r="Y94">
            <v>15.1</v>
          </cell>
          <cell r="Z94">
            <v>15.3</v>
          </cell>
        </row>
        <row r="95">
          <cell r="A95" t="str">
            <v>01T04aL05</v>
          </cell>
          <cell r="B95" t="str">
            <v>01</v>
          </cell>
          <cell r="C95" t="str">
            <v>AT</v>
          </cell>
          <cell r="D95" t="str">
            <v>T04aL05</v>
          </cell>
          <cell r="Y95">
            <v>15.112353494646177</v>
          </cell>
          <cell r="Z95">
            <v>15.331188483845462</v>
          </cell>
        </row>
        <row r="96">
          <cell r="A96" t="str">
            <v>00T04aL06</v>
          </cell>
          <cell r="B96" t="str">
            <v>00</v>
          </cell>
          <cell r="C96" t="str">
            <v>AT</v>
          </cell>
          <cell r="D96" t="str">
            <v>T04aL06</v>
          </cell>
          <cell r="Y96">
            <v>0.7</v>
          </cell>
          <cell r="Z96">
            <v>0.8</v>
          </cell>
        </row>
        <row r="97">
          <cell r="A97" t="str">
            <v>01T04aL06</v>
          </cell>
          <cell r="B97" t="str">
            <v>01</v>
          </cell>
          <cell r="C97" t="str">
            <v>AT</v>
          </cell>
          <cell r="D97" t="str">
            <v>T04aL06</v>
          </cell>
          <cell r="Y97">
            <v>0.68912905613411035</v>
          </cell>
          <cell r="Z97">
            <v>0.77177388769722033</v>
          </cell>
        </row>
        <row r="98">
          <cell r="A98" t="str">
            <v>00T04aL09</v>
          </cell>
          <cell r="B98" t="str">
            <v>00</v>
          </cell>
          <cell r="C98" t="str">
            <v>AT</v>
          </cell>
          <cell r="D98" t="str">
            <v>T04aL09</v>
          </cell>
          <cell r="Y98">
            <v>52.3</v>
          </cell>
          <cell r="Z98">
            <v>51.8</v>
          </cell>
        </row>
        <row r="99">
          <cell r="A99" t="str">
            <v>01T04aL09</v>
          </cell>
          <cell r="B99" t="str">
            <v>01</v>
          </cell>
          <cell r="C99" t="str">
            <v>AT</v>
          </cell>
          <cell r="D99" t="str">
            <v>T04aL09</v>
          </cell>
          <cell r="Y99">
            <v>52.312176655836438</v>
          </cell>
          <cell r="Z99">
            <v>51.822541837271295</v>
          </cell>
        </row>
        <row r="100">
          <cell r="A100" t="str">
            <v>00T04aL10</v>
          </cell>
          <cell r="B100" t="str">
            <v>00</v>
          </cell>
          <cell r="C100" t="str">
            <v>AT</v>
          </cell>
          <cell r="D100" t="str">
            <v>T04aL10</v>
          </cell>
          <cell r="Y100">
            <v>10.3</v>
          </cell>
          <cell r="Z100">
            <v>10.4</v>
          </cell>
        </row>
        <row r="101">
          <cell r="A101" t="str">
            <v>01T04aL10</v>
          </cell>
          <cell r="B101" t="str">
            <v>01</v>
          </cell>
          <cell r="C101" t="str">
            <v>AT</v>
          </cell>
          <cell r="D101" t="str">
            <v>T04aL10</v>
          </cell>
          <cell r="Y101">
            <v>10.261159735262812</v>
          </cell>
          <cell r="Z101">
            <v>10.379495834468385</v>
          </cell>
        </row>
        <row r="102">
          <cell r="A102" t="str">
            <v>00T04aL11</v>
          </cell>
          <cell r="B102" t="str">
            <v>00</v>
          </cell>
          <cell r="C102" t="str">
            <v>AT</v>
          </cell>
          <cell r="D102" t="str">
            <v>T04aL11</v>
          </cell>
          <cell r="Y102">
            <v>6.9</v>
          </cell>
          <cell r="Z102">
            <v>6.5</v>
          </cell>
        </row>
        <row r="103">
          <cell r="A103" t="str">
            <v>01T04aL11</v>
          </cell>
          <cell r="B103" t="str">
            <v>01</v>
          </cell>
          <cell r="C103" t="str">
            <v>AT</v>
          </cell>
          <cell r="D103" t="str">
            <v>T04aL11</v>
          </cell>
          <cell r="Y103">
            <v>6.9345826185788964</v>
          </cell>
          <cell r="Z103">
            <v>6.5226186979775935</v>
          </cell>
        </row>
        <row r="104">
          <cell r="A104" t="str">
            <v>00T04aL12</v>
          </cell>
          <cell r="B104" t="str">
            <v>00</v>
          </cell>
          <cell r="C104" t="str">
            <v>AT</v>
          </cell>
          <cell r="D104" t="str">
            <v>T04aL12</v>
          </cell>
          <cell r="Y104">
            <v>22.3</v>
          </cell>
          <cell r="Z104">
            <v>22.3</v>
          </cell>
        </row>
        <row r="105">
          <cell r="A105" t="str">
            <v>01T04aL12</v>
          </cell>
          <cell r="B105" t="str">
            <v>01</v>
          </cell>
          <cell r="C105" t="str">
            <v>AT</v>
          </cell>
          <cell r="D105" t="str">
            <v>T04aL12</v>
          </cell>
          <cell r="Y105">
            <v>22.327721121122881</v>
          </cell>
          <cell r="Z105">
            <v>22.294195159126065</v>
          </cell>
        </row>
        <row r="106">
          <cell r="A106" t="str">
            <v>00T04aL14</v>
          </cell>
          <cell r="B106" t="str">
            <v>00</v>
          </cell>
          <cell r="C106" t="str">
            <v>AT</v>
          </cell>
          <cell r="D106" t="str">
            <v>T04aL14</v>
          </cell>
          <cell r="Y106">
            <v>1</v>
          </cell>
          <cell r="Z106">
            <v>1.2</v>
          </cell>
        </row>
        <row r="107">
          <cell r="A107" t="str">
            <v>01T04aL14</v>
          </cell>
          <cell r="B107" t="str">
            <v>01</v>
          </cell>
          <cell r="C107" t="str">
            <v>AT</v>
          </cell>
          <cell r="D107" t="str">
            <v>T04aL14</v>
          </cell>
          <cell r="Y107">
            <v>0.98322140515245526</v>
          </cell>
          <cell r="Z107">
            <v>1.1866742488625053</v>
          </cell>
        </row>
        <row r="108">
          <cell r="A108" t="str">
            <v>00T04aL15</v>
          </cell>
          <cell r="B108" t="str">
            <v>00</v>
          </cell>
          <cell r="C108" t="str">
            <v>AT</v>
          </cell>
          <cell r="D108" t="str">
            <v>T04aL15</v>
          </cell>
          <cell r="Y108">
            <v>2.5</v>
          </cell>
          <cell r="Z108">
            <v>2.7</v>
          </cell>
        </row>
        <row r="109">
          <cell r="A109" t="str">
            <v>01T04aL15</v>
          </cell>
          <cell r="B109" t="str">
            <v>01</v>
          </cell>
          <cell r="C109" t="str">
            <v>AT</v>
          </cell>
          <cell r="D109" t="str">
            <v>T04aL15</v>
          </cell>
          <cell r="Y109">
            <v>2.4676536896653922</v>
          </cell>
          <cell r="Z109">
            <v>2.7058446888788028</v>
          </cell>
        </row>
        <row r="110">
          <cell r="A110" t="str">
            <v>00T04aL16</v>
          </cell>
          <cell r="B110" t="str">
            <v>00</v>
          </cell>
          <cell r="C110" t="str">
            <v>AT</v>
          </cell>
          <cell r="D110" t="str">
            <v>T04aL16</v>
          </cell>
          <cell r="Y110">
            <v>3.3</v>
          </cell>
          <cell r="Z110">
            <v>3.5</v>
          </cell>
        </row>
        <row r="111">
          <cell r="A111" t="str">
            <v>01T04aL16</v>
          </cell>
          <cell r="B111" t="str">
            <v>01</v>
          </cell>
          <cell r="C111" t="str">
            <v>AT</v>
          </cell>
          <cell r="D111" t="str">
            <v>T04aL16</v>
          </cell>
          <cell r="Y111">
            <v>3.2880058735665738</v>
          </cell>
          <cell r="Z111">
            <v>3.5005373155822763</v>
          </cell>
        </row>
        <row r="112">
          <cell r="A112" t="str">
            <v>00T04aL17</v>
          </cell>
          <cell r="B112" t="str">
            <v>00</v>
          </cell>
          <cell r="C112" t="str">
            <v>AT</v>
          </cell>
          <cell r="D112" t="str">
            <v>T04aL17</v>
          </cell>
          <cell r="Y112">
            <v>1</v>
          </cell>
          <cell r="Z112">
            <v>1.4</v>
          </cell>
        </row>
        <row r="113">
          <cell r="A113" t="str">
            <v>01T04aL17</v>
          </cell>
          <cell r="B113" t="str">
            <v>01</v>
          </cell>
          <cell r="C113" t="str">
            <v>AT</v>
          </cell>
          <cell r="D113" t="str">
            <v>T04aL17</v>
          </cell>
          <cell r="Y113">
            <v>1.048853619576771</v>
          </cell>
          <cell r="Z113">
            <v>1.4481362586815019</v>
          </cell>
        </row>
        <row r="114">
          <cell r="A114" t="str">
            <v>00T04aL18</v>
          </cell>
          <cell r="B114" t="str">
            <v>00</v>
          </cell>
          <cell r="C114" t="str">
            <v>AT</v>
          </cell>
          <cell r="D114" t="str">
            <v>T04aL18</v>
          </cell>
          <cell r="Y114">
            <v>5</v>
          </cell>
          <cell r="Z114">
            <v>3.8</v>
          </cell>
        </row>
        <row r="115">
          <cell r="A115" t="str">
            <v>01T04aL18</v>
          </cell>
          <cell r="B115" t="str">
            <v>01</v>
          </cell>
          <cell r="C115" t="str">
            <v>AT</v>
          </cell>
          <cell r="D115" t="str">
            <v>T04aL18</v>
          </cell>
          <cell r="Y115">
            <v>5.0009785929106618</v>
          </cell>
          <cell r="Z115">
            <v>3.785039633694165</v>
          </cell>
        </row>
        <row r="116">
          <cell r="A116" t="str">
            <v>00T04bL01</v>
          </cell>
          <cell r="B116" t="str">
            <v>00</v>
          </cell>
          <cell r="C116" t="str">
            <v>AT</v>
          </cell>
          <cell r="D116" t="str">
            <v>T04bL01</v>
          </cell>
          <cell r="X116">
            <v>0.2</v>
          </cell>
          <cell r="Y116">
            <v>0.3</v>
          </cell>
          <cell r="Z116">
            <v>0.3</v>
          </cell>
        </row>
        <row r="117">
          <cell r="A117" t="str">
            <v>01T04bL01</v>
          </cell>
          <cell r="B117" t="str">
            <v>01</v>
          </cell>
          <cell r="C117" t="str">
            <v>AT</v>
          </cell>
          <cell r="D117" t="str">
            <v>T04bL01</v>
          </cell>
          <cell r="X117">
            <v>0.17658015816886827</v>
          </cell>
          <cell r="Y117">
            <v>0.29444311716969856</v>
          </cell>
          <cell r="Z117">
            <v>0.31812006701241108</v>
          </cell>
        </row>
        <row r="118">
          <cell r="A118" t="str">
            <v>00T04bL02</v>
          </cell>
          <cell r="B118" t="str">
            <v>00</v>
          </cell>
          <cell r="C118" t="str">
            <v>AT</v>
          </cell>
          <cell r="D118" t="str">
            <v>T04bL02</v>
          </cell>
          <cell r="X118">
            <v>0.2</v>
          </cell>
          <cell r="Y118">
            <v>-0.2</v>
          </cell>
          <cell r="Z118">
            <v>-0.1</v>
          </cell>
        </row>
        <row r="119">
          <cell r="A119" t="str">
            <v>01T04bL02</v>
          </cell>
          <cell r="B119" t="str">
            <v>01</v>
          </cell>
          <cell r="C119" t="str">
            <v>AT</v>
          </cell>
          <cell r="D119" t="str">
            <v>T04bL02</v>
          </cell>
          <cell r="X119">
            <v>0.21588369799332338</v>
          </cell>
          <cell r="Y119">
            <v>-0.1643695392513039</v>
          </cell>
          <cell r="Z119">
            <v>-9.1343143867604601E-2</v>
          </cell>
        </row>
        <row r="120">
          <cell r="A120" t="str">
            <v>00T04bL03</v>
          </cell>
          <cell r="B120" t="str">
            <v>00</v>
          </cell>
          <cell r="C120" t="str">
            <v>AT</v>
          </cell>
          <cell r="D120" t="str">
            <v>T04bL03</v>
          </cell>
          <cell r="X120">
            <v>-0.5</v>
          </cell>
          <cell r="Y120">
            <v>-0.4</v>
          </cell>
          <cell r="Z120">
            <v>-0.8</v>
          </cell>
        </row>
        <row r="121">
          <cell r="A121" t="str">
            <v>01T04bL03</v>
          </cell>
          <cell r="B121" t="str">
            <v>01</v>
          </cell>
          <cell r="C121" t="str">
            <v>AT</v>
          </cell>
          <cell r="D121" t="str">
            <v>T04bL03</v>
          </cell>
          <cell r="X121">
            <v>-0.47679546176403248</v>
          </cell>
          <cell r="Y121">
            <v>-0.3979852810292917</v>
          </cell>
          <cell r="Z121">
            <v>-0.83428559032184146</v>
          </cell>
        </row>
        <row r="122">
          <cell r="A122" t="str">
            <v>00T04bL04</v>
          </cell>
          <cell r="B122" t="str">
            <v>00</v>
          </cell>
          <cell r="C122" t="str">
            <v>AT</v>
          </cell>
          <cell r="D122" t="str">
            <v>T04bL04</v>
          </cell>
          <cell r="X122">
            <v>0</v>
          </cell>
          <cell r="Y122">
            <v>0</v>
          </cell>
          <cell r="Z122">
            <v>0</v>
          </cell>
        </row>
        <row r="123">
          <cell r="A123" t="str">
            <v>01T04bL04</v>
          </cell>
          <cell r="B123" t="str">
            <v>01</v>
          </cell>
          <cell r="C123" t="str">
            <v>AT</v>
          </cell>
          <cell r="D123" t="str">
            <v>T04bL04</v>
          </cell>
          <cell r="X123">
            <v>0</v>
          </cell>
          <cell r="Y123">
            <v>0</v>
          </cell>
          <cell r="Z123">
            <v>0</v>
          </cell>
        </row>
        <row r="124">
          <cell r="A124" t="str">
            <v>00T04bL05</v>
          </cell>
          <cell r="B124" t="str">
            <v>00</v>
          </cell>
          <cell r="C124" t="str">
            <v>AT</v>
          </cell>
          <cell r="D124" t="str">
            <v>T04bL05</v>
          </cell>
          <cell r="X124">
            <v>0.1</v>
          </cell>
          <cell r="Y124">
            <v>0.1</v>
          </cell>
          <cell r="Z124">
            <v>0.1</v>
          </cell>
        </row>
        <row r="125">
          <cell r="A125" t="str">
            <v>01T04bL05</v>
          </cell>
          <cell r="B125" t="str">
            <v>01</v>
          </cell>
          <cell r="C125" t="str">
            <v>AT</v>
          </cell>
          <cell r="D125" t="str">
            <v>T04bL05</v>
          </cell>
          <cell r="X125">
            <v>8.6306867050129119E-2</v>
          </cell>
          <cell r="Y125">
            <v>7.2438833016762516E-2</v>
          </cell>
          <cell r="Z125">
            <v>7.2592258365917664E-2</v>
          </cell>
        </row>
        <row r="126">
          <cell r="A126" t="str">
            <v>00T05xL01</v>
          </cell>
          <cell r="B126" t="str">
            <v>00</v>
          </cell>
          <cell r="C126" t="str">
            <v>AT</v>
          </cell>
          <cell r="D126" t="str">
            <v>T05xL01</v>
          </cell>
          <cell r="X126">
            <v>0</v>
          </cell>
          <cell r="Y126">
            <v>-0.6</v>
          </cell>
          <cell r="Z126">
            <v>-0.5</v>
          </cell>
          <cell r="AA126">
            <v>0</v>
          </cell>
          <cell r="AB126">
            <v>0</v>
          </cell>
          <cell r="AC126">
            <v>0</v>
          </cell>
          <cell r="AD126">
            <v>0</v>
          </cell>
        </row>
        <row r="127">
          <cell r="A127" t="str">
            <v>01T05xL01</v>
          </cell>
          <cell r="B127" t="str">
            <v>01</v>
          </cell>
          <cell r="C127" t="str">
            <v>AT</v>
          </cell>
          <cell r="D127" t="str">
            <v>T05xL01</v>
          </cell>
          <cell r="X127">
            <v>0</v>
          </cell>
          <cell r="Y127">
            <v>-0.6</v>
          </cell>
          <cell r="Z127">
            <v>-0.52700000000000002</v>
          </cell>
          <cell r="AA127">
            <v>0</v>
          </cell>
          <cell r="AB127">
            <v>0</v>
          </cell>
          <cell r="AC127">
            <v>0</v>
          </cell>
          <cell r="AD127">
            <v>0</v>
          </cell>
        </row>
        <row r="128">
          <cell r="A128" t="str">
            <v>00T05xL02</v>
          </cell>
          <cell r="B128" t="str">
            <v>00</v>
          </cell>
          <cell r="C128" t="str">
            <v>AT</v>
          </cell>
          <cell r="D128" t="str">
            <v>T05xL02</v>
          </cell>
          <cell r="X128">
            <v>0</v>
          </cell>
          <cell r="Y128">
            <v>-0.4</v>
          </cell>
          <cell r="Z128">
            <v>-2.4</v>
          </cell>
          <cell r="AA128">
            <v>0</v>
          </cell>
          <cell r="AB128">
            <v>0</v>
          </cell>
          <cell r="AC128">
            <v>0</v>
          </cell>
          <cell r="AD128">
            <v>0</v>
          </cell>
        </row>
        <row r="129">
          <cell r="A129" t="str">
            <v>01T05xL02</v>
          </cell>
          <cell r="B129" t="str">
            <v>01</v>
          </cell>
          <cell r="C129" t="str">
            <v>AT</v>
          </cell>
          <cell r="D129" t="str">
            <v>T05xL02</v>
          </cell>
          <cell r="X129">
            <v>0</v>
          </cell>
          <cell r="Y129">
            <v>-0.42</v>
          </cell>
          <cell r="Z129">
            <v>-2.4430000000000001</v>
          </cell>
          <cell r="AA129">
            <v>0</v>
          </cell>
          <cell r="AB129">
            <v>0</v>
          </cell>
          <cell r="AC129">
            <v>0</v>
          </cell>
          <cell r="AD129">
            <v>0</v>
          </cell>
        </row>
        <row r="130">
          <cell r="A130" t="str">
            <v>00T05xL04</v>
          </cell>
          <cell r="B130" t="str">
            <v>00</v>
          </cell>
          <cell r="C130" t="str">
            <v>AT</v>
          </cell>
          <cell r="D130" t="str">
            <v>T05xL04</v>
          </cell>
          <cell r="X130">
            <v>0</v>
          </cell>
          <cell r="Y130">
            <v>0</v>
          </cell>
          <cell r="Z130">
            <v>-0.1</v>
          </cell>
          <cell r="AA130">
            <v>0</v>
          </cell>
          <cell r="AB130">
            <v>0</v>
          </cell>
          <cell r="AC130">
            <v>0</v>
          </cell>
          <cell r="AD130">
            <v>0</v>
          </cell>
        </row>
        <row r="131">
          <cell r="A131" t="str">
            <v>01T05xL04</v>
          </cell>
          <cell r="B131" t="str">
            <v>01</v>
          </cell>
          <cell r="C131" t="str">
            <v>AT</v>
          </cell>
          <cell r="D131" t="str">
            <v>T05xL04</v>
          </cell>
          <cell r="X131">
            <v>0</v>
          </cell>
          <cell r="Y131">
            <v>0</v>
          </cell>
          <cell r="Z131">
            <v>-0.13</v>
          </cell>
          <cell r="AA131">
            <v>0</v>
          </cell>
          <cell r="AB131">
            <v>0</v>
          </cell>
          <cell r="AC131">
            <v>0</v>
          </cell>
          <cell r="AD131">
            <v>0</v>
          </cell>
        </row>
        <row r="132">
          <cell r="A132" t="str">
            <v>00T05xL07</v>
          </cell>
          <cell r="B132" t="str">
            <v>00</v>
          </cell>
          <cell r="C132" t="str">
            <v>AT</v>
          </cell>
          <cell r="D132" t="str">
            <v>T05xL07</v>
          </cell>
          <cell r="X132">
            <v>0</v>
          </cell>
          <cell r="Y132">
            <v>-1</v>
          </cell>
          <cell r="Z132">
            <v>-3</v>
          </cell>
          <cell r="AA132">
            <v>0</v>
          </cell>
          <cell r="AB132">
            <v>0</v>
          </cell>
          <cell r="AC132">
            <v>0</v>
          </cell>
          <cell r="AD132">
            <v>0</v>
          </cell>
        </row>
        <row r="133">
          <cell r="A133" t="str">
            <v>01T05xL07</v>
          </cell>
          <cell r="B133" t="str">
            <v>01</v>
          </cell>
          <cell r="C133" t="str">
            <v>AT</v>
          </cell>
          <cell r="D133" t="str">
            <v>T05xL07</v>
          </cell>
          <cell r="X133">
            <v>0</v>
          </cell>
          <cell r="Y133">
            <v>-1.02</v>
          </cell>
          <cell r="Z133">
            <v>-3.1</v>
          </cell>
          <cell r="AA133">
            <v>0</v>
          </cell>
          <cell r="AB133">
            <v>0</v>
          </cell>
          <cell r="AC133">
            <v>0</v>
          </cell>
          <cell r="AD133">
            <v>0</v>
          </cell>
        </row>
        <row r="134">
          <cell r="A134" t="str">
            <v>00T05xL08</v>
          </cell>
          <cell r="B134" t="str">
            <v>00</v>
          </cell>
          <cell r="C134" t="str">
            <v>AT</v>
          </cell>
          <cell r="D134" t="str">
            <v>T05xL08</v>
          </cell>
          <cell r="X134">
            <v>0</v>
          </cell>
          <cell r="Y134">
            <v>0.2</v>
          </cell>
          <cell r="Z134">
            <v>0.3</v>
          </cell>
          <cell r="AA134">
            <v>0</v>
          </cell>
          <cell r="AB134">
            <v>0</v>
          </cell>
          <cell r="AC134">
            <v>0</v>
          </cell>
          <cell r="AD134">
            <v>0</v>
          </cell>
        </row>
        <row r="135">
          <cell r="A135" t="str">
            <v>01T05xL08</v>
          </cell>
          <cell r="B135" t="str">
            <v>01</v>
          </cell>
          <cell r="C135" t="str">
            <v>AT</v>
          </cell>
          <cell r="D135" t="str">
            <v>T05xL08</v>
          </cell>
          <cell r="X135">
            <v>0</v>
          </cell>
          <cell r="Y135">
            <v>0.18333333333333335</v>
          </cell>
          <cell r="Z135">
            <v>0.28833333333333333</v>
          </cell>
          <cell r="AA135">
            <v>0</v>
          </cell>
          <cell r="AB135">
            <v>0</v>
          </cell>
          <cell r="AC135">
            <v>0</v>
          </cell>
          <cell r="AD135">
            <v>0</v>
          </cell>
        </row>
        <row r="136">
          <cell r="A136" t="str">
            <v>00T05xL10</v>
          </cell>
          <cell r="B136" t="str">
            <v>00</v>
          </cell>
          <cell r="C136" t="str">
            <v>AT</v>
          </cell>
          <cell r="D136" t="str">
            <v>T05xL10</v>
          </cell>
          <cell r="X136">
            <v>0</v>
          </cell>
          <cell r="Y136">
            <v>1.2</v>
          </cell>
          <cell r="Z136">
            <v>0.4</v>
          </cell>
          <cell r="AA136">
            <v>0</v>
          </cell>
          <cell r="AB136">
            <v>0</v>
          </cell>
          <cell r="AC136">
            <v>0</v>
          </cell>
          <cell r="AD136">
            <v>0</v>
          </cell>
        </row>
        <row r="137">
          <cell r="A137" t="str">
            <v>01T05xL10</v>
          </cell>
          <cell r="B137" t="str">
            <v>01</v>
          </cell>
          <cell r="C137" t="str">
            <v>AT</v>
          </cell>
          <cell r="D137" t="str">
            <v>T05xL10</v>
          </cell>
          <cell r="X137">
            <v>0</v>
          </cell>
          <cell r="Y137">
            <v>1.2017</v>
          </cell>
          <cell r="Z137">
            <v>0.36281100000000005</v>
          </cell>
          <cell r="AA137">
            <v>0</v>
          </cell>
          <cell r="AB137">
            <v>0</v>
          </cell>
          <cell r="AC137">
            <v>0</v>
          </cell>
          <cell r="AD137">
            <v>0</v>
          </cell>
        </row>
        <row r="138">
          <cell r="A138" t="str">
            <v>00T05xL12</v>
          </cell>
          <cell r="B138" t="str">
            <v>00</v>
          </cell>
          <cell r="C138" t="str">
            <v>AT</v>
          </cell>
          <cell r="D138" t="str">
            <v>T05xL12</v>
          </cell>
          <cell r="X138">
            <v>0</v>
          </cell>
          <cell r="Y138">
            <v>1.2</v>
          </cell>
          <cell r="Z138">
            <v>1.1000000000000001</v>
          </cell>
          <cell r="AA138">
            <v>0</v>
          </cell>
          <cell r="AB138">
            <v>0</v>
          </cell>
          <cell r="AC138">
            <v>0</v>
          </cell>
          <cell r="AD138">
            <v>0</v>
          </cell>
        </row>
        <row r="139">
          <cell r="A139" t="str">
            <v>01T05xL12</v>
          </cell>
          <cell r="B139" t="str">
            <v>01</v>
          </cell>
          <cell r="C139" t="str">
            <v>AT</v>
          </cell>
          <cell r="D139" t="str">
            <v>T05xL12</v>
          </cell>
          <cell r="X139">
            <v>0</v>
          </cell>
          <cell r="Y139">
            <v>1.2200000000000002</v>
          </cell>
          <cell r="Z139">
            <v>1.143</v>
          </cell>
          <cell r="AA139">
            <v>0</v>
          </cell>
          <cell r="AB139">
            <v>0</v>
          </cell>
          <cell r="AC139">
            <v>0</v>
          </cell>
          <cell r="AD139">
            <v>0</v>
          </cell>
        </row>
        <row r="140">
          <cell r="A140" t="str">
            <v>00T05xL13</v>
          </cell>
          <cell r="B140" t="str">
            <v>00</v>
          </cell>
          <cell r="C140" t="str">
            <v>AT</v>
          </cell>
          <cell r="D140" t="str">
            <v>T05xL13</v>
          </cell>
          <cell r="X140">
            <v>0.6</v>
          </cell>
          <cell r="Y140">
            <v>0.1</v>
          </cell>
          <cell r="Z140">
            <v>1.2</v>
          </cell>
          <cell r="AA140">
            <v>0</v>
          </cell>
          <cell r="AB140">
            <v>0</v>
          </cell>
          <cell r="AC140">
            <v>0</v>
          </cell>
          <cell r="AD140">
            <v>0</v>
          </cell>
        </row>
        <row r="141">
          <cell r="A141" t="str">
            <v>01T05xL13</v>
          </cell>
          <cell r="B141" t="str">
            <v>01</v>
          </cell>
          <cell r="C141" t="str">
            <v>AT</v>
          </cell>
          <cell r="D141" t="str">
            <v>T05xL13</v>
          </cell>
          <cell r="X141">
            <v>0.55900000000000005</v>
          </cell>
          <cell r="Y141">
            <v>0.1</v>
          </cell>
          <cell r="Z141">
            <v>1.2290000000000001</v>
          </cell>
          <cell r="AA141">
            <v>0</v>
          </cell>
          <cell r="AB141">
            <v>0</v>
          </cell>
          <cell r="AC141">
            <v>0</v>
          </cell>
          <cell r="AD141">
            <v>0</v>
          </cell>
        </row>
        <row r="142">
          <cell r="A142" t="str">
            <v>00T05xL15</v>
          </cell>
          <cell r="B142" t="str">
            <v>00</v>
          </cell>
          <cell r="C142" t="str">
            <v>AT</v>
          </cell>
          <cell r="D142" t="str">
            <v>T05xL15</v>
          </cell>
          <cell r="X142">
            <v>0</v>
          </cell>
          <cell r="Y142">
            <v>4.0999999999999996</v>
          </cell>
          <cell r="Z142">
            <v>2.2000000000000002</v>
          </cell>
          <cell r="AA142">
            <v>0</v>
          </cell>
          <cell r="AB142">
            <v>0</v>
          </cell>
          <cell r="AC142">
            <v>0</v>
          </cell>
          <cell r="AD142">
            <v>0</v>
          </cell>
        </row>
        <row r="143">
          <cell r="A143" t="str">
            <v>01T05xL15</v>
          </cell>
          <cell r="B143" t="str">
            <v>01</v>
          </cell>
          <cell r="C143" t="str">
            <v>AT</v>
          </cell>
          <cell r="D143" t="str">
            <v>T05xL15</v>
          </cell>
          <cell r="X143">
            <v>0</v>
          </cell>
          <cell r="Y143">
            <v>4.0999999999999996</v>
          </cell>
          <cell r="Z143">
            <v>2.2478000000000002</v>
          </cell>
          <cell r="AA143">
            <v>0</v>
          </cell>
          <cell r="AB143">
            <v>0</v>
          </cell>
          <cell r="AC143">
            <v>0</v>
          </cell>
          <cell r="AD143">
            <v>0</v>
          </cell>
        </row>
        <row r="144">
          <cell r="A144" t="str">
            <v>00T05xL16</v>
          </cell>
          <cell r="B144" t="str">
            <v>00</v>
          </cell>
          <cell r="C144" t="str">
            <v>AT</v>
          </cell>
          <cell r="D144" t="str">
            <v>T05xL16</v>
          </cell>
          <cell r="X144">
            <v>0.6</v>
          </cell>
          <cell r="Y144">
            <v>6.8</v>
          </cell>
          <cell r="Z144">
            <v>5.2</v>
          </cell>
          <cell r="AA144">
            <v>0</v>
          </cell>
          <cell r="AB144">
            <v>0</v>
          </cell>
          <cell r="AC144">
            <v>0</v>
          </cell>
          <cell r="AD144">
            <v>0</v>
          </cell>
        </row>
        <row r="145">
          <cell r="A145" t="str">
            <v>01T05xL16</v>
          </cell>
          <cell r="B145" t="str">
            <v>01</v>
          </cell>
          <cell r="C145" t="str">
            <v>AT</v>
          </cell>
          <cell r="D145" t="str">
            <v>T05xL16</v>
          </cell>
          <cell r="X145">
            <v>0.55900000000000005</v>
          </cell>
          <cell r="Y145">
            <v>6.8050333333333333</v>
          </cell>
          <cell r="Z145">
            <v>5.2709443333333335</v>
          </cell>
          <cell r="AA145">
            <v>0</v>
          </cell>
          <cell r="AB145">
            <v>0</v>
          </cell>
          <cell r="AC145">
            <v>0</v>
          </cell>
          <cell r="AD145">
            <v>0</v>
          </cell>
        </row>
        <row r="146">
          <cell r="A146" t="str">
            <v>00T05xL18</v>
          </cell>
          <cell r="B146" t="str">
            <v>00</v>
          </cell>
          <cell r="C146" t="str">
            <v>AT</v>
          </cell>
          <cell r="D146" t="str">
            <v>T05xL18</v>
          </cell>
          <cell r="X146">
            <v>-0.6</v>
          </cell>
          <cell r="Y146">
            <v>-7.8</v>
          </cell>
          <cell r="Z146">
            <v>-8.1999999999999993</v>
          </cell>
          <cell r="AA146">
            <v>0</v>
          </cell>
          <cell r="AB146">
            <v>0</v>
          </cell>
          <cell r="AC146">
            <v>0</v>
          </cell>
          <cell r="AD146">
            <v>0</v>
          </cell>
        </row>
        <row r="147">
          <cell r="A147" t="str">
            <v>01T05xL18</v>
          </cell>
          <cell r="B147" t="str">
            <v>01</v>
          </cell>
          <cell r="C147" t="str">
            <v>AT</v>
          </cell>
          <cell r="D147" t="str">
            <v>T05xL18</v>
          </cell>
          <cell r="X147">
            <v>-0.55900000000000005</v>
          </cell>
          <cell r="Y147">
            <v>-7.8250333333333337</v>
          </cell>
          <cell r="Z147">
            <v>-8.370944333333334</v>
          </cell>
          <cell r="AA147">
            <v>0</v>
          </cell>
          <cell r="AB147">
            <v>0</v>
          </cell>
          <cell r="AC147">
            <v>0</v>
          </cell>
          <cell r="AD147">
            <v>0</v>
          </cell>
        </row>
        <row r="148">
          <cell r="A148" t="str">
            <v>00T09aL01</v>
          </cell>
          <cell r="B148" t="str">
            <v>00</v>
          </cell>
          <cell r="C148" t="str">
            <v>AT</v>
          </cell>
          <cell r="D148" t="str">
            <v>T09aL01</v>
          </cell>
          <cell r="W148">
            <v>0</v>
          </cell>
          <cell r="X148">
            <v>0.1</v>
          </cell>
          <cell r="Y148">
            <v>0.2</v>
          </cell>
          <cell r="Z148">
            <v>0.2</v>
          </cell>
        </row>
        <row r="149">
          <cell r="A149" t="str">
            <v>01T09aL01</v>
          </cell>
          <cell r="B149" t="str">
            <v>01</v>
          </cell>
          <cell r="C149" t="str">
            <v>AT</v>
          </cell>
          <cell r="D149" t="str">
            <v>T09aL01</v>
          </cell>
          <cell r="W149">
            <v>0</v>
          </cell>
          <cell r="X149">
            <v>0.10295204352319022</v>
          </cell>
          <cell r="Y149">
            <v>0.20601765915492398</v>
          </cell>
          <cell r="Z149">
            <v>0.23468310425827224</v>
          </cell>
        </row>
        <row r="150">
          <cell r="A150" t="str">
            <v>00T09aL02</v>
          </cell>
          <cell r="B150" t="str">
            <v>00</v>
          </cell>
          <cell r="C150" t="str">
            <v>AT</v>
          </cell>
          <cell r="D150" t="str">
            <v>T09aL02</v>
          </cell>
          <cell r="W150">
            <v>0</v>
          </cell>
          <cell r="X150">
            <v>0.1</v>
          </cell>
          <cell r="Y150">
            <v>0.2</v>
          </cell>
          <cell r="Z150">
            <v>0.2</v>
          </cell>
        </row>
        <row r="151">
          <cell r="A151" t="str">
            <v>01T09aL02</v>
          </cell>
          <cell r="B151" t="str">
            <v>01</v>
          </cell>
          <cell r="C151" t="str">
            <v>AT</v>
          </cell>
          <cell r="D151" t="str">
            <v>T09aL02</v>
          </cell>
          <cell r="W151">
            <v>0</v>
          </cell>
          <cell r="X151">
            <v>0.11079243470131271</v>
          </cell>
          <cell r="Y151">
            <v>0.15511675763947896</v>
          </cell>
          <cell r="Z151">
            <v>0.15682059968455661</v>
          </cell>
        </row>
        <row r="152">
          <cell r="A152" t="str">
            <v>00T09aL03</v>
          </cell>
          <cell r="B152" t="str">
            <v>00</v>
          </cell>
          <cell r="C152" t="str">
            <v>AT</v>
          </cell>
          <cell r="D152" t="str">
            <v>T09aL03</v>
          </cell>
          <cell r="W152">
            <v>0</v>
          </cell>
          <cell r="X152">
            <v>0.1</v>
          </cell>
          <cell r="Y152">
            <v>0.1</v>
          </cell>
          <cell r="Z152">
            <v>0.1</v>
          </cell>
        </row>
        <row r="153">
          <cell r="A153" t="str">
            <v>01T09aL03</v>
          </cell>
          <cell r="B153" t="str">
            <v>01</v>
          </cell>
          <cell r="C153" t="str">
            <v>AT</v>
          </cell>
          <cell r="D153" t="str">
            <v>T09aL03</v>
          </cell>
          <cell r="W153">
            <v>1.747049305368787E-3</v>
          </cell>
          <cell r="X153">
            <v>5.045362855183054E-2</v>
          </cell>
          <cell r="Y153">
            <v>9.6355205915123504E-2</v>
          </cell>
          <cell r="Z153">
            <v>8.2952869879807642E-2</v>
          </cell>
        </row>
        <row r="154">
          <cell r="A154" t="str">
            <v>00T09aL04</v>
          </cell>
          <cell r="B154" t="str">
            <v>00</v>
          </cell>
          <cell r="C154" t="str">
            <v>AT</v>
          </cell>
          <cell r="D154" t="str">
            <v>T09aL04</v>
          </cell>
          <cell r="W154">
            <v>0</v>
          </cell>
          <cell r="X154">
            <v>0</v>
          </cell>
          <cell r="Y154">
            <v>0</v>
          </cell>
          <cell r="Z154">
            <v>0</v>
          </cell>
        </row>
        <row r="155">
          <cell r="A155" t="str">
            <v>01T09aL04</v>
          </cell>
          <cell r="B155" t="str">
            <v>01</v>
          </cell>
          <cell r="C155" t="str">
            <v>AT</v>
          </cell>
          <cell r="D155" t="str">
            <v>T09aL04</v>
          </cell>
          <cell r="W155">
            <v>0</v>
          </cell>
          <cell r="X155">
            <v>1.3037560686829285E-2</v>
          </cell>
          <cell r="Y155">
            <v>1.0337423919830991E-2</v>
          </cell>
          <cell r="Z155">
            <v>3.2995054173630711E-3</v>
          </cell>
        </row>
        <row r="156">
          <cell r="A156" t="str">
            <v>00T09aL05</v>
          </cell>
          <cell r="B156" t="str">
            <v>00</v>
          </cell>
          <cell r="C156" t="str">
            <v>AT</v>
          </cell>
          <cell r="D156" t="str">
            <v>T09aL05</v>
          </cell>
          <cell r="W156">
            <v>0</v>
          </cell>
          <cell r="X156">
            <v>0</v>
          </cell>
          <cell r="Y156">
            <v>0</v>
          </cell>
          <cell r="Z156">
            <v>0</v>
          </cell>
        </row>
        <row r="157">
          <cell r="A157" t="str">
            <v>01T09aL05</v>
          </cell>
          <cell r="B157" t="str">
            <v>01</v>
          </cell>
          <cell r="C157" t="str">
            <v>AT</v>
          </cell>
          <cell r="D157" t="str">
            <v>T09aL05</v>
          </cell>
          <cell r="W157">
            <v>0</v>
          </cell>
          <cell r="X157">
            <v>3.6504234274606882E-2</v>
          </cell>
          <cell r="Y157">
            <v>4.5576627324999772E-2</v>
          </cell>
          <cell r="Z157">
            <v>2.769347243362813E-2</v>
          </cell>
        </row>
        <row r="158">
          <cell r="A158" t="str">
            <v>00T09aL06</v>
          </cell>
          <cell r="B158" t="str">
            <v>00</v>
          </cell>
          <cell r="C158" t="str">
            <v>AT</v>
          </cell>
          <cell r="D158" t="str">
            <v>T09aL06</v>
          </cell>
          <cell r="W158">
            <v>0</v>
          </cell>
          <cell r="X158">
            <v>0</v>
          </cell>
          <cell r="Y158">
            <v>0</v>
          </cell>
          <cell r="Z158">
            <v>0</v>
          </cell>
        </row>
        <row r="159">
          <cell r="A159" t="str">
            <v>01T09aL06</v>
          </cell>
          <cell r="B159" t="str">
            <v>01</v>
          </cell>
          <cell r="C159" t="str">
            <v>AT</v>
          </cell>
          <cell r="D159" t="str">
            <v>T09aL06</v>
          </cell>
          <cell r="W159">
            <v>0</v>
          </cell>
          <cell r="X159">
            <v>1.4772915543463433E-4</v>
          </cell>
          <cell r="Y159">
            <v>6.6478610416919551E-3</v>
          </cell>
          <cell r="Z159">
            <v>6.6910122532077496E-3</v>
          </cell>
        </row>
        <row r="160">
          <cell r="A160" t="str">
            <v>00T09aL07</v>
          </cell>
          <cell r="B160" t="str">
            <v>00</v>
          </cell>
          <cell r="C160" t="str">
            <v>AT</v>
          </cell>
          <cell r="D160" t="str">
            <v>T09aL07</v>
          </cell>
          <cell r="W160">
            <v>0</v>
          </cell>
          <cell r="X160">
            <v>0</v>
          </cell>
          <cell r="Y160">
            <v>0</v>
          </cell>
          <cell r="Z160">
            <v>0</v>
          </cell>
        </row>
        <row r="161">
          <cell r="A161" t="str">
            <v>01T09aL07</v>
          </cell>
          <cell r="B161" t="str">
            <v>01</v>
          </cell>
          <cell r="C161" t="str">
            <v>AT</v>
          </cell>
          <cell r="D161" t="str">
            <v>T09aL07</v>
          </cell>
          <cell r="W161">
            <v>0</v>
          </cell>
          <cell r="X161">
            <v>0</v>
          </cell>
          <cell r="Y161">
            <v>0</v>
          </cell>
          <cell r="Z161">
            <v>0</v>
          </cell>
        </row>
        <row r="162">
          <cell r="A162" t="str">
            <v>00T09aL08</v>
          </cell>
          <cell r="B162" t="str">
            <v>00</v>
          </cell>
          <cell r="C162" t="str">
            <v>AT</v>
          </cell>
          <cell r="D162" t="str">
            <v>T09aL08</v>
          </cell>
          <cell r="W162">
            <v>0</v>
          </cell>
          <cell r="X162">
            <v>0</v>
          </cell>
          <cell r="Y162">
            <v>0</v>
          </cell>
          <cell r="Z162">
            <v>0</v>
          </cell>
        </row>
        <row r="163">
          <cell r="A163" t="str">
            <v>01T09aL08</v>
          </cell>
          <cell r="B163" t="str">
            <v>01</v>
          </cell>
          <cell r="C163" t="str">
            <v>AT</v>
          </cell>
          <cell r="D163" t="str">
            <v>T09aL08</v>
          </cell>
          <cell r="W163">
            <v>1.747049305368787E-3</v>
          </cell>
          <cell r="X163">
            <v>7.6410443495974025E-4</v>
          </cell>
          <cell r="Y163">
            <v>2.7699421007049814E-2</v>
          </cell>
          <cell r="Z163">
            <v>3.8473320455944558E-2</v>
          </cell>
        </row>
        <row r="164">
          <cell r="A164" t="str">
            <v>00T09aL09</v>
          </cell>
          <cell r="B164" t="str">
            <v>00</v>
          </cell>
          <cell r="C164" t="str">
            <v>AT</v>
          </cell>
          <cell r="D164" t="str">
            <v>T09aL09</v>
          </cell>
          <cell r="W164">
            <v>0</v>
          </cell>
          <cell r="X164">
            <v>0</v>
          </cell>
          <cell r="Y164">
            <v>0</v>
          </cell>
          <cell r="Z164">
            <v>0</v>
          </cell>
        </row>
        <row r="165">
          <cell r="A165" t="str">
            <v>01T09aL09</v>
          </cell>
          <cell r="B165" t="str">
            <v>01</v>
          </cell>
          <cell r="C165" t="str">
            <v>AT</v>
          </cell>
          <cell r="D165" t="str">
            <v>T09aL09</v>
          </cell>
          <cell r="W165">
            <v>0</v>
          </cell>
          <cell r="X165">
            <v>0</v>
          </cell>
          <cell r="Y165">
            <v>6.0938726215509593E-3</v>
          </cell>
          <cell r="Z165">
            <v>6.7955593196641203E-3</v>
          </cell>
        </row>
        <row r="166">
          <cell r="A166" t="str">
            <v>00T09aL10</v>
          </cell>
          <cell r="B166" t="str">
            <v>00</v>
          </cell>
          <cell r="C166" t="str">
            <v>AT</v>
          </cell>
          <cell r="D166" t="str">
            <v>T09aL10</v>
          </cell>
          <cell r="W166">
            <v>0</v>
          </cell>
          <cell r="X166">
            <v>0</v>
          </cell>
          <cell r="Y166">
            <v>0.1</v>
          </cell>
          <cell r="Z166">
            <v>0.2</v>
          </cell>
        </row>
        <row r="167">
          <cell r="A167" t="str">
            <v>01T09aL10</v>
          </cell>
          <cell r="B167" t="str">
            <v>01</v>
          </cell>
          <cell r="C167" t="str">
            <v>AT</v>
          </cell>
          <cell r="D167" t="str">
            <v>T09aL10</v>
          </cell>
          <cell r="W167">
            <v>2.0682739535239976E-2</v>
          </cell>
          <cell r="X167">
            <v>3.1455129600754167E-2</v>
          </cell>
          <cell r="Y167">
            <v>0.13182199004544032</v>
          </cell>
          <cell r="Z167">
            <v>0.17263964766973885</v>
          </cell>
        </row>
        <row r="168">
          <cell r="A168" t="str">
            <v>00T09aL11</v>
          </cell>
          <cell r="B168" t="str">
            <v>00</v>
          </cell>
          <cell r="C168" t="str">
            <v>AT</v>
          </cell>
          <cell r="D168" t="str">
            <v>T09aL11</v>
          </cell>
          <cell r="W168">
            <v>0</v>
          </cell>
          <cell r="X168">
            <v>0</v>
          </cell>
          <cell r="Y168">
            <v>0</v>
          </cell>
          <cell r="Z168">
            <v>0</v>
          </cell>
        </row>
        <row r="169">
          <cell r="A169" t="str">
            <v>01T09aL11</v>
          </cell>
          <cell r="B169" t="str">
            <v>01</v>
          </cell>
          <cell r="C169" t="str">
            <v>AT</v>
          </cell>
          <cell r="D169" t="str">
            <v>T09aL11</v>
          </cell>
          <cell r="W169">
            <v>2.0682739535239976E-2</v>
          </cell>
          <cell r="X169">
            <v>2.3629423806863475E-2</v>
          </cell>
          <cell r="Y169">
            <v>3.349259099630237E-2</v>
          </cell>
          <cell r="Z169">
            <v>3.5843156717703911E-2</v>
          </cell>
        </row>
        <row r="170">
          <cell r="A170" t="str">
            <v>00T09aL12</v>
          </cell>
          <cell r="B170" t="str">
            <v>00</v>
          </cell>
          <cell r="C170" t="str">
            <v>AT</v>
          </cell>
          <cell r="D170" t="str">
            <v>T09aL12</v>
          </cell>
          <cell r="W170">
            <v>0</v>
          </cell>
          <cell r="X170">
            <v>0</v>
          </cell>
          <cell r="Y170">
            <v>0.1</v>
          </cell>
          <cell r="Z170">
            <v>0.1</v>
          </cell>
        </row>
        <row r="171">
          <cell r="A171" t="str">
            <v>01T09aL12</v>
          </cell>
          <cell r="B171" t="str">
            <v>01</v>
          </cell>
          <cell r="C171" t="str">
            <v>AT</v>
          </cell>
          <cell r="D171" t="str">
            <v>T09aL12</v>
          </cell>
          <cell r="W171">
            <v>0</v>
          </cell>
          <cell r="X171">
            <v>7.825705793890695E-3</v>
          </cell>
          <cell r="Y171">
            <v>9.8329399049137928E-2</v>
          </cell>
          <cell r="Z171">
            <v>0.13679649095203494</v>
          </cell>
        </row>
        <row r="172">
          <cell r="A172" t="str">
            <v>00T09aL13</v>
          </cell>
          <cell r="B172" t="str">
            <v>00</v>
          </cell>
          <cell r="C172" t="str">
            <v>AT</v>
          </cell>
          <cell r="D172" t="str">
            <v>T09aL13</v>
          </cell>
        </row>
        <row r="173">
          <cell r="A173" t="str">
            <v>01T09aL13</v>
          </cell>
          <cell r="B173" t="str">
            <v>01</v>
          </cell>
          <cell r="C173" t="str">
            <v>AT</v>
          </cell>
          <cell r="D173" t="str">
            <v>T09aL13</v>
          </cell>
        </row>
        <row r="174">
          <cell r="A174" t="str">
            <v>00T09aL14</v>
          </cell>
          <cell r="B174" t="str">
            <v>00</v>
          </cell>
          <cell r="C174" t="str">
            <v>AT</v>
          </cell>
          <cell r="D174" t="str">
            <v>T09aL14</v>
          </cell>
        </row>
        <row r="175">
          <cell r="A175" t="str">
            <v>01T09aL14</v>
          </cell>
          <cell r="B175" t="str">
            <v>01</v>
          </cell>
          <cell r="C175" t="str">
            <v>AT</v>
          </cell>
          <cell r="D175" t="str">
            <v>T09aL14</v>
          </cell>
        </row>
        <row r="176">
          <cell r="A176" t="str">
            <v>00T09aL15</v>
          </cell>
          <cell r="B176" t="str">
            <v>00</v>
          </cell>
          <cell r="C176" t="str">
            <v>AT</v>
          </cell>
          <cell r="D176" t="str">
            <v>T09aL15</v>
          </cell>
        </row>
        <row r="177">
          <cell r="A177" t="str">
            <v>01T09aL15</v>
          </cell>
          <cell r="B177" t="str">
            <v>01</v>
          </cell>
          <cell r="C177" t="str">
            <v>AT</v>
          </cell>
          <cell r="D177" t="str">
            <v>T09aL15</v>
          </cell>
        </row>
        <row r="178">
          <cell r="A178" t="str">
            <v>00T09bL01</v>
          </cell>
          <cell r="B178" t="str">
            <v>00</v>
          </cell>
          <cell r="C178" t="str">
            <v>AT</v>
          </cell>
          <cell r="D178" t="str">
            <v>T09bL01</v>
          </cell>
        </row>
        <row r="179">
          <cell r="A179" t="str">
            <v>01T09bL01</v>
          </cell>
          <cell r="B179" t="str">
            <v>01</v>
          </cell>
          <cell r="C179" t="str">
            <v>AT</v>
          </cell>
          <cell r="D179" t="str">
            <v>T09bL01</v>
          </cell>
        </row>
        <row r="180">
          <cell r="A180" t="str">
            <v>00T09bL02</v>
          </cell>
          <cell r="B180" t="str">
            <v>00</v>
          </cell>
          <cell r="C180" t="str">
            <v>AT</v>
          </cell>
          <cell r="D180" t="str">
            <v>T09bL02</v>
          </cell>
        </row>
        <row r="181">
          <cell r="A181" t="str">
            <v>01T09bL02</v>
          </cell>
          <cell r="B181" t="str">
            <v>01</v>
          </cell>
          <cell r="C181" t="str">
            <v>AT</v>
          </cell>
          <cell r="D181" t="str">
            <v>T09bL02</v>
          </cell>
        </row>
        <row r="182">
          <cell r="A182" t="str">
            <v>00T09bL03</v>
          </cell>
          <cell r="B182" t="str">
            <v>00</v>
          </cell>
          <cell r="C182" t="str">
            <v>AT</v>
          </cell>
          <cell r="D182" t="str">
            <v>T09bL03</v>
          </cell>
        </row>
        <row r="183">
          <cell r="A183" t="str">
            <v>01T09bL03</v>
          </cell>
          <cell r="B183" t="str">
            <v>01</v>
          </cell>
          <cell r="C183" t="str">
            <v>AT</v>
          </cell>
          <cell r="D183" t="str">
            <v>T09bL03</v>
          </cell>
        </row>
        <row r="184">
          <cell r="A184" t="str">
            <v>00T09bL04</v>
          </cell>
          <cell r="B184" t="str">
            <v>00</v>
          </cell>
          <cell r="C184" t="str">
            <v>AT</v>
          </cell>
          <cell r="D184" t="str">
            <v>T09bL04</v>
          </cell>
        </row>
        <row r="185">
          <cell r="A185" t="str">
            <v>01T09bL04</v>
          </cell>
          <cell r="B185" t="str">
            <v>01</v>
          </cell>
          <cell r="C185" t="str">
            <v>AT</v>
          </cell>
          <cell r="D185" t="str">
            <v>T09bL04</v>
          </cell>
        </row>
        <row r="186">
          <cell r="A186" t="str">
            <v>00T09bL05</v>
          </cell>
          <cell r="B186" t="str">
            <v>00</v>
          </cell>
          <cell r="C186" t="str">
            <v>AT</v>
          </cell>
          <cell r="D186" t="str">
            <v>T09bL05</v>
          </cell>
        </row>
        <row r="187">
          <cell r="A187" t="str">
            <v>01T09bL05</v>
          </cell>
          <cell r="B187" t="str">
            <v>01</v>
          </cell>
          <cell r="C187" t="str">
            <v>AT</v>
          </cell>
          <cell r="D187" t="str">
            <v>T09bL05</v>
          </cell>
        </row>
        <row r="188">
          <cell r="A188" t="str">
            <v>00T09bL06</v>
          </cell>
          <cell r="B188" t="str">
            <v>00</v>
          </cell>
          <cell r="C188" t="str">
            <v>AT</v>
          </cell>
          <cell r="D188" t="str">
            <v>T09bL06</v>
          </cell>
        </row>
        <row r="189">
          <cell r="A189" t="str">
            <v>01T09bL06</v>
          </cell>
          <cell r="B189" t="str">
            <v>01</v>
          </cell>
          <cell r="C189" t="str">
            <v>AT</v>
          </cell>
          <cell r="D189" t="str">
            <v>T09bL06</v>
          </cell>
        </row>
        <row r="190">
          <cell r="A190" t="str">
            <v>00T09bL07</v>
          </cell>
          <cell r="B190" t="str">
            <v>00</v>
          </cell>
          <cell r="C190" t="str">
            <v>AT</v>
          </cell>
          <cell r="D190" t="str">
            <v>T09bL07</v>
          </cell>
        </row>
        <row r="191">
          <cell r="A191" t="str">
            <v>01T09bL07</v>
          </cell>
          <cell r="B191" t="str">
            <v>01</v>
          </cell>
          <cell r="C191" t="str">
            <v>AT</v>
          </cell>
          <cell r="D191" t="str">
            <v>T09bL07</v>
          </cell>
        </row>
        <row r="192">
          <cell r="A192" t="str">
            <v>00T09bL08</v>
          </cell>
          <cell r="B192" t="str">
            <v>00</v>
          </cell>
          <cell r="C192" t="str">
            <v>AT</v>
          </cell>
          <cell r="D192" t="str">
            <v>T09bL08</v>
          </cell>
        </row>
        <row r="193">
          <cell r="A193" t="str">
            <v>01T09bL08</v>
          </cell>
          <cell r="B193" t="str">
            <v>01</v>
          </cell>
          <cell r="C193" t="str">
            <v>AT</v>
          </cell>
          <cell r="D193" t="str">
            <v>T09bL08</v>
          </cell>
        </row>
        <row r="194">
          <cell r="A194" t="str">
            <v>00T09bL09</v>
          </cell>
          <cell r="B194" t="str">
            <v>00</v>
          </cell>
          <cell r="C194" t="str">
            <v>AT</v>
          </cell>
          <cell r="D194" t="str">
            <v>T09bL09</v>
          </cell>
        </row>
        <row r="195">
          <cell r="A195" t="str">
            <v>01T09bL09</v>
          </cell>
          <cell r="B195" t="str">
            <v>01</v>
          </cell>
          <cell r="C195" t="str">
            <v>AT</v>
          </cell>
          <cell r="D195" t="str">
            <v>T09bL09</v>
          </cell>
        </row>
        <row r="196">
          <cell r="A196" t="str">
            <v>00T09bL10</v>
          </cell>
          <cell r="B196" t="str">
            <v>00</v>
          </cell>
          <cell r="C196" t="str">
            <v>AT</v>
          </cell>
          <cell r="D196" t="str">
            <v>T09bL10</v>
          </cell>
        </row>
        <row r="197">
          <cell r="A197" t="str">
            <v>01T09bL10</v>
          </cell>
          <cell r="B197" t="str">
            <v>01</v>
          </cell>
          <cell r="C197" t="str">
            <v>AT</v>
          </cell>
          <cell r="D197" t="str">
            <v>T09bL10</v>
          </cell>
        </row>
        <row r="198">
          <cell r="A198" t="str">
            <v>00T09bL11</v>
          </cell>
          <cell r="B198" t="str">
            <v>00</v>
          </cell>
          <cell r="C198" t="str">
            <v>AT</v>
          </cell>
          <cell r="D198" t="str">
            <v>T09bL11</v>
          </cell>
        </row>
        <row r="199">
          <cell r="A199" t="str">
            <v>01T09bL11</v>
          </cell>
          <cell r="B199" t="str">
            <v>01</v>
          </cell>
          <cell r="C199" t="str">
            <v>AT</v>
          </cell>
          <cell r="D199" t="str">
            <v>T09bL11</v>
          </cell>
        </row>
        <row r="200">
          <cell r="A200" t="str">
            <v>00T09bL12</v>
          </cell>
          <cell r="B200" t="str">
            <v>00</v>
          </cell>
          <cell r="C200" t="str">
            <v>AT</v>
          </cell>
          <cell r="D200" t="str">
            <v>T09bL12</v>
          </cell>
        </row>
        <row r="201">
          <cell r="A201" t="str">
            <v>01T09bL12</v>
          </cell>
          <cell r="B201" t="str">
            <v>01</v>
          </cell>
          <cell r="C201" t="str">
            <v>AT</v>
          </cell>
          <cell r="D201" t="str">
            <v>T09bL12</v>
          </cell>
        </row>
        <row r="202">
          <cell r="A202" t="str">
            <v>00T09bL13</v>
          </cell>
          <cell r="B202" t="str">
            <v>00</v>
          </cell>
          <cell r="C202" t="str">
            <v>AT</v>
          </cell>
          <cell r="D202" t="str">
            <v>T09bL13</v>
          </cell>
        </row>
        <row r="203">
          <cell r="A203" t="str">
            <v>01T09bL13</v>
          </cell>
          <cell r="B203" t="str">
            <v>01</v>
          </cell>
          <cell r="C203" t="str">
            <v>AT</v>
          </cell>
          <cell r="D203" t="str">
            <v>T09bL13</v>
          </cell>
        </row>
        <row r="204">
          <cell r="A204" t="str">
            <v>00T09bL14</v>
          </cell>
          <cell r="B204" t="str">
            <v>00</v>
          </cell>
          <cell r="C204" t="str">
            <v>AT</v>
          </cell>
          <cell r="D204" t="str">
            <v>T09bL14</v>
          </cell>
        </row>
        <row r="205">
          <cell r="A205" t="str">
            <v>01T09bL14</v>
          </cell>
          <cell r="B205" t="str">
            <v>01</v>
          </cell>
          <cell r="C205" t="str">
            <v>AT</v>
          </cell>
          <cell r="D205" t="str">
            <v>T09bL14</v>
          </cell>
        </row>
        <row r="206">
          <cell r="A206" t="str">
            <v>00T09bL15</v>
          </cell>
          <cell r="B206" t="str">
            <v>00</v>
          </cell>
          <cell r="C206" t="str">
            <v>AT</v>
          </cell>
          <cell r="D206" t="str">
            <v>T09bL15</v>
          </cell>
        </row>
        <row r="207">
          <cell r="A207" t="str">
            <v>01T09bL15</v>
          </cell>
          <cell r="B207" t="str">
            <v>01</v>
          </cell>
          <cell r="C207" t="str">
            <v>AT</v>
          </cell>
          <cell r="D207" t="str">
            <v>T09bL15</v>
          </cell>
        </row>
      </sheetData>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IE</v>
          </cell>
          <cell r="C2" t="str">
            <v>CAB.ecfin</v>
          </cell>
          <cell r="D2" t="str">
            <v>calculated</v>
          </cell>
          <cell r="E2" t="str">
            <v>2022/05/17 11:50</v>
          </cell>
          <cell r="F2">
            <v>-1.3081790161766398</v>
          </cell>
          <cell r="G2">
            <v>0.95075895279456013</v>
          </cell>
          <cell r="H2">
            <v>1.1777365482527633</v>
          </cell>
          <cell r="I2">
            <v>1.0446613584194124</v>
          </cell>
          <cell r="J2">
            <v>1.8935851949872569</v>
          </cell>
          <cell r="K2">
            <v>-1.723084450485115</v>
          </cell>
          <cell r="L2">
            <v>-6.1951581421561501</v>
          </cell>
          <cell r="M2">
            <v>-10.820971731110564</v>
          </cell>
          <cell r="N2">
            <v>-30.507284186972761</v>
          </cell>
          <cell r="O2">
            <v>-12.906102774333895</v>
          </cell>
          <cell r="P2">
            <v>-7.405773050623206</v>
          </cell>
          <cell r="Q2">
            <v>-5.1239200645531611</v>
          </cell>
          <cell r="R2">
            <v>-4.9449174726675036</v>
          </cell>
          <cell r="S2">
            <v>-4.8245841202957553</v>
          </cell>
          <cell r="T2">
            <v>-1.8331876076551219</v>
          </cell>
          <cell r="U2">
            <v>-1.3445011470395647</v>
          </cell>
          <cell r="V2">
            <v>-4.1441182922884373E-2</v>
          </cell>
          <cell r="W2">
            <v>2.3954471292604866</v>
          </cell>
          <cell r="X2">
            <v>-2.4078105470963185</v>
          </cell>
          <cell r="Y2">
            <v>-2.716665919311017</v>
          </cell>
          <cell r="Z2">
            <v>-1.8015527110968359</v>
          </cell>
          <cell r="AA2">
            <v>-0.83197720465217206</v>
          </cell>
          <cell r="AB2">
            <v>0.52457005728877248</v>
          </cell>
          <cell r="AC2">
            <v>0.93340550702568748</v>
          </cell>
        </row>
        <row r="3">
          <cell r="A3" t="str">
            <v>OG.ecfin</v>
          </cell>
          <cell r="B3" t="str">
            <v>IE</v>
          </cell>
          <cell r="C3" t="str">
            <v>OG.ecfin</v>
          </cell>
          <cell r="D3" t="str">
            <v>calculated</v>
          </cell>
          <cell r="E3" t="str">
            <v>2022/05/17 11:50</v>
          </cell>
          <cell r="F3">
            <v>1.5112277307831823</v>
          </cell>
          <cell r="G3">
            <v>-1.1584031540502582</v>
          </cell>
          <cell r="H3">
            <v>0.23075930642759701</v>
          </cell>
          <cell r="I3">
            <v>1.0071986884092832</v>
          </cell>
          <cell r="J3">
            <v>1.6892534366605538</v>
          </cell>
          <cell r="K3">
            <v>3.8140211313933969</v>
          </cell>
          <cell r="L3">
            <v>-1.6003843699910258</v>
          </cell>
          <cell r="M3">
            <v>-5.8464478389648855</v>
          </cell>
          <cell r="N3">
            <v>-3.0975543709547915</v>
          </cell>
          <cell r="O3">
            <v>-1.41447884272905</v>
          </cell>
          <cell r="P3">
            <v>-2.0827898295142311</v>
          </cell>
          <cell r="Q3">
            <v>-2.4735583805484906</v>
          </cell>
          <cell r="R3">
            <v>2.5104249877639706</v>
          </cell>
          <cell r="S3">
            <v>5.317905675729051</v>
          </cell>
          <cell r="T3">
            <v>2.0341880871558304</v>
          </cell>
          <cell r="U3">
            <v>2.0127318277533224</v>
          </cell>
          <cell r="V3">
            <v>0.35618457821777749</v>
          </cell>
          <cell r="W3">
            <v>-3.6624247232819096</v>
          </cell>
          <cell r="X3">
            <v>-5.2157268341730951</v>
          </cell>
          <cell r="Y3">
            <v>1.5181707650209875</v>
          </cell>
          <cell r="Z3">
            <v>2.6809802003282979</v>
          </cell>
          <cell r="AA3">
            <v>2.0663418094912345</v>
          </cell>
          <cell r="AB3">
            <v>1.338741517282882</v>
          </cell>
          <cell r="AC3">
            <v>0.84209389865970152</v>
          </cell>
        </row>
        <row r="4">
          <cell r="A4" t="str">
            <v>potg.ecfin</v>
          </cell>
          <cell r="B4" t="str">
            <v>IE</v>
          </cell>
          <cell r="C4" t="str">
            <v>potg.ecfin</v>
          </cell>
          <cell r="D4" t="str">
            <v>calculated</v>
          </cell>
          <cell r="E4" t="str">
            <v>2022/05/17 11:50</v>
          </cell>
          <cell r="F4">
            <v>6.8739166068032986</v>
          </cell>
          <cell r="G4">
            <v>5.792049277292155</v>
          </cell>
          <cell r="H4">
            <v>5.3061612925646484</v>
          </cell>
          <cell r="I4">
            <v>4.9231926522304903</v>
          </cell>
          <cell r="J4">
            <v>4.2763705010501418</v>
          </cell>
          <cell r="K4">
            <v>3.1501782741290008</v>
          </cell>
          <cell r="L4">
            <v>0.76898908786751097</v>
          </cell>
          <cell r="M4">
            <v>-0.82076369387873438</v>
          </cell>
          <cell r="N4">
            <v>-1.131473119651627</v>
          </cell>
          <cell r="O4">
            <v>-0.65693721464096244</v>
          </cell>
          <cell r="P4">
            <v>0.62981076573387362</v>
          </cell>
          <cell r="Q4">
            <v>1.6727709919797995</v>
          </cell>
          <cell r="R4">
            <v>3.428119640798899</v>
          </cell>
          <cell r="S4">
            <v>21.839400796543028</v>
          </cell>
          <cell r="T4">
            <v>5.3262058237444565</v>
          </cell>
          <cell r="U4">
            <v>8.9629272598645393</v>
          </cell>
          <cell r="V4">
            <v>10.829886541387857</v>
          </cell>
          <cell r="W4">
            <v>9.2934939865998203</v>
          </cell>
          <cell r="X4">
            <v>7.6018985047109799</v>
          </cell>
          <cell r="Y4">
            <v>5.951398960659704</v>
          </cell>
          <cell r="Z4">
            <v>5.1950745729606673</v>
          </cell>
          <cell r="AA4">
            <v>5.0286915634064844</v>
          </cell>
          <cell r="AB4">
            <v>4.7467078163464516</v>
          </cell>
          <cell r="AC4">
            <v>4.3112153151529498</v>
          </cell>
        </row>
        <row r="5">
          <cell r="A5" t="str">
            <v>SB.ecfin</v>
          </cell>
          <cell r="B5" t="str">
            <v>IE</v>
          </cell>
          <cell r="C5" t="str">
            <v>SB.ecfin</v>
          </cell>
          <cell r="D5" t="str">
            <v>calculated</v>
          </cell>
          <cell r="E5" t="str">
            <v>2022/05/17 11:50</v>
          </cell>
          <cell r="F5">
            <v>-1.3081790161766398</v>
          </cell>
          <cell r="G5">
            <v>0.95075895279456013</v>
          </cell>
          <cell r="H5">
            <v>1.1777365482527633</v>
          </cell>
          <cell r="I5">
            <v>1.0446613584194124</v>
          </cell>
          <cell r="J5">
            <v>1.8935851949872569</v>
          </cell>
          <cell r="K5">
            <v>-1.723084450485115</v>
          </cell>
          <cell r="L5">
            <v>-6.1951581421561501</v>
          </cell>
          <cell r="M5">
            <v>-10.820971731110564</v>
          </cell>
          <cell r="N5">
            <v>-30.507284186972761</v>
          </cell>
          <cell r="O5">
            <v>-12.906102774333895</v>
          </cell>
          <cell r="P5">
            <v>-7.405773050623206</v>
          </cell>
          <cell r="Q5">
            <v>-5.1239200645531611</v>
          </cell>
          <cell r="R5">
            <v>-4.8525784134917096</v>
          </cell>
          <cell r="S5">
            <v>-4.0213118225926152</v>
          </cell>
          <cell r="T5">
            <v>-1.9738980695890538</v>
          </cell>
          <cell r="U5">
            <v>-1.3445011470395647</v>
          </cell>
          <cell r="V5">
            <v>2.3887664115149629E-2</v>
          </cell>
          <cell r="W5">
            <v>2.3954471292604866</v>
          </cell>
          <cell r="X5">
            <v>-2.4078105470963185</v>
          </cell>
          <cell r="Y5">
            <v>-2.716665919311017</v>
          </cell>
          <cell r="Z5">
            <v>-3.3826577134813762</v>
          </cell>
          <cell r="AA5">
            <v>-1.4338047164534879</v>
          </cell>
          <cell r="AB5">
            <v>0.52457005728877248</v>
          </cell>
          <cell r="AC5">
            <v>0.93340550702568748</v>
          </cell>
        </row>
        <row r="6">
          <cell r="A6" t="str">
            <v>SPB.ecfin</v>
          </cell>
          <cell r="B6" t="str">
            <v>IE</v>
          </cell>
          <cell r="C6" t="str">
            <v>SPB.ecfin</v>
          </cell>
          <cell r="D6" t="str">
            <v>calculated</v>
          </cell>
          <cell r="E6" t="str">
            <v>2022/05/17 11:50</v>
          </cell>
          <cell r="F6">
            <v>1.0521113443332952E-2</v>
          </cell>
          <cell r="G6">
            <v>2.1697474937280066</v>
          </cell>
          <cell r="H6">
            <v>2.274457922569936</v>
          </cell>
          <cell r="I6">
            <v>2.0672983328626477</v>
          </cell>
          <cell r="J6">
            <v>2.894194984587132</v>
          </cell>
          <cell r="K6">
            <v>-0.71578448407734196</v>
          </cell>
          <cell r="L6">
            <v>-4.9120890666854375</v>
          </cell>
          <cell r="M6">
            <v>-8.8056072640524263</v>
          </cell>
          <cell r="N6">
            <v>-27.670565190362577</v>
          </cell>
          <cell r="O6">
            <v>-9.5462374594813273</v>
          </cell>
          <cell r="P6">
            <v>-3.2478360436500378</v>
          </cell>
          <cell r="Q6">
            <v>-0.7986496424875611</v>
          </cell>
          <cell r="R6">
            <v>-0.9593687406264243</v>
          </cell>
          <cell r="S6">
            <v>-1.3807986263432235</v>
          </cell>
          <cell r="T6">
            <v>0.34571759829870785</v>
          </cell>
          <cell r="U6">
            <v>0.64453164714342859</v>
          </cell>
          <cell r="V6">
            <v>1.6540202884712905</v>
          </cell>
          <cell r="W6">
            <v>3.6921903087954138</v>
          </cell>
          <cell r="X6">
            <v>-1.3807031390904139</v>
          </cell>
          <cell r="Y6">
            <v>-1.9358774089119697</v>
          </cell>
          <cell r="Z6">
            <v>-2.6725883946412461</v>
          </cell>
          <cell r="AA6">
            <v>-0.71879748835509305</v>
          </cell>
          <cell r="AB6">
            <v>1.1606146282049108</v>
          </cell>
          <cell r="AC6">
            <v>1.4587863763488906</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IE</v>
          </cell>
          <cell r="D2" t="str">
            <v>T01aL01</v>
          </cell>
          <cell r="X2">
            <v>13.5</v>
          </cell>
          <cell r="Y2">
            <v>6.4</v>
          </cell>
          <cell r="Z2">
            <v>4.4000000000000004</v>
          </cell>
          <cell r="AA2">
            <v>4</v>
          </cell>
          <cell r="AB2">
            <v>3.8</v>
          </cell>
        </row>
        <row r="3">
          <cell r="A3" t="str">
            <v>01T01aL01</v>
          </cell>
          <cell r="B3" t="str">
            <v>01</v>
          </cell>
          <cell r="C3" t="str">
            <v>IE</v>
          </cell>
          <cell r="D3" t="str">
            <v>T01aL01</v>
          </cell>
          <cell r="X3">
            <v>13.5</v>
          </cell>
          <cell r="Y3">
            <v>6.4</v>
          </cell>
          <cell r="Z3">
            <v>4.4000000000000004</v>
          </cell>
          <cell r="AA3">
            <v>4</v>
          </cell>
          <cell r="AB3">
            <v>3.8</v>
          </cell>
        </row>
        <row r="4">
          <cell r="A4" t="str">
            <v>00T01aL02</v>
          </cell>
          <cell r="B4" t="str">
            <v>00</v>
          </cell>
          <cell r="C4" t="str">
            <v>IE</v>
          </cell>
          <cell r="D4" t="str">
            <v>T01aL02</v>
          </cell>
          <cell r="X4">
            <v>13.1</v>
          </cell>
          <cell r="Y4">
            <v>10.8</v>
          </cell>
          <cell r="Z4">
            <v>6.7</v>
          </cell>
          <cell r="AA4">
            <v>5.9</v>
          </cell>
          <cell r="AB4">
            <v>5.6</v>
          </cell>
        </row>
        <row r="5">
          <cell r="A5" t="str">
            <v>01T01aL02</v>
          </cell>
          <cell r="B5" t="str">
            <v>01</v>
          </cell>
          <cell r="C5" t="str">
            <v>IE</v>
          </cell>
          <cell r="D5" t="str">
            <v>T01aL02</v>
          </cell>
          <cell r="X5">
            <v>13.1</v>
          </cell>
          <cell r="Y5">
            <v>10.8</v>
          </cell>
          <cell r="Z5">
            <v>6.7</v>
          </cell>
          <cell r="AA5">
            <v>5.9</v>
          </cell>
          <cell r="AB5">
            <v>5.6</v>
          </cell>
        </row>
        <row r="6">
          <cell r="A6" t="str">
            <v>00T01aL03</v>
          </cell>
          <cell r="B6" t="str">
            <v>00</v>
          </cell>
          <cell r="C6" t="str">
            <v>IE</v>
          </cell>
          <cell r="D6" t="str">
            <v>T01aL03</v>
          </cell>
          <cell r="X6">
            <v>5.7</v>
          </cell>
          <cell r="Y6">
            <v>6</v>
          </cell>
          <cell r="Z6">
            <v>3.6</v>
          </cell>
          <cell r="AA6">
            <v>3.5</v>
          </cell>
          <cell r="AB6">
            <v>3.4</v>
          </cell>
        </row>
        <row r="7">
          <cell r="A7" t="str">
            <v>01T01aL03</v>
          </cell>
          <cell r="B7" t="str">
            <v>01</v>
          </cell>
          <cell r="C7" t="str">
            <v>IE</v>
          </cell>
          <cell r="D7" t="str">
            <v>T01aL03</v>
          </cell>
          <cell r="X7">
            <v>5.7</v>
          </cell>
          <cell r="Y7">
            <v>6</v>
          </cell>
          <cell r="Z7">
            <v>3.6</v>
          </cell>
          <cell r="AA7">
            <v>3.5</v>
          </cell>
          <cell r="AB7">
            <v>3.4</v>
          </cell>
        </row>
        <row r="8">
          <cell r="A8" t="str">
            <v>00T01aL05</v>
          </cell>
          <cell r="B8" t="str">
            <v>00</v>
          </cell>
          <cell r="C8" t="str">
            <v>IE</v>
          </cell>
          <cell r="D8" t="str">
            <v>T01aL05</v>
          </cell>
          <cell r="X8">
            <v>-37.6</v>
          </cell>
          <cell r="Y8">
            <v>-10.9</v>
          </cell>
          <cell r="Z8">
            <v>8.1</v>
          </cell>
          <cell r="AA8">
            <v>7.1</v>
          </cell>
          <cell r="AB8">
            <v>5.6</v>
          </cell>
        </row>
        <row r="9">
          <cell r="A9" t="str">
            <v>01T01aL05</v>
          </cell>
          <cell r="B9" t="str">
            <v>01</v>
          </cell>
          <cell r="C9" t="str">
            <v>IE</v>
          </cell>
          <cell r="D9" t="str">
            <v>T01aL05</v>
          </cell>
          <cell r="X9">
            <v>-37.6</v>
          </cell>
          <cell r="Y9">
            <v>-10.9</v>
          </cell>
          <cell r="Z9">
            <v>8.1</v>
          </cell>
          <cell r="AA9">
            <v>7.1</v>
          </cell>
          <cell r="AB9">
            <v>5.6</v>
          </cell>
        </row>
        <row r="10">
          <cell r="A10" t="str">
            <v>00T01aL07</v>
          </cell>
          <cell r="B10" t="str">
            <v>00</v>
          </cell>
          <cell r="C10" t="str">
            <v>IE</v>
          </cell>
          <cell r="D10" t="str">
            <v>T01aL07</v>
          </cell>
          <cell r="X10">
            <v>16.600000000000001</v>
          </cell>
          <cell r="Y10">
            <v>7.5</v>
          </cell>
          <cell r="Z10">
            <v>5.0999999999999996</v>
          </cell>
          <cell r="AA10">
            <v>4.5999999999999996</v>
          </cell>
          <cell r="AB10">
            <v>4.4000000000000004</v>
          </cell>
        </row>
        <row r="11">
          <cell r="A11" t="str">
            <v>01T01aL07</v>
          </cell>
          <cell r="B11" t="str">
            <v>01</v>
          </cell>
          <cell r="C11" t="str">
            <v>IE</v>
          </cell>
          <cell r="D11" t="str">
            <v>T01aL07</v>
          </cell>
          <cell r="X11">
            <v>16.600000000000001</v>
          </cell>
          <cell r="Y11">
            <v>7.5</v>
          </cell>
          <cell r="Z11">
            <v>5.0999999999999996</v>
          </cell>
          <cell r="AA11">
            <v>4.5999999999999996</v>
          </cell>
          <cell r="AB11">
            <v>4.4000000000000004</v>
          </cell>
        </row>
        <row r="12">
          <cell r="A12" t="str">
            <v>00T01aL08</v>
          </cell>
          <cell r="B12" t="str">
            <v>00</v>
          </cell>
          <cell r="C12" t="str">
            <v>IE</v>
          </cell>
          <cell r="D12" t="str">
            <v>T01aL08</v>
          </cell>
          <cell r="X12">
            <v>-3.7</v>
          </cell>
          <cell r="Y12">
            <v>2.9</v>
          </cell>
          <cell r="Z12">
            <v>5.7</v>
          </cell>
          <cell r="AA12">
            <v>5.3</v>
          </cell>
          <cell r="AB12">
            <v>4.8</v>
          </cell>
        </row>
        <row r="13">
          <cell r="A13" t="str">
            <v>01T01aL08</v>
          </cell>
          <cell r="B13" t="str">
            <v>01</v>
          </cell>
          <cell r="C13" t="str">
            <v>IE</v>
          </cell>
          <cell r="D13" t="str">
            <v>T01aL08</v>
          </cell>
          <cell r="X13">
            <v>-3.7</v>
          </cell>
          <cell r="Y13">
            <v>2.9</v>
          </cell>
          <cell r="Z13">
            <v>5.7</v>
          </cell>
          <cell r="AA13">
            <v>5.3</v>
          </cell>
          <cell r="AB13">
            <v>4.8</v>
          </cell>
        </row>
        <row r="14">
          <cell r="A14" t="str">
            <v>00T01aL09</v>
          </cell>
          <cell r="B14" t="str">
            <v>00</v>
          </cell>
          <cell r="C14" t="str">
            <v>IE</v>
          </cell>
          <cell r="D14" t="str">
            <v>T01aL09</v>
          </cell>
          <cell r="X14">
            <v>-12.8</v>
          </cell>
          <cell r="Y14">
            <v>-1.1000000000000001</v>
          </cell>
          <cell r="Z14">
            <v>2.7</v>
          </cell>
          <cell r="AA14">
            <v>2.6</v>
          </cell>
          <cell r="AB14">
            <v>2.2999999999999998</v>
          </cell>
        </row>
        <row r="15">
          <cell r="A15" t="str">
            <v>01T01aL09</v>
          </cell>
          <cell r="B15" t="str">
            <v>01</v>
          </cell>
          <cell r="C15" t="str">
            <v>IE</v>
          </cell>
          <cell r="D15" t="str">
            <v>T01aL09</v>
          </cell>
          <cell r="X15">
            <v>-12.8</v>
          </cell>
          <cell r="Y15">
            <v>-1.1000000000000001</v>
          </cell>
          <cell r="Z15">
            <v>2.7</v>
          </cell>
          <cell r="AA15">
            <v>2.6</v>
          </cell>
          <cell r="AB15">
            <v>2.2999999999999998</v>
          </cell>
        </row>
        <row r="16">
          <cell r="A16" t="str">
            <v>00T01aL10</v>
          </cell>
          <cell r="B16" t="str">
            <v>00</v>
          </cell>
          <cell r="C16" t="str">
            <v>IE</v>
          </cell>
          <cell r="D16" t="str">
            <v>T01aL10</v>
          </cell>
          <cell r="X16">
            <v>-0.4</v>
          </cell>
          <cell r="Y16">
            <v>0</v>
          </cell>
          <cell r="Z16">
            <v>0</v>
          </cell>
          <cell r="AA16">
            <v>0</v>
          </cell>
          <cell r="AB16">
            <v>0</v>
          </cell>
        </row>
        <row r="17">
          <cell r="A17" t="str">
            <v>01T01aL10</v>
          </cell>
          <cell r="B17" t="str">
            <v>01</v>
          </cell>
          <cell r="C17" t="str">
            <v>IE</v>
          </cell>
          <cell r="D17" t="str">
            <v>T01aL10</v>
          </cell>
          <cell r="X17">
            <v>-0.4</v>
          </cell>
          <cell r="Y17">
            <v>0</v>
          </cell>
          <cell r="Z17">
            <v>0</v>
          </cell>
          <cell r="AA17">
            <v>0</v>
          </cell>
          <cell r="AB17">
            <v>0</v>
          </cell>
        </row>
        <row r="18">
          <cell r="A18" t="str">
            <v>00T01aL11</v>
          </cell>
          <cell r="B18" t="str">
            <v>00</v>
          </cell>
          <cell r="C18" t="str">
            <v>IE</v>
          </cell>
          <cell r="D18" t="str">
            <v>T01aL11</v>
          </cell>
          <cell r="X18">
            <v>25.8</v>
          </cell>
          <cell r="Y18">
            <v>7.5</v>
          </cell>
          <cell r="Z18">
            <v>1.6</v>
          </cell>
          <cell r="AA18">
            <v>1.4</v>
          </cell>
          <cell r="AB18">
            <v>1.5</v>
          </cell>
        </row>
        <row r="19">
          <cell r="A19" t="str">
            <v>01T01aL11</v>
          </cell>
          <cell r="B19" t="str">
            <v>01</v>
          </cell>
          <cell r="C19" t="str">
            <v>IE</v>
          </cell>
          <cell r="D19" t="str">
            <v>T01aL11</v>
          </cell>
          <cell r="X19">
            <v>25.8</v>
          </cell>
          <cell r="Y19">
            <v>7.5</v>
          </cell>
          <cell r="Z19">
            <v>1.6</v>
          </cell>
          <cell r="AA19">
            <v>1.4</v>
          </cell>
          <cell r="AB19">
            <v>1.5</v>
          </cell>
        </row>
        <row r="20">
          <cell r="A20" t="str">
            <v>00T01bL01</v>
          </cell>
          <cell r="B20" t="str">
            <v>00</v>
          </cell>
          <cell r="C20" t="str">
            <v>IE</v>
          </cell>
          <cell r="D20" t="str">
            <v>T01bL01</v>
          </cell>
          <cell r="X20">
            <v>-0.4</v>
          </cell>
          <cell r="Y20">
            <v>4.0999999999999996</v>
          </cell>
          <cell r="Z20">
            <v>2.2000000000000002</v>
          </cell>
          <cell r="AA20">
            <v>1.9</v>
          </cell>
          <cell r="AB20">
            <v>1.7</v>
          </cell>
        </row>
        <row r="21">
          <cell r="A21" t="str">
            <v>01T01bL01</v>
          </cell>
          <cell r="B21" t="str">
            <v>01</v>
          </cell>
          <cell r="C21" t="str">
            <v>IE</v>
          </cell>
          <cell r="D21" t="str">
            <v>T01bL01</v>
          </cell>
          <cell r="X21">
            <v>-0.4</v>
          </cell>
          <cell r="Y21">
            <v>4.0999999999999996</v>
          </cell>
          <cell r="Z21">
            <v>2.2000000000000002</v>
          </cell>
          <cell r="AA21">
            <v>1.9</v>
          </cell>
          <cell r="AB21">
            <v>1.7</v>
          </cell>
        </row>
        <row r="22">
          <cell r="A22" t="str">
            <v>00T01bL03</v>
          </cell>
          <cell r="B22" t="str">
            <v>00</v>
          </cell>
          <cell r="C22" t="str">
            <v>IE</v>
          </cell>
          <cell r="D22" t="str">
            <v>T01bL03</v>
          </cell>
          <cell r="X22">
            <v>2.5</v>
          </cell>
          <cell r="Y22">
            <v>6.2</v>
          </cell>
          <cell r="Z22">
            <v>3</v>
          </cell>
          <cell r="AA22">
            <v>2.2000000000000002</v>
          </cell>
          <cell r="AB22">
            <v>2.1</v>
          </cell>
        </row>
        <row r="23">
          <cell r="A23" t="str">
            <v>01T01bL03</v>
          </cell>
          <cell r="B23" t="str">
            <v>01</v>
          </cell>
          <cell r="C23" t="str">
            <v>IE</v>
          </cell>
          <cell r="D23" t="str">
            <v>T01bL03</v>
          </cell>
          <cell r="X23">
            <v>2.5</v>
          </cell>
          <cell r="Y23">
            <v>6.2</v>
          </cell>
          <cell r="Z23">
            <v>3</v>
          </cell>
          <cell r="AA23">
            <v>2.2000000000000002</v>
          </cell>
          <cell r="AB23">
            <v>2.1</v>
          </cell>
        </row>
        <row r="24">
          <cell r="A24" t="str">
            <v>00T01cL01</v>
          </cell>
          <cell r="B24" t="str">
            <v>00</v>
          </cell>
          <cell r="C24" t="str">
            <v>IE</v>
          </cell>
          <cell r="D24" t="str">
            <v>T01cL01</v>
          </cell>
          <cell r="X24">
            <v>11</v>
          </cell>
          <cell r="Y24">
            <v>14.9</v>
          </cell>
          <cell r="Z24">
            <v>2.1</v>
          </cell>
          <cell r="AA24">
            <v>1.7</v>
          </cell>
          <cell r="AB24">
            <v>1.7</v>
          </cell>
        </row>
        <row r="25">
          <cell r="A25" t="str">
            <v>01T01cL01</v>
          </cell>
          <cell r="B25" t="str">
            <v>01</v>
          </cell>
          <cell r="C25" t="str">
            <v>IE</v>
          </cell>
          <cell r="D25" t="str">
            <v>T01cL01</v>
          </cell>
          <cell r="X25">
            <v>11</v>
          </cell>
          <cell r="Y25">
            <v>14.935562132189977</v>
          </cell>
          <cell r="Z25">
            <v>2.0532670673509501</v>
          </cell>
          <cell r="AA25">
            <v>1.6967762157084954</v>
          </cell>
          <cell r="AB25">
            <v>1.6658235830569301</v>
          </cell>
        </row>
        <row r="26">
          <cell r="A26" t="str">
            <v>00T01cL03</v>
          </cell>
          <cell r="B26" t="str">
            <v>00</v>
          </cell>
          <cell r="C26" t="str">
            <v>IE</v>
          </cell>
          <cell r="D26" t="str">
            <v>T01cL03</v>
          </cell>
          <cell r="X26">
            <v>15.9</v>
          </cell>
          <cell r="Y26">
            <v>6.2</v>
          </cell>
          <cell r="Z26">
            <v>5.4</v>
          </cell>
          <cell r="AA26">
            <v>5.2</v>
          </cell>
          <cell r="AB26">
            <v>4.9000000000000004</v>
          </cell>
        </row>
        <row r="27">
          <cell r="A27" t="str">
            <v>01T01cL03</v>
          </cell>
          <cell r="B27" t="str">
            <v>01</v>
          </cell>
          <cell r="C27" t="str">
            <v>IE</v>
          </cell>
          <cell r="D27" t="str">
            <v>T01cL03</v>
          </cell>
          <cell r="X27">
            <v>15.9</v>
          </cell>
          <cell r="Y27">
            <v>6.2</v>
          </cell>
          <cell r="Z27">
            <v>5.4</v>
          </cell>
          <cell r="AA27">
            <v>5.2</v>
          </cell>
          <cell r="AB27">
            <v>4.9000000000000004</v>
          </cell>
        </row>
        <row r="28">
          <cell r="A28" t="str">
            <v>00T01cL04</v>
          </cell>
          <cell r="B28" t="str">
            <v>00</v>
          </cell>
          <cell r="C28" t="str">
            <v>IE</v>
          </cell>
          <cell r="D28" t="str">
            <v>T01cL04</v>
          </cell>
          <cell r="X28">
            <v>2.2999999999999998</v>
          </cell>
          <cell r="Y28">
            <v>-7.4</v>
          </cell>
          <cell r="Z28">
            <v>2.4</v>
          </cell>
          <cell r="AA28">
            <v>2.2999999999999998</v>
          </cell>
          <cell r="AB28">
            <v>2.1</v>
          </cell>
        </row>
        <row r="29">
          <cell r="A29" t="str">
            <v>01T01cL04</v>
          </cell>
          <cell r="B29" t="str">
            <v>01</v>
          </cell>
          <cell r="C29" t="str">
            <v>IE</v>
          </cell>
          <cell r="D29" t="str">
            <v>T01cL04</v>
          </cell>
          <cell r="X29">
            <v>2.263410203884364</v>
          </cell>
          <cell r="Y29">
            <v>-7.4091124151300587</v>
          </cell>
          <cell r="Z29">
            <v>2.351044989937634</v>
          </cell>
          <cell r="AA29">
            <v>2.2739150827021604</v>
          </cell>
          <cell r="AB29">
            <v>2.1293298578532571</v>
          </cell>
        </row>
        <row r="30">
          <cell r="A30" t="str">
            <v>00T01cL06</v>
          </cell>
          <cell r="B30" t="str">
            <v>00</v>
          </cell>
          <cell r="C30" t="str">
            <v>IE</v>
          </cell>
          <cell r="D30" t="str">
            <v>T01cL06</v>
          </cell>
          <cell r="X30">
            <v>8.1999999999999993</v>
          </cell>
          <cell r="Y30">
            <v>9.8000000000000007</v>
          </cell>
          <cell r="Z30">
            <v>7.5</v>
          </cell>
          <cell r="AA30">
            <v>6.8</v>
          </cell>
          <cell r="AB30">
            <v>6.6</v>
          </cell>
        </row>
        <row r="31">
          <cell r="A31" t="str">
            <v>01T01cL06</v>
          </cell>
          <cell r="B31" t="str">
            <v>01</v>
          </cell>
          <cell r="C31" t="str">
            <v>IE</v>
          </cell>
          <cell r="D31" t="str">
            <v>T01cL06</v>
          </cell>
          <cell r="X31">
            <v>8.1787011277781652</v>
          </cell>
          <cell r="Y31">
            <v>9.7886229651163337</v>
          </cell>
          <cell r="Z31">
            <v>7.545622266659735</v>
          </cell>
          <cell r="AA31">
            <v>6.7956101248622502</v>
          </cell>
          <cell r="AB31">
            <v>6.551983918848503</v>
          </cell>
        </row>
        <row r="32">
          <cell r="A32" t="str">
            <v>00T01cL07</v>
          </cell>
          <cell r="B32" t="str">
            <v>00</v>
          </cell>
          <cell r="C32" t="str">
            <v>IE</v>
          </cell>
          <cell r="D32" t="str">
            <v>T01cL07</v>
          </cell>
          <cell r="X32">
            <v>-3</v>
          </cell>
          <cell r="Y32">
            <v>-4.5999999999999996</v>
          </cell>
          <cell r="Z32">
            <v>5.2</v>
          </cell>
          <cell r="AA32">
            <v>4.8</v>
          </cell>
          <cell r="AB32">
            <v>4.5999999999999996</v>
          </cell>
        </row>
        <row r="33">
          <cell r="A33" t="str">
            <v>01T01cL07</v>
          </cell>
          <cell r="B33" t="str">
            <v>01</v>
          </cell>
          <cell r="C33" t="str">
            <v>IE</v>
          </cell>
          <cell r="D33" t="str">
            <v>T01cL07</v>
          </cell>
          <cell r="X33">
            <v>-3.0369379062710289</v>
          </cell>
          <cell r="Y33">
            <v>-4.6440379219540082</v>
          </cell>
          <cell r="Z33">
            <v>5.1780834426519267</v>
          </cell>
          <cell r="AA33">
            <v>4.8076954724244283</v>
          </cell>
          <cell r="AB33">
            <v>4.6003597404534622</v>
          </cell>
        </row>
        <row r="34">
          <cell r="A34" t="str">
            <v>00T01dL01</v>
          </cell>
          <cell r="B34" t="str">
            <v>00</v>
          </cell>
          <cell r="C34" t="str">
            <v>IE</v>
          </cell>
          <cell r="D34" t="str">
            <v>T01dL01</v>
          </cell>
          <cell r="X34">
            <v>13.9</v>
          </cell>
          <cell r="Y34">
            <v>18.100000000000001</v>
          </cell>
          <cell r="Z34">
            <v>17.3</v>
          </cell>
          <cell r="AA34">
            <v>16.5</v>
          </cell>
          <cell r="AB34">
            <v>15.9</v>
          </cell>
        </row>
        <row r="35">
          <cell r="A35" t="str">
            <v>01T01dL01</v>
          </cell>
          <cell r="B35" t="str">
            <v>01</v>
          </cell>
          <cell r="C35" t="str">
            <v>IE</v>
          </cell>
          <cell r="D35" t="str">
            <v>T01dL01</v>
          </cell>
          <cell r="X35">
            <v>13.9</v>
          </cell>
          <cell r="Y35">
            <v>18.100000000000001</v>
          </cell>
          <cell r="Z35">
            <v>17.3</v>
          </cell>
          <cell r="AA35">
            <v>16.5</v>
          </cell>
          <cell r="AB35">
            <v>15.9</v>
          </cell>
        </row>
        <row r="36">
          <cell r="A36" t="str">
            <v>00T01dL06</v>
          </cell>
          <cell r="B36" t="str">
            <v>00</v>
          </cell>
          <cell r="C36" t="str">
            <v>IE</v>
          </cell>
          <cell r="D36" t="str">
            <v>T01dL06</v>
          </cell>
          <cell r="X36">
            <v>-1.9</v>
          </cell>
          <cell r="Y36">
            <v>-0.4</v>
          </cell>
          <cell r="Z36">
            <v>0.2</v>
          </cell>
          <cell r="AA36">
            <v>1.2</v>
          </cell>
          <cell r="AB36">
            <v>1.4</v>
          </cell>
        </row>
        <row r="37">
          <cell r="A37" t="str">
            <v>01T01dL06</v>
          </cell>
          <cell r="B37" t="str">
            <v>01</v>
          </cell>
          <cell r="C37" t="str">
            <v>IE</v>
          </cell>
          <cell r="D37" t="str">
            <v>T01dL06</v>
          </cell>
          <cell r="X37">
            <v>-1.9</v>
          </cell>
          <cell r="Y37">
            <v>-0.4</v>
          </cell>
          <cell r="Z37">
            <v>0.2</v>
          </cell>
          <cell r="AA37">
            <v>1.2</v>
          </cell>
          <cell r="AB37">
            <v>1.4</v>
          </cell>
        </row>
        <row r="38">
          <cell r="A38" t="str">
            <v>00T02aL01</v>
          </cell>
          <cell r="B38" t="str">
            <v>00</v>
          </cell>
          <cell r="C38" t="str">
            <v>IE</v>
          </cell>
          <cell r="D38" t="str">
            <v>T02aL01</v>
          </cell>
          <cell r="X38">
            <v>-1.9</v>
          </cell>
          <cell r="Y38">
            <v>-0.4</v>
          </cell>
          <cell r="Z38">
            <v>0.2</v>
          </cell>
          <cell r="AA38">
            <v>1.2</v>
          </cell>
          <cell r="AB38">
            <v>1.4</v>
          </cell>
        </row>
        <row r="39">
          <cell r="A39" t="str">
            <v>01T02aL01</v>
          </cell>
          <cell r="B39" t="str">
            <v>01</v>
          </cell>
          <cell r="C39" t="str">
            <v>IE</v>
          </cell>
          <cell r="D39" t="str">
            <v>T02aL01</v>
          </cell>
          <cell r="X39">
            <v>-1.9241971643956426</v>
          </cell>
          <cell r="Y39">
            <v>-0.40208104652546428</v>
          </cell>
          <cell r="Z39">
            <v>0.24665321990225236</v>
          </cell>
          <cell r="AA39">
            <v>1.223393129310437</v>
          </cell>
          <cell r="AB39">
            <v>1.3729785221260518</v>
          </cell>
        </row>
        <row r="40">
          <cell r="A40" t="str">
            <v>00T02aL06</v>
          </cell>
          <cell r="B40" t="str">
            <v>00</v>
          </cell>
          <cell r="C40" t="str">
            <v>IE</v>
          </cell>
          <cell r="D40" t="str">
            <v>T02aL06</v>
          </cell>
          <cell r="X40">
            <v>23</v>
          </cell>
          <cell r="Y40">
            <v>22.6</v>
          </cell>
          <cell r="Z40">
            <v>22.3</v>
          </cell>
          <cell r="AA40">
            <v>22</v>
          </cell>
          <cell r="AB40">
            <v>21.6</v>
          </cell>
        </row>
        <row r="41">
          <cell r="A41" t="str">
            <v>01T02aL06</v>
          </cell>
          <cell r="B41" t="str">
            <v>01</v>
          </cell>
          <cell r="C41" t="str">
            <v>IE</v>
          </cell>
          <cell r="D41" t="str">
            <v>T02aL06</v>
          </cell>
          <cell r="X41">
            <v>23.00247060761351</v>
          </cell>
          <cell r="Y41">
            <v>22.646172166477239</v>
          </cell>
          <cell r="Z41">
            <v>22.256297561315026</v>
          </cell>
          <cell r="AA41">
            <v>21.963224226596164</v>
          </cell>
          <cell r="AB41">
            <v>21.634329559059847</v>
          </cell>
        </row>
        <row r="42">
          <cell r="A42" t="str">
            <v>00T02aL07</v>
          </cell>
          <cell r="B42" t="str">
            <v>00</v>
          </cell>
          <cell r="C42" t="str">
            <v>IE</v>
          </cell>
          <cell r="D42" t="str">
            <v>T02aL07</v>
          </cell>
          <cell r="X42">
            <v>24.9</v>
          </cell>
          <cell r="Y42">
            <v>23</v>
          </cell>
          <cell r="Z42">
            <v>22</v>
          </cell>
          <cell r="AA42">
            <v>20.7</v>
          </cell>
          <cell r="AB42">
            <v>20.3</v>
          </cell>
        </row>
        <row r="43">
          <cell r="A43" t="str">
            <v>01T02aL07</v>
          </cell>
          <cell r="B43" t="str">
            <v>01</v>
          </cell>
          <cell r="C43" t="str">
            <v>IE</v>
          </cell>
          <cell r="D43" t="str">
            <v>T02aL07</v>
          </cell>
          <cell r="X43">
            <v>24.92666777200915</v>
          </cell>
          <cell r="Y43">
            <v>23.048253213002699</v>
          </cell>
          <cell r="Z43">
            <v>22.009644341412773</v>
          </cell>
          <cell r="AA43">
            <v>20.739831097285734</v>
          </cell>
          <cell r="AB43">
            <v>20.261351036933789</v>
          </cell>
        </row>
        <row r="44">
          <cell r="A44" t="str">
            <v>00T02aL08</v>
          </cell>
          <cell r="B44" t="str">
            <v>00</v>
          </cell>
          <cell r="C44" t="str">
            <v>IE</v>
          </cell>
          <cell r="D44" t="str">
            <v>T02aL08</v>
          </cell>
          <cell r="X44">
            <v>-1.9</v>
          </cell>
          <cell r="Y44">
            <v>-0.4</v>
          </cell>
          <cell r="Z44">
            <v>0.2</v>
          </cell>
          <cell r="AA44">
            <v>1.2</v>
          </cell>
          <cell r="AB44">
            <v>1.4</v>
          </cell>
        </row>
        <row r="45">
          <cell r="A45" t="str">
            <v>01T02aL08</v>
          </cell>
          <cell r="B45" t="str">
            <v>01</v>
          </cell>
          <cell r="C45" t="str">
            <v>IE</v>
          </cell>
          <cell r="D45" t="str">
            <v>T02aL08</v>
          </cell>
          <cell r="X45">
            <v>-1.9241971643956433</v>
          </cell>
          <cell r="Y45">
            <v>-0.40208104652546073</v>
          </cell>
          <cell r="Z45">
            <v>0.24665321990225267</v>
          </cell>
          <cell r="AA45">
            <v>1.2233931293104301</v>
          </cell>
          <cell r="AB45">
            <v>1.3729785221260538</v>
          </cell>
        </row>
        <row r="46">
          <cell r="A46" t="str">
            <v>00T02aL09</v>
          </cell>
          <cell r="B46" t="str">
            <v>00</v>
          </cell>
          <cell r="C46" t="str">
            <v>IE</v>
          </cell>
          <cell r="D46" t="str">
            <v>T02aL09</v>
          </cell>
          <cell r="X46">
            <v>0.8</v>
          </cell>
          <cell r="Y46">
            <v>0.7</v>
          </cell>
          <cell r="Z46">
            <v>0.7</v>
          </cell>
          <cell r="AA46">
            <v>0.6</v>
          </cell>
          <cell r="AB46">
            <v>0.5</v>
          </cell>
        </row>
        <row r="47">
          <cell r="A47" t="str">
            <v>01T02aL09</v>
          </cell>
          <cell r="B47" t="str">
            <v>01</v>
          </cell>
          <cell r="C47" t="str">
            <v>IE</v>
          </cell>
          <cell r="D47" t="str">
            <v>T02aL09</v>
          </cell>
          <cell r="X47">
            <v>0.78079492096794911</v>
          </cell>
          <cell r="Y47">
            <v>0.71006931884012969</v>
          </cell>
          <cell r="Z47">
            <v>0.71500722809839501</v>
          </cell>
          <cell r="AA47">
            <v>0.63604457091613831</v>
          </cell>
          <cell r="AB47">
            <v>0.52538086932320327</v>
          </cell>
        </row>
        <row r="48">
          <cell r="A48" t="str">
            <v>00T02aL10</v>
          </cell>
          <cell r="B48" t="str">
            <v>00</v>
          </cell>
          <cell r="C48" t="str">
            <v>IE</v>
          </cell>
          <cell r="D48" t="str">
            <v>T02aL10</v>
          </cell>
          <cell r="X48">
            <v>-1.1000000000000001</v>
          </cell>
          <cell r="Y48">
            <v>0.3</v>
          </cell>
          <cell r="Z48">
            <v>1</v>
          </cell>
          <cell r="AA48">
            <v>1.9</v>
          </cell>
          <cell r="AB48">
            <v>1.9</v>
          </cell>
        </row>
        <row r="49">
          <cell r="A49" t="str">
            <v>01T02aL10</v>
          </cell>
          <cell r="B49" t="str">
            <v>01</v>
          </cell>
          <cell r="C49" t="str">
            <v>IE</v>
          </cell>
          <cell r="D49" t="str">
            <v>T02aL10</v>
          </cell>
          <cell r="X49">
            <v>-1.143402243427694</v>
          </cell>
          <cell r="Y49">
            <v>0.30798827231466902</v>
          </cell>
          <cell r="Z49">
            <v>0.96166044800064776</v>
          </cell>
          <cell r="AA49">
            <v>1.8594377002265683</v>
          </cell>
          <cell r="AB49">
            <v>1.8983593914492571</v>
          </cell>
        </row>
        <row r="50">
          <cell r="A50" t="str">
            <v>00T02aL11</v>
          </cell>
          <cell r="B50" t="str">
            <v>00</v>
          </cell>
          <cell r="C50" t="str">
            <v>IE</v>
          </cell>
          <cell r="D50" t="str">
            <v>T02aL11</v>
          </cell>
          <cell r="X50">
            <v>2.6</v>
          </cell>
          <cell r="Y50">
            <v>1.6</v>
          </cell>
          <cell r="Z50">
            <v>0.6</v>
          </cell>
          <cell r="AA50">
            <v>0</v>
          </cell>
          <cell r="AB50">
            <v>0</v>
          </cell>
        </row>
        <row r="51">
          <cell r="A51" t="str">
            <v>01T02aL11</v>
          </cell>
          <cell r="B51" t="str">
            <v>01</v>
          </cell>
          <cell r="C51" t="str">
            <v>IE</v>
          </cell>
          <cell r="D51" t="str">
            <v>T02aL11</v>
          </cell>
          <cell r="X51">
            <v>2.6027139131557</v>
          </cell>
          <cell r="Y51">
            <v>1.5811050023845401</v>
          </cell>
          <cell r="Z51">
            <v>0.601827511801316</v>
          </cell>
          <cell r="AA51">
            <v>0</v>
          </cell>
          <cell r="AB51">
            <v>0</v>
          </cell>
        </row>
        <row r="52">
          <cell r="A52" t="str">
            <v>00T02aL13</v>
          </cell>
          <cell r="B52" t="str">
            <v>00</v>
          </cell>
          <cell r="C52" t="str">
            <v>IE</v>
          </cell>
          <cell r="D52" t="str">
            <v>T02aL13</v>
          </cell>
          <cell r="X52">
            <v>6.8</v>
          </cell>
          <cell r="Y52">
            <v>6.6</v>
          </cell>
          <cell r="Z52">
            <v>6.6</v>
          </cell>
          <cell r="AA52">
            <v>6.5</v>
          </cell>
          <cell r="AB52">
            <v>6.4</v>
          </cell>
        </row>
        <row r="53">
          <cell r="A53" t="str">
            <v>01T02aL13</v>
          </cell>
          <cell r="B53" t="str">
            <v>01</v>
          </cell>
          <cell r="C53" t="str">
            <v>IE</v>
          </cell>
          <cell r="D53" t="str">
            <v>T02aL13</v>
          </cell>
          <cell r="X53">
            <v>6.8179957121983676</v>
          </cell>
          <cell r="Y53">
            <v>6.6078216780294836</v>
          </cell>
          <cell r="Z53">
            <v>6.5970149335228241</v>
          </cell>
          <cell r="AA53">
            <v>6.5255089779199098</v>
          </cell>
          <cell r="AB53">
            <v>6.4155629493128306</v>
          </cell>
        </row>
        <row r="54">
          <cell r="A54" t="str">
            <v>00T02aL14</v>
          </cell>
          <cell r="B54" t="str">
            <v>00</v>
          </cell>
          <cell r="C54" t="str">
            <v>IE</v>
          </cell>
          <cell r="D54" t="str">
            <v>T02aL14</v>
          </cell>
          <cell r="X54">
            <v>10.8</v>
          </cell>
          <cell r="Y54">
            <v>10.7</v>
          </cell>
          <cell r="Z54">
            <v>10.5</v>
          </cell>
          <cell r="AA54">
            <v>10.5</v>
          </cell>
          <cell r="AB54">
            <v>10.5</v>
          </cell>
        </row>
        <row r="55">
          <cell r="A55" t="str">
            <v>01T02aL14</v>
          </cell>
          <cell r="B55" t="str">
            <v>01</v>
          </cell>
          <cell r="C55" t="str">
            <v>IE</v>
          </cell>
          <cell r="D55" t="str">
            <v>T02aL14</v>
          </cell>
          <cell r="X55">
            <v>10.827810631658858</v>
          </cell>
          <cell r="Y55">
            <v>10.70062793283244</v>
          </cell>
          <cell r="Z55">
            <v>10.501602353412419</v>
          </cell>
          <cell r="AA55">
            <v>10.464666400188042</v>
          </cell>
          <cell r="AB55">
            <v>10.451851957597952</v>
          </cell>
        </row>
        <row r="56">
          <cell r="A56" t="str">
            <v>00T02aL15</v>
          </cell>
          <cell r="B56" t="str">
            <v>00</v>
          </cell>
          <cell r="C56" t="str">
            <v>IE</v>
          </cell>
          <cell r="D56" t="str">
            <v>T02aL15</v>
          </cell>
          <cell r="X56">
            <v>0.1</v>
          </cell>
          <cell r="Y56">
            <v>0.1</v>
          </cell>
          <cell r="Z56">
            <v>0.1</v>
          </cell>
          <cell r="AA56">
            <v>0.1</v>
          </cell>
          <cell r="AB56">
            <v>0.1</v>
          </cell>
        </row>
        <row r="57">
          <cell r="A57" t="str">
            <v>01T02aL15</v>
          </cell>
          <cell r="B57" t="str">
            <v>01</v>
          </cell>
          <cell r="C57" t="str">
            <v>IE</v>
          </cell>
          <cell r="D57" t="str">
            <v>T02aL15</v>
          </cell>
          <cell r="X57">
            <v>0.13805586857244528</v>
          </cell>
          <cell r="Y57">
            <v>0.13190922228764118</v>
          </cell>
          <cell r="Z57">
            <v>0.13166919103264951</v>
          </cell>
          <cell r="AA57">
            <v>0.13127460355029583</v>
          </cell>
          <cell r="AB57">
            <v>0.13081492109038736</v>
          </cell>
        </row>
        <row r="58">
          <cell r="A58" t="str">
            <v>00T02aL16</v>
          </cell>
          <cell r="B58" t="str">
            <v>00</v>
          </cell>
          <cell r="C58" t="str">
            <v>IE</v>
          </cell>
          <cell r="D58" t="str">
            <v>T02aL16</v>
          </cell>
          <cell r="X58">
            <v>3.8</v>
          </cell>
          <cell r="Y58">
            <v>3.7</v>
          </cell>
          <cell r="Z58">
            <v>3.7</v>
          </cell>
          <cell r="AA58">
            <v>3.6</v>
          </cell>
          <cell r="AB58">
            <v>3.5</v>
          </cell>
        </row>
        <row r="59">
          <cell r="A59" t="str">
            <v>01T02aL16</v>
          </cell>
          <cell r="B59" t="str">
            <v>01</v>
          </cell>
          <cell r="C59" t="str">
            <v>IE</v>
          </cell>
          <cell r="D59" t="str">
            <v>T02aL16</v>
          </cell>
          <cell r="X59">
            <v>3.8078862289113919</v>
          </cell>
          <cell r="Y59">
            <v>3.6845108065854566</v>
          </cell>
          <cell r="Z59">
            <v>3.6531221459175844</v>
          </cell>
          <cell r="AA59">
            <v>3.5925272598424125</v>
          </cell>
          <cell r="AB59">
            <v>3.4937147344863613</v>
          </cell>
        </row>
        <row r="60">
          <cell r="A60" t="str">
            <v>00T02aL21</v>
          </cell>
          <cell r="B60" t="str">
            <v>00</v>
          </cell>
          <cell r="C60" t="str">
            <v>IE</v>
          </cell>
          <cell r="D60" t="str">
            <v>T02aL21</v>
          </cell>
          <cell r="X60">
            <v>10</v>
          </cell>
          <cell r="Y60">
            <v>9.4</v>
          </cell>
          <cell r="Z60">
            <v>9.1</v>
          </cell>
          <cell r="AA60">
            <v>8.9</v>
          </cell>
          <cell r="AB60">
            <v>8.6</v>
          </cell>
        </row>
        <row r="61">
          <cell r="A61" t="str">
            <v>01T02aL21</v>
          </cell>
          <cell r="B61" t="str">
            <v>01</v>
          </cell>
          <cell r="C61" t="str">
            <v>IE</v>
          </cell>
          <cell r="D61" t="str">
            <v>T02aL21</v>
          </cell>
          <cell r="X61">
            <v>10.01027542811522</v>
          </cell>
          <cell r="Y61">
            <v>9.3699470440019255</v>
          </cell>
          <cell r="Z61">
            <v>9.078546265350484</v>
          </cell>
          <cell r="AA61">
            <v>8.8632972963289429</v>
          </cell>
          <cell r="AB61">
            <v>8.6354330570220519</v>
          </cell>
        </row>
        <row r="62">
          <cell r="A62" t="str">
            <v>00T02aL22</v>
          </cell>
          <cell r="B62" t="str">
            <v>00</v>
          </cell>
          <cell r="C62" t="str">
            <v>IE</v>
          </cell>
          <cell r="D62" t="str">
            <v>T02aL22</v>
          </cell>
          <cell r="X62">
            <v>6.2</v>
          </cell>
          <cell r="Y62">
            <v>5.8</v>
          </cell>
          <cell r="Z62">
            <v>5.7</v>
          </cell>
          <cell r="AA62">
            <v>5.6</v>
          </cell>
          <cell r="AB62">
            <v>5.5</v>
          </cell>
        </row>
        <row r="63">
          <cell r="A63" t="str">
            <v>01T02aL22</v>
          </cell>
          <cell r="B63" t="str">
            <v>01</v>
          </cell>
          <cell r="C63" t="str">
            <v>IE</v>
          </cell>
          <cell r="D63" t="str">
            <v>T02aL22</v>
          </cell>
          <cell r="X63">
            <v>6.1563698791476407</v>
          </cell>
          <cell r="Y63">
            <v>5.8314420487715024</v>
          </cell>
          <cell r="Z63">
            <v>5.6863783055887183</v>
          </cell>
          <cell r="AA63">
            <v>5.5861175399774465</v>
          </cell>
          <cell r="AB63">
            <v>5.4893856752114942</v>
          </cell>
        </row>
        <row r="64">
          <cell r="A64" t="str">
            <v>00T02aL23</v>
          </cell>
          <cell r="B64" t="str">
            <v>00</v>
          </cell>
          <cell r="C64" t="str">
            <v>IE</v>
          </cell>
          <cell r="D64" t="str">
            <v>T02aL23</v>
          </cell>
          <cell r="X64">
            <v>3.9</v>
          </cell>
          <cell r="Y64">
            <v>3.5</v>
          </cell>
          <cell r="Z64">
            <v>3.4</v>
          </cell>
          <cell r="AA64">
            <v>3.3</v>
          </cell>
          <cell r="AB64">
            <v>3.1</v>
          </cell>
        </row>
        <row r="65">
          <cell r="A65" t="str">
            <v>01T02aL23</v>
          </cell>
          <cell r="B65" t="str">
            <v>01</v>
          </cell>
          <cell r="C65" t="str">
            <v>IE</v>
          </cell>
          <cell r="D65" t="str">
            <v>T02aL23</v>
          </cell>
          <cell r="X65">
            <v>3.8539055489675804</v>
          </cell>
          <cell r="Y65">
            <v>3.5385049952304222</v>
          </cell>
          <cell r="Z65">
            <v>3.3921679597617653</v>
          </cell>
          <cell r="AA65">
            <v>3.2771797563514964</v>
          </cell>
          <cell r="AB65">
            <v>3.1460473818105572</v>
          </cell>
        </row>
        <row r="66">
          <cell r="A66" t="str">
            <v>00T02aL24</v>
          </cell>
          <cell r="B66" t="str">
            <v>00</v>
          </cell>
          <cell r="C66" t="str">
            <v>IE</v>
          </cell>
          <cell r="D66" t="str">
            <v>T02aL24</v>
          </cell>
          <cell r="X66">
            <v>8.9</v>
          </cell>
          <cell r="Y66">
            <v>7.8</v>
          </cell>
          <cell r="Z66">
            <v>7.4</v>
          </cell>
          <cell r="AA66">
            <v>7</v>
          </cell>
          <cell r="AB66">
            <v>6.9</v>
          </cell>
        </row>
        <row r="67">
          <cell r="A67" t="str">
            <v>01T02aL24</v>
          </cell>
          <cell r="B67" t="str">
            <v>01</v>
          </cell>
          <cell r="C67" t="str">
            <v>IE</v>
          </cell>
          <cell r="D67" t="str">
            <v>T02aL24</v>
          </cell>
          <cell r="X67">
            <v>8.8830707668025539</v>
          </cell>
          <cell r="Y67">
            <v>7.8030816220071619</v>
          </cell>
          <cell r="Z67">
            <v>7.3792953984449046</v>
          </cell>
          <cell r="AA67">
            <v>7.0288262060501845</v>
          </cell>
          <cell r="AB67">
            <v>6.854047006283535</v>
          </cell>
        </row>
        <row r="68">
          <cell r="A68" t="str">
            <v>00T02aL29</v>
          </cell>
          <cell r="B68" t="str">
            <v>00</v>
          </cell>
          <cell r="C68" t="str">
            <v>IE</v>
          </cell>
          <cell r="D68" t="str">
            <v>T02aL29</v>
          </cell>
          <cell r="X68">
            <v>1.6</v>
          </cell>
          <cell r="Y68">
            <v>0.5</v>
          </cell>
          <cell r="Z68">
            <v>0.3</v>
          </cell>
          <cell r="AA68">
            <v>0.3</v>
          </cell>
          <cell r="AB68">
            <v>0.3</v>
          </cell>
        </row>
        <row r="69">
          <cell r="A69" t="str">
            <v>01T02aL29</v>
          </cell>
          <cell r="B69" t="str">
            <v>01</v>
          </cell>
          <cell r="C69" t="str">
            <v>IE</v>
          </cell>
          <cell r="D69" t="str">
            <v>T02aL29</v>
          </cell>
          <cell r="X69">
            <v>1.645727804733035</v>
          </cell>
          <cell r="Y69">
            <v>0.50084451824976695</v>
          </cell>
          <cell r="Z69">
            <v>0.3314623889615449</v>
          </cell>
          <cell r="AA69">
            <v>0.31759603607852316</v>
          </cell>
          <cell r="AB69">
            <v>0.30563795115120407</v>
          </cell>
        </row>
        <row r="70">
          <cell r="A70" t="str">
            <v>00T02aL30</v>
          </cell>
          <cell r="B70" t="str">
            <v>00</v>
          </cell>
          <cell r="C70" t="str">
            <v>IE</v>
          </cell>
          <cell r="D70" t="str">
            <v>T02aL30</v>
          </cell>
          <cell r="X70">
            <v>2</v>
          </cell>
          <cell r="Y70">
            <v>2.2999999999999998</v>
          </cell>
          <cell r="Z70">
            <v>2.4</v>
          </cell>
          <cell r="AA70">
            <v>2.4</v>
          </cell>
          <cell r="AB70">
            <v>2.5</v>
          </cell>
        </row>
        <row r="71">
          <cell r="A71" t="str">
            <v>01T02aL30</v>
          </cell>
          <cell r="B71" t="str">
            <v>01</v>
          </cell>
          <cell r="C71" t="str">
            <v>IE</v>
          </cell>
          <cell r="D71" t="str">
            <v>T02aL30</v>
          </cell>
          <cell r="X71">
            <v>2.0161076755098852</v>
          </cell>
          <cell r="Y71">
            <v>2.2753754210068902</v>
          </cell>
          <cell r="Z71">
            <v>2.3709497757881808</v>
          </cell>
          <cell r="AA71">
            <v>2.4041815669991662</v>
          </cell>
          <cell r="AB71">
            <v>2.477984853743691</v>
          </cell>
        </row>
        <row r="72">
          <cell r="A72" t="str">
            <v>00T02aL31</v>
          </cell>
          <cell r="B72" t="str">
            <v>00</v>
          </cell>
          <cell r="C72" t="str">
            <v>IE</v>
          </cell>
          <cell r="D72" t="str">
            <v>T02aL31</v>
          </cell>
          <cell r="X72">
            <v>0.4</v>
          </cell>
          <cell r="Y72">
            <v>0.5</v>
          </cell>
          <cell r="Z72">
            <v>0.5</v>
          </cell>
          <cell r="AA72">
            <v>0.5</v>
          </cell>
          <cell r="AB72">
            <v>0.4</v>
          </cell>
        </row>
        <row r="73">
          <cell r="A73" t="str">
            <v>01T02aL31</v>
          </cell>
          <cell r="B73" t="str">
            <v>01</v>
          </cell>
          <cell r="C73" t="str">
            <v>IE</v>
          </cell>
          <cell r="D73" t="str">
            <v>T02aL31</v>
          </cell>
          <cell r="X73">
            <v>0.43771182878058756</v>
          </cell>
          <cell r="Y73">
            <v>0.46477307235532156</v>
          </cell>
          <cell r="Z73">
            <v>0.45960720511973258</v>
          </cell>
          <cell r="AA73">
            <v>0.45097354272952772</v>
          </cell>
          <cell r="AB73">
            <v>0.42982368792385411</v>
          </cell>
        </row>
        <row r="74">
          <cell r="A74" t="str">
            <v>00T02aL32</v>
          </cell>
          <cell r="B74" t="str">
            <v>00</v>
          </cell>
          <cell r="C74" t="str">
            <v>IE</v>
          </cell>
          <cell r="D74" t="str">
            <v>T02aL32</v>
          </cell>
          <cell r="X74">
            <v>1.2</v>
          </cell>
          <cell r="Y74">
            <v>1.9</v>
          </cell>
          <cell r="Z74">
            <v>1.7</v>
          </cell>
          <cell r="AA74">
            <v>1</v>
          </cell>
          <cell r="AB74">
            <v>1</v>
          </cell>
        </row>
        <row r="75">
          <cell r="A75" t="str">
            <v>01T02aL32</v>
          </cell>
          <cell r="B75" t="str">
            <v>01</v>
          </cell>
          <cell r="C75" t="str">
            <v>IE</v>
          </cell>
          <cell r="D75" t="str">
            <v>T02aL32</v>
          </cell>
          <cell r="X75">
            <v>1.1529793470999254</v>
          </cell>
          <cell r="Y75">
            <v>1.9241622165415055</v>
          </cell>
          <cell r="Z75">
            <v>1.6747760796495359</v>
          </cell>
          <cell r="AA75">
            <v>1.0389118781832467</v>
          </cell>
          <cell r="AB75">
            <v>1.0330436114862502</v>
          </cell>
        </row>
        <row r="76">
          <cell r="A76" t="str">
            <v>00T02bL01</v>
          </cell>
          <cell r="B76" t="str">
            <v>00</v>
          </cell>
          <cell r="C76" t="str">
            <v>IE</v>
          </cell>
          <cell r="D76" t="str">
            <v>T02bL01</v>
          </cell>
          <cell r="X76">
            <v>22.9</v>
          </cell>
          <cell r="Y76">
            <v>22.6</v>
          </cell>
          <cell r="Z76">
            <v>22.3</v>
          </cell>
          <cell r="AA76">
            <v>22</v>
          </cell>
          <cell r="AB76">
            <v>21.6</v>
          </cell>
        </row>
        <row r="77">
          <cell r="A77" t="str">
            <v>01T02bL01</v>
          </cell>
          <cell r="B77" t="str">
            <v>01</v>
          </cell>
          <cell r="C77" t="str">
            <v>IE</v>
          </cell>
          <cell r="D77" t="str">
            <v>T02bL01</v>
          </cell>
          <cell r="X77">
            <v>22.9</v>
          </cell>
          <cell r="Y77">
            <v>22.6</v>
          </cell>
          <cell r="Z77">
            <v>22.3</v>
          </cell>
          <cell r="AA77">
            <v>22</v>
          </cell>
          <cell r="AB77">
            <v>21.6</v>
          </cell>
        </row>
        <row r="78">
          <cell r="A78" t="str">
            <v>00T02bL02</v>
          </cell>
          <cell r="B78" t="str">
            <v>00</v>
          </cell>
          <cell r="C78" t="str">
            <v>IE</v>
          </cell>
          <cell r="D78" t="str">
            <v>T02bL02</v>
          </cell>
          <cell r="X78">
            <v>24.9</v>
          </cell>
          <cell r="Y78">
            <v>23</v>
          </cell>
          <cell r="Z78">
            <v>22</v>
          </cell>
          <cell r="AA78">
            <v>20.7</v>
          </cell>
          <cell r="AB78">
            <v>20.3</v>
          </cell>
        </row>
        <row r="79">
          <cell r="A79" t="str">
            <v>01T02bL02</v>
          </cell>
          <cell r="B79" t="str">
            <v>01</v>
          </cell>
          <cell r="C79" t="str">
            <v>IE</v>
          </cell>
          <cell r="D79" t="str">
            <v>T02bL02</v>
          </cell>
          <cell r="X79">
            <v>24.9</v>
          </cell>
          <cell r="Y79">
            <v>23</v>
          </cell>
          <cell r="Z79">
            <v>22</v>
          </cell>
          <cell r="AA79">
            <v>20.7</v>
          </cell>
          <cell r="AB79">
            <v>20.3</v>
          </cell>
        </row>
        <row r="80">
          <cell r="A80" t="str">
            <v>00T02cL01</v>
          </cell>
          <cell r="B80" t="str">
            <v>00</v>
          </cell>
          <cell r="C80" t="str">
            <v>IE</v>
          </cell>
          <cell r="D80" t="str">
            <v>T02cL01</v>
          </cell>
          <cell r="X80">
            <v>0.1</v>
          </cell>
          <cell r="Y80">
            <v>0.3</v>
          </cell>
          <cell r="Z80">
            <v>0.2</v>
          </cell>
          <cell r="AA80">
            <v>0.1</v>
          </cell>
          <cell r="AB80">
            <v>0.1</v>
          </cell>
        </row>
        <row r="81">
          <cell r="A81" t="str">
            <v>01T02cL01</v>
          </cell>
          <cell r="B81" t="str">
            <v>01</v>
          </cell>
          <cell r="C81" t="str">
            <v>IE</v>
          </cell>
          <cell r="D81" t="str">
            <v>T02cL01</v>
          </cell>
          <cell r="X81">
            <v>0.1</v>
          </cell>
          <cell r="Y81">
            <v>0.3</v>
          </cell>
          <cell r="Z81">
            <v>0.2</v>
          </cell>
          <cell r="AA81">
            <v>0.1</v>
          </cell>
          <cell r="AB81">
            <v>0.1</v>
          </cell>
        </row>
        <row r="82">
          <cell r="A82" t="str">
            <v>00T02cL02</v>
          </cell>
          <cell r="B82" t="str">
            <v>00</v>
          </cell>
          <cell r="C82" t="str">
            <v>IE</v>
          </cell>
          <cell r="D82" t="str">
            <v>T02cL02</v>
          </cell>
          <cell r="X82">
            <v>0</v>
          </cell>
          <cell r="Y82">
            <v>0.1</v>
          </cell>
          <cell r="Z82">
            <v>0.2</v>
          </cell>
          <cell r="AA82">
            <v>0</v>
          </cell>
          <cell r="AB82">
            <v>0</v>
          </cell>
        </row>
        <row r="83">
          <cell r="A83" t="str">
            <v>01T02cL02</v>
          </cell>
          <cell r="B83" t="str">
            <v>01</v>
          </cell>
          <cell r="C83" t="str">
            <v>IE</v>
          </cell>
          <cell r="D83" t="str">
            <v>T02cL02</v>
          </cell>
          <cell r="X83">
            <v>0</v>
          </cell>
          <cell r="Y83">
            <v>0.1</v>
          </cell>
          <cell r="Z83">
            <v>0.2</v>
          </cell>
          <cell r="AA83">
            <v>0</v>
          </cell>
          <cell r="AB83">
            <v>0</v>
          </cell>
        </row>
        <row r="84">
          <cell r="A84" t="str">
            <v>00T02cL04</v>
          </cell>
          <cell r="B84" t="str">
            <v>00</v>
          </cell>
          <cell r="C84" t="str">
            <v>IE</v>
          </cell>
          <cell r="D84" t="str">
            <v>T02cL04</v>
          </cell>
          <cell r="X84">
            <v>0.8</v>
          </cell>
          <cell r="Y84">
            <v>-0.4</v>
          </cell>
          <cell r="Z84">
            <v>-0.4</v>
          </cell>
          <cell r="AA84">
            <v>-0.3</v>
          </cell>
          <cell r="AB84">
            <v>-0.3</v>
          </cell>
        </row>
        <row r="85">
          <cell r="A85" t="str">
            <v>01T02cL04</v>
          </cell>
          <cell r="B85" t="str">
            <v>01</v>
          </cell>
          <cell r="C85" t="str">
            <v>IE</v>
          </cell>
          <cell r="D85" t="str">
            <v>T02cL04</v>
          </cell>
          <cell r="X85">
            <v>0.8</v>
          </cell>
          <cell r="Y85">
            <v>-0.4</v>
          </cell>
          <cell r="Z85">
            <v>-0.4</v>
          </cell>
          <cell r="AA85">
            <v>-0.3</v>
          </cell>
          <cell r="AB85">
            <v>-0.3</v>
          </cell>
        </row>
        <row r="86">
          <cell r="A86" t="str">
            <v>00T02cL05</v>
          </cell>
          <cell r="B86" t="str">
            <v>00</v>
          </cell>
          <cell r="C86" t="str">
            <v>IE</v>
          </cell>
          <cell r="D86" t="str">
            <v>T02cL05</v>
          </cell>
          <cell r="X86">
            <v>0.1</v>
          </cell>
          <cell r="Y86">
            <v>0</v>
          </cell>
          <cell r="Z86">
            <v>0</v>
          </cell>
          <cell r="AA86">
            <v>0</v>
          </cell>
          <cell r="AB86">
            <v>0</v>
          </cell>
        </row>
        <row r="87">
          <cell r="A87" t="str">
            <v>01T02cL05</v>
          </cell>
          <cell r="B87" t="str">
            <v>01</v>
          </cell>
          <cell r="C87" t="str">
            <v>IE</v>
          </cell>
          <cell r="D87" t="str">
            <v>T02cL05</v>
          </cell>
          <cell r="X87">
            <v>0.1</v>
          </cell>
          <cell r="Y87">
            <v>0</v>
          </cell>
          <cell r="Z87">
            <v>0</v>
          </cell>
          <cell r="AA87">
            <v>0</v>
          </cell>
          <cell r="AB87">
            <v>0</v>
          </cell>
        </row>
        <row r="88">
          <cell r="A88" t="str">
            <v>00T02cL06</v>
          </cell>
          <cell r="B88" t="str">
            <v>00</v>
          </cell>
          <cell r="C88" t="str">
            <v>IE</v>
          </cell>
          <cell r="D88" t="str">
            <v>T02cL06</v>
          </cell>
          <cell r="X88">
            <v>0</v>
          </cell>
          <cell r="Y88">
            <v>0</v>
          </cell>
          <cell r="Z88">
            <v>0</v>
          </cell>
          <cell r="AA88">
            <v>0</v>
          </cell>
          <cell r="AB88">
            <v>0</v>
          </cell>
        </row>
        <row r="89">
          <cell r="A89" t="str">
            <v>01T02cL06</v>
          </cell>
          <cell r="B89" t="str">
            <v>01</v>
          </cell>
          <cell r="C89" t="str">
            <v>IE</v>
          </cell>
          <cell r="D89" t="str">
            <v>T02cL06</v>
          </cell>
          <cell r="X89">
            <v>0</v>
          </cell>
          <cell r="Y89">
            <v>0</v>
          </cell>
          <cell r="Z89">
            <v>0</v>
          </cell>
          <cell r="AA89">
            <v>0</v>
          </cell>
          <cell r="AB89">
            <v>0</v>
          </cell>
        </row>
        <row r="90">
          <cell r="A90" t="str">
            <v>00T04xL01</v>
          </cell>
          <cell r="B90" t="str">
            <v>00</v>
          </cell>
          <cell r="C90" t="str">
            <v>IE</v>
          </cell>
          <cell r="D90" t="str">
            <v>T04xL01</v>
          </cell>
          <cell r="X90">
            <v>56</v>
          </cell>
          <cell r="Y90">
            <v>50.1</v>
          </cell>
          <cell r="Z90">
            <v>46.3</v>
          </cell>
          <cell r="AA90">
            <v>43.8</v>
          </cell>
          <cell r="AB90">
            <v>40.700000000000003</v>
          </cell>
        </row>
        <row r="91">
          <cell r="A91" t="str">
            <v>01T04xL01</v>
          </cell>
          <cell r="B91" t="str">
            <v>01</v>
          </cell>
          <cell r="C91" t="str">
            <v>IE</v>
          </cell>
          <cell r="D91" t="str">
            <v>T04xL01</v>
          </cell>
          <cell r="X91">
            <v>56</v>
          </cell>
          <cell r="Y91">
            <v>50.1</v>
          </cell>
          <cell r="Z91">
            <v>46.3</v>
          </cell>
          <cell r="AA91">
            <v>43.8</v>
          </cell>
          <cell r="AB91">
            <v>40.700000000000003</v>
          </cell>
        </row>
        <row r="92">
          <cell r="A92" t="str">
            <v>00T04xL06</v>
          </cell>
          <cell r="B92" t="str">
            <v>00</v>
          </cell>
          <cell r="C92" t="str">
            <v>IE</v>
          </cell>
          <cell r="D92" t="str">
            <v>T04xL06</v>
          </cell>
          <cell r="X92">
            <v>0.4</v>
          </cell>
          <cell r="Y92">
            <v>0.2</v>
          </cell>
          <cell r="Z92">
            <v>0</v>
          </cell>
          <cell r="AA92">
            <v>0</v>
          </cell>
          <cell r="AB92">
            <v>0</v>
          </cell>
        </row>
        <row r="93">
          <cell r="A93" t="str">
            <v>01T04xL06</v>
          </cell>
          <cell r="B93" t="str">
            <v>01</v>
          </cell>
          <cell r="C93" t="str">
            <v>IE</v>
          </cell>
          <cell r="D93" t="str">
            <v>T04xL06</v>
          </cell>
          <cell r="X93">
            <v>0.4</v>
          </cell>
          <cell r="Y93">
            <v>0.2</v>
          </cell>
          <cell r="Z93">
            <v>0</v>
          </cell>
          <cell r="AA93">
            <v>0</v>
          </cell>
          <cell r="AB93">
            <v>0</v>
          </cell>
        </row>
        <row r="94">
          <cell r="A94" t="str">
            <v>00T04xL07</v>
          </cell>
          <cell r="B94" t="str">
            <v>00</v>
          </cell>
          <cell r="C94" t="str">
            <v>IE</v>
          </cell>
          <cell r="D94" t="str">
            <v>T04xL07</v>
          </cell>
          <cell r="X94">
            <v>2.4</v>
          </cell>
          <cell r="Y94">
            <v>-1.2</v>
          </cell>
          <cell r="Z94">
            <v>-1.1000000000000001</v>
          </cell>
          <cell r="AA94">
            <v>0.7</v>
          </cell>
          <cell r="AB94">
            <v>-0.3</v>
          </cell>
        </row>
        <row r="95">
          <cell r="A95" t="str">
            <v>01T04xL07</v>
          </cell>
          <cell r="B95" t="str">
            <v>01</v>
          </cell>
          <cell r="C95" t="str">
            <v>IE</v>
          </cell>
          <cell r="D95" t="str">
            <v>T04xL07</v>
          </cell>
          <cell r="X95">
            <v>2.4</v>
          </cell>
          <cell r="Y95">
            <v>-1.2</v>
          </cell>
          <cell r="Z95">
            <v>-1.1000000000000001</v>
          </cell>
          <cell r="AA95">
            <v>0.7</v>
          </cell>
          <cell r="AB95">
            <v>-0.3</v>
          </cell>
        </row>
        <row r="96">
          <cell r="A96" t="str">
            <v>00T04xL08</v>
          </cell>
          <cell r="B96" t="str">
            <v>00</v>
          </cell>
          <cell r="C96" t="str">
            <v>IE</v>
          </cell>
          <cell r="D96" t="str">
            <v>T04xL08</v>
          </cell>
          <cell r="X96">
            <v>0</v>
          </cell>
          <cell r="Y96">
            <v>0</v>
          </cell>
          <cell r="Z96">
            <v>0</v>
          </cell>
          <cell r="AA96">
            <v>0</v>
          </cell>
          <cell r="AB96">
            <v>0</v>
          </cell>
        </row>
        <row r="97">
          <cell r="A97" t="str">
            <v>01T04xL08</v>
          </cell>
          <cell r="B97" t="str">
            <v>01</v>
          </cell>
          <cell r="C97" t="str">
            <v>IE</v>
          </cell>
          <cell r="D97" t="str">
            <v>T04xL08</v>
          </cell>
          <cell r="X97">
            <v>0</v>
          </cell>
          <cell r="Y97">
            <v>0</v>
          </cell>
          <cell r="Z97">
            <v>0</v>
          </cell>
          <cell r="AA97">
            <v>0</v>
          </cell>
          <cell r="AB97">
            <v>0</v>
          </cell>
        </row>
        <row r="98">
          <cell r="A98" t="str">
            <v>00T04xL09</v>
          </cell>
          <cell r="B98" t="str">
            <v>00</v>
          </cell>
          <cell r="C98" t="str">
            <v>IE</v>
          </cell>
          <cell r="D98" t="str">
            <v>T04xL09</v>
          </cell>
          <cell r="X98">
            <v>-0.4</v>
          </cell>
          <cell r="Y98">
            <v>0.2</v>
          </cell>
          <cell r="Z98">
            <v>0.8</v>
          </cell>
          <cell r="AA98">
            <v>0.7</v>
          </cell>
          <cell r="AB98">
            <v>0.9</v>
          </cell>
        </row>
        <row r="99">
          <cell r="A99" t="str">
            <v>01T04xL09</v>
          </cell>
          <cell r="B99" t="str">
            <v>01</v>
          </cell>
          <cell r="C99" t="str">
            <v>IE</v>
          </cell>
          <cell r="D99" t="str">
            <v>T04xL09</v>
          </cell>
          <cell r="X99">
            <v>-0.4</v>
          </cell>
          <cell r="Y99">
            <v>0.2</v>
          </cell>
          <cell r="Z99">
            <v>0.8</v>
          </cell>
          <cell r="AA99">
            <v>0.7</v>
          </cell>
          <cell r="AB99">
            <v>0.9</v>
          </cell>
        </row>
        <row r="100">
          <cell r="A100" t="str">
            <v>00T05xL10</v>
          </cell>
          <cell r="B100" t="str">
            <v>00</v>
          </cell>
          <cell r="C100" t="str">
            <v>IE</v>
          </cell>
          <cell r="D100" t="str">
            <v>T05xL10</v>
          </cell>
          <cell r="X100">
            <v>-0.5</v>
          </cell>
          <cell r="Y100">
            <v>-0.2</v>
          </cell>
          <cell r="Z100">
            <v>-0.1</v>
          </cell>
          <cell r="AA100">
            <v>0</v>
          </cell>
          <cell r="AB100">
            <v>0.1</v>
          </cell>
        </row>
        <row r="101">
          <cell r="A101" t="str">
            <v>01T05xL10</v>
          </cell>
          <cell r="B101" t="str">
            <v>01</v>
          </cell>
          <cell r="C101" t="str">
            <v>IE</v>
          </cell>
          <cell r="D101" t="str">
            <v>T05xL10</v>
          </cell>
          <cell r="X101">
            <v>-0.5</v>
          </cell>
          <cell r="Y101">
            <v>-0.2</v>
          </cell>
          <cell r="Z101">
            <v>-0.1</v>
          </cell>
          <cell r="AA101">
            <v>0</v>
          </cell>
          <cell r="AB101">
            <v>0.1</v>
          </cell>
        </row>
        <row r="102">
          <cell r="A102" t="str">
            <v>00T05xL14</v>
          </cell>
          <cell r="B102" t="str">
            <v>00</v>
          </cell>
          <cell r="C102" t="str">
            <v>IE</v>
          </cell>
          <cell r="D102" t="str">
            <v>T05xL14</v>
          </cell>
          <cell r="X102">
            <v>0.1</v>
          </cell>
          <cell r="Y102">
            <v>0</v>
          </cell>
          <cell r="Z102">
            <v>0</v>
          </cell>
          <cell r="AA102">
            <v>0</v>
          </cell>
          <cell r="AB102">
            <v>0</v>
          </cell>
        </row>
        <row r="103">
          <cell r="A103" t="str">
            <v>01T05xL14</v>
          </cell>
          <cell r="B103" t="str">
            <v>01</v>
          </cell>
          <cell r="C103" t="str">
            <v>IE</v>
          </cell>
          <cell r="D103" t="str">
            <v>T05xL14</v>
          </cell>
          <cell r="X103">
            <v>0.1</v>
          </cell>
          <cell r="Y103">
            <v>0</v>
          </cell>
          <cell r="Z103">
            <v>0</v>
          </cell>
          <cell r="AA103">
            <v>0</v>
          </cell>
          <cell r="AB103">
            <v>0</v>
          </cell>
        </row>
        <row r="104">
          <cell r="A104" t="str">
            <v>00T05xL15</v>
          </cell>
          <cell r="B104" t="str">
            <v>00</v>
          </cell>
          <cell r="C104" t="str">
            <v>IE</v>
          </cell>
          <cell r="D104" t="str">
            <v>T05xL15</v>
          </cell>
          <cell r="X104">
            <v>2.5</v>
          </cell>
          <cell r="Y104">
            <v>1.6</v>
          </cell>
          <cell r="Z104">
            <v>0.6</v>
          </cell>
          <cell r="AA104">
            <v>0</v>
          </cell>
          <cell r="AB104">
            <v>0</v>
          </cell>
        </row>
        <row r="105">
          <cell r="A105" t="str">
            <v>01T05xL15</v>
          </cell>
          <cell r="B105" t="str">
            <v>01</v>
          </cell>
          <cell r="C105" t="str">
            <v>IE</v>
          </cell>
          <cell r="D105" t="str">
            <v>T05xL15</v>
          </cell>
          <cell r="X105">
            <v>2.5</v>
          </cell>
          <cell r="Y105">
            <v>1.6</v>
          </cell>
          <cell r="Z105">
            <v>0.6</v>
          </cell>
          <cell r="AA105">
            <v>0</v>
          </cell>
          <cell r="AB105">
            <v>0</v>
          </cell>
        </row>
        <row r="106">
          <cell r="A106" t="str">
            <v>00T09aL01</v>
          </cell>
          <cell r="B106" t="str">
            <v>00</v>
          </cell>
          <cell r="C106" t="str">
            <v>IE</v>
          </cell>
          <cell r="D106" t="str">
            <v>T09aL01</v>
          </cell>
          <cell r="X106">
            <v>0</v>
          </cell>
          <cell r="Y106">
            <v>0.1</v>
          </cell>
          <cell r="Z106">
            <v>0</v>
          </cell>
          <cell r="AA106">
            <v>0</v>
          </cell>
          <cell r="AB106">
            <v>0</v>
          </cell>
          <cell r="AC106">
            <v>0</v>
          </cell>
        </row>
        <row r="107">
          <cell r="A107" t="str">
            <v>01T09aL01</v>
          </cell>
          <cell r="B107" t="str">
            <v>01</v>
          </cell>
          <cell r="C107" t="str">
            <v>IE</v>
          </cell>
          <cell r="D107" t="str">
            <v>T09aL01</v>
          </cell>
          <cell r="X107">
            <v>1.74865991413653E-2</v>
          </cell>
          <cell r="Y107">
            <v>6.3814956595344419E-2</v>
          </cell>
          <cell r="Z107">
            <v>4.3532190020295188E-2</v>
          </cell>
          <cell r="AA107">
            <v>3.7454094650895886E-2</v>
          </cell>
          <cell r="AB107">
            <v>2.9052685980384779E-2</v>
          </cell>
          <cell r="AC107">
            <v>7.2450384942803776E-3</v>
          </cell>
        </row>
        <row r="108">
          <cell r="A108" t="str">
            <v>00T09aL02</v>
          </cell>
          <cell r="B108" t="str">
            <v>00</v>
          </cell>
          <cell r="C108" t="str">
            <v>IE</v>
          </cell>
          <cell r="D108" t="str">
            <v>T09aL02</v>
          </cell>
          <cell r="X108">
            <v>0</v>
          </cell>
          <cell r="Y108">
            <v>0</v>
          </cell>
          <cell r="Z108">
            <v>0.1</v>
          </cell>
          <cell r="AA108">
            <v>0</v>
          </cell>
          <cell r="AB108">
            <v>0</v>
          </cell>
          <cell r="AC108">
            <v>0</v>
          </cell>
        </row>
        <row r="109">
          <cell r="A109" t="str">
            <v>01T09aL02</v>
          </cell>
          <cell r="B109" t="str">
            <v>01</v>
          </cell>
          <cell r="C109" t="str">
            <v>IE</v>
          </cell>
          <cell r="D109" t="str">
            <v>T09aL02</v>
          </cell>
          <cell r="X109">
            <v>0</v>
          </cell>
          <cell r="Y109">
            <v>0</v>
          </cell>
          <cell r="Z109">
            <v>7.9358302535175868E-2</v>
          </cell>
          <cell r="AA109">
            <v>3.7452827308855949E-2</v>
          </cell>
          <cell r="AB109">
            <v>3.5471770600573105E-2</v>
          </cell>
          <cell r="AC109">
            <v>3.5471770421235539E-2</v>
          </cell>
        </row>
        <row r="110">
          <cell r="A110" t="str">
            <v>00T09aL03</v>
          </cell>
          <cell r="B110" t="str">
            <v>00</v>
          </cell>
          <cell r="C110" t="str">
            <v>IE</v>
          </cell>
          <cell r="D110" t="str">
            <v>T09aL03</v>
          </cell>
          <cell r="X110">
            <v>0</v>
          </cell>
          <cell r="Y110">
            <v>0</v>
          </cell>
          <cell r="Z110">
            <v>0</v>
          </cell>
          <cell r="AA110">
            <v>0</v>
          </cell>
          <cell r="AB110">
            <v>0</v>
          </cell>
          <cell r="AC110">
            <v>0</v>
          </cell>
        </row>
        <row r="111">
          <cell r="A111" t="str">
            <v>01T09aL03</v>
          </cell>
          <cell r="B111" t="str">
            <v>01</v>
          </cell>
          <cell r="C111" t="str">
            <v>IE</v>
          </cell>
          <cell r="D111" t="str">
            <v>T09aL03</v>
          </cell>
          <cell r="X111">
            <v>3.5961754776827792E-3</v>
          </cell>
          <cell r="Y111">
            <v>2.3012040770081819E-2</v>
          </cell>
          <cell r="Z111">
            <v>5.0152292650109658E-3</v>
          </cell>
          <cell r="AA111">
            <v>5.3018940860722176E-4</v>
          </cell>
          <cell r="AB111">
            <v>1.7933756778015298E-4</v>
          </cell>
          <cell r="AC111">
            <v>5.243631417191436E-4</v>
          </cell>
        </row>
        <row r="112">
          <cell r="A112" t="str">
            <v>00T09aL04</v>
          </cell>
          <cell r="B112" t="str">
            <v>00</v>
          </cell>
          <cell r="C112" t="str">
            <v>IE</v>
          </cell>
          <cell r="D112" t="str">
            <v>T09aL04</v>
          </cell>
          <cell r="X112">
            <v>0</v>
          </cell>
          <cell r="Y112">
            <v>0</v>
          </cell>
          <cell r="Z112">
            <v>0</v>
          </cell>
          <cell r="AA112">
            <v>0</v>
          </cell>
          <cell r="AB112">
            <v>0</v>
          </cell>
          <cell r="AC112">
            <v>0</v>
          </cell>
        </row>
        <row r="113">
          <cell r="A113" t="str">
            <v>01T09aL04</v>
          </cell>
          <cell r="B113" t="str">
            <v>01</v>
          </cell>
          <cell r="C113" t="str">
            <v>IE</v>
          </cell>
          <cell r="D113" t="str">
            <v>T09aL04</v>
          </cell>
          <cell r="X113">
            <v>0</v>
          </cell>
          <cell r="Y113">
            <v>1.9385399650719488E-3</v>
          </cell>
          <cell r="Z113">
            <v>1.7902356366108025E-3</v>
          </cell>
          <cell r="AA113">
            <v>2.4615936828192441E-4</v>
          </cell>
          <cell r="AB113">
            <v>1.2553629744610706E-4</v>
          </cell>
          <cell r="AC113">
            <v>2.3313883811419884E-4</v>
          </cell>
        </row>
        <row r="114">
          <cell r="A114" t="str">
            <v>00T09aL05</v>
          </cell>
          <cell r="B114" t="str">
            <v>00</v>
          </cell>
          <cell r="C114" t="str">
            <v>IE</v>
          </cell>
          <cell r="D114" t="str">
            <v>T09aL05</v>
          </cell>
          <cell r="X114">
            <v>0</v>
          </cell>
          <cell r="Y114">
            <v>0</v>
          </cell>
          <cell r="Z114">
            <v>0</v>
          </cell>
          <cell r="AA114">
            <v>0</v>
          </cell>
          <cell r="AB114">
            <v>0</v>
          </cell>
          <cell r="AC114">
            <v>0</v>
          </cell>
        </row>
        <row r="115">
          <cell r="A115" t="str">
            <v>01T09aL05</v>
          </cell>
          <cell r="B115" t="str">
            <v>01</v>
          </cell>
          <cell r="C115" t="str">
            <v>IE</v>
          </cell>
          <cell r="D115" t="str">
            <v>T09aL05</v>
          </cell>
          <cell r="X115">
            <v>0</v>
          </cell>
          <cell r="Y115">
            <v>1.7341452828224614E-2</v>
          </cell>
          <cell r="Z115">
            <v>2.0039649880040995E-3</v>
          </cell>
          <cell r="AA115">
            <v>2.8403004032529736E-4</v>
          </cell>
          <cell r="AB115">
            <v>5.3801270334045888E-5</v>
          </cell>
          <cell r="AC115">
            <v>2.9124421007496845E-4</v>
          </cell>
        </row>
        <row r="116">
          <cell r="A116" t="str">
            <v>00T09aL06</v>
          </cell>
          <cell r="B116" t="str">
            <v>00</v>
          </cell>
          <cell r="C116" t="str">
            <v>IE</v>
          </cell>
          <cell r="D116" t="str">
            <v>T09aL06</v>
          </cell>
          <cell r="X116">
            <v>0</v>
          </cell>
          <cell r="Y116">
            <v>0</v>
          </cell>
          <cell r="Z116">
            <v>0</v>
          </cell>
          <cell r="AA116">
            <v>0</v>
          </cell>
          <cell r="AB116">
            <v>0</v>
          </cell>
          <cell r="AC116">
            <v>0</v>
          </cell>
        </row>
        <row r="117">
          <cell r="A117" t="str">
            <v>01T09aL06</v>
          </cell>
          <cell r="B117" t="str">
            <v>01</v>
          </cell>
          <cell r="C117" t="str">
            <v>IE</v>
          </cell>
          <cell r="D117" t="str">
            <v>T09aL06</v>
          </cell>
          <cell r="X117">
            <v>3.5961754776827792E-3</v>
          </cell>
          <cell r="Y117">
            <v>3.7320479767852517E-3</v>
          </cell>
          <cell r="Z117">
            <v>1.22110802144487E-3</v>
          </cell>
          <cell r="AA117">
            <v>0</v>
          </cell>
          <cell r="AB117">
            <v>0</v>
          </cell>
          <cell r="AC117">
            <v>0</v>
          </cell>
        </row>
        <row r="118">
          <cell r="A118" t="str">
            <v>00T09aL07</v>
          </cell>
          <cell r="B118" t="str">
            <v>00</v>
          </cell>
          <cell r="C118" t="str">
            <v>IE</v>
          </cell>
          <cell r="D118" t="str">
            <v>T09aL07</v>
          </cell>
          <cell r="X118">
            <v>0</v>
          </cell>
          <cell r="Y118">
            <v>0</v>
          </cell>
          <cell r="Z118">
            <v>0</v>
          </cell>
          <cell r="AA118">
            <v>0</v>
          </cell>
          <cell r="AB118">
            <v>0</v>
          </cell>
          <cell r="AC118">
            <v>0</v>
          </cell>
        </row>
        <row r="119">
          <cell r="A119" t="str">
            <v>01T09aL07</v>
          </cell>
          <cell r="B119" t="str">
            <v>01</v>
          </cell>
          <cell r="C119" t="str">
            <v>IE</v>
          </cell>
          <cell r="D119" t="str">
            <v>T09aL07</v>
          </cell>
          <cell r="X119">
            <v>0</v>
          </cell>
          <cell r="Y119">
            <v>0</v>
          </cell>
          <cell r="Z119">
            <v>0</v>
          </cell>
          <cell r="AA119">
            <v>0</v>
          </cell>
          <cell r="AB119">
            <v>0</v>
          </cell>
          <cell r="AC119">
            <v>0</v>
          </cell>
        </row>
        <row r="120">
          <cell r="A120" t="str">
            <v>00T09aL08</v>
          </cell>
          <cell r="B120" t="str">
            <v>00</v>
          </cell>
          <cell r="C120" t="str">
            <v>IE</v>
          </cell>
          <cell r="D120" t="str">
            <v>T09aL08</v>
          </cell>
          <cell r="X120">
            <v>0</v>
          </cell>
          <cell r="Y120">
            <v>0</v>
          </cell>
          <cell r="Z120">
            <v>0</v>
          </cell>
          <cell r="AA120">
            <v>0</v>
          </cell>
          <cell r="AB120">
            <v>0</v>
          </cell>
          <cell r="AC120">
            <v>0</v>
          </cell>
        </row>
        <row r="121">
          <cell r="A121" t="str">
            <v>01T09aL08</v>
          </cell>
          <cell r="B121" t="str">
            <v>01</v>
          </cell>
          <cell r="C121" t="str">
            <v>IE</v>
          </cell>
          <cell r="D121" t="str">
            <v>T09aL08</v>
          </cell>
          <cell r="X121">
            <v>0</v>
          </cell>
          <cell r="Y121">
            <v>0</v>
          </cell>
          <cell r="Z121">
            <v>0</v>
          </cell>
          <cell r="AA121">
            <v>0</v>
          </cell>
          <cell r="AB121">
            <v>0</v>
          </cell>
          <cell r="AC121">
            <v>0</v>
          </cell>
        </row>
        <row r="122">
          <cell r="A122" t="str">
            <v>00T09aL09</v>
          </cell>
          <cell r="B122" t="str">
            <v>00</v>
          </cell>
          <cell r="C122" t="str">
            <v>IE</v>
          </cell>
          <cell r="D122" t="str">
            <v>T09aL09</v>
          </cell>
          <cell r="X122">
            <v>0</v>
          </cell>
          <cell r="Y122">
            <v>0</v>
          </cell>
          <cell r="Z122">
            <v>0</v>
          </cell>
          <cell r="AA122">
            <v>0</v>
          </cell>
          <cell r="AB122">
            <v>0</v>
          </cell>
          <cell r="AC122">
            <v>0</v>
          </cell>
        </row>
        <row r="123">
          <cell r="A123" t="str">
            <v>01T09aL09</v>
          </cell>
          <cell r="B123" t="str">
            <v>01</v>
          </cell>
          <cell r="C123" t="str">
            <v>IE</v>
          </cell>
          <cell r="D123" t="str">
            <v>T09aL09</v>
          </cell>
          <cell r="X123">
            <v>0</v>
          </cell>
          <cell r="Y123">
            <v>0</v>
          </cell>
          <cell r="Z123">
            <v>0</v>
          </cell>
          <cell r="AA123">
            <v>0</v>
          </cell>
          <cell r="AB123">
            <v>0</v>
          </cell>
          <cell r="AC123">
            <v>0</v>
          </cell>
        </row>
        <row r="124">
          <cell r="A124" t="str">
            <v>00T09aL10</v>
          </cell>
          <cell r="B124" t="str">
            <v>00</v>
          </cell>
          <cell r="C124" t="str">
            <v>IE</v>
          </cell>
          <cell r="D124" t="str">
            <v>T09aL10</v>
          </cell>
          <cell r="X124">
            <v>0</v>
          </cell>
          <cell r="Y124">
            <v>0</v>
          </cell>
          <cell r="Z124">
            <v>0</v>
          </cell>
          <cell r="AA124">
            <v>0</v>
          </cell>
          <cell r="AB124">
            <v>0</v>
          </cell>
          <cell r="AC124">
            <v>0</v>
          </cell>
        </row>
        <row r="125">
          <cell r="A125" t="str">
            <v>01T09aL10</v>
          </cell>
          <cell r="B125" t="str">
            <v>01</v>
          </cell>
          <cell r="C125" t="str">
            <v>IE</v>
          </cell>
          <cell r="D125" t="str">
            <v>T09aL10</v>
          </cell>
          <cell r="X125">
            <v>1.3890423663682523E-2</v>
          </cell>
          <cell r="Y125">
            <v>4.0802915825262603E-2</v>
          </cell>
          <cell r="Z125">
            <v>3.851696075528422E-2</v>
          </cell>
          <cell r="AA125">
            <v>3.6923905242288661E-2</v>
          </cell>
          <cell r="AB125">
            <v>2.8873348412604628E-2</v>
          </cell>
          <cell r="AC125">
            <v>6.7206753525612326E-3</v>
          </cell>
        </row>
        <row r="126">
          <cell r="A126" t="str">
            <v>00T09aL11</v>
          </cell>
          <cell r="B126" t="str">
            <v>00</v>
          </cell>
          <cell r="C126" t="str">
            <v>IE</v>
          </cell>
          <cell r="D126" t="str">
            <v>T09aL11</v>
          </cell>
          <cell r="X126">
            <v>0</v>
          </cell>
          <cell r="Y126">
            <v>0</v>
          </cell>
          <cell r="Z126">
            <v>0</v>
          </cell>
          <cell r="AA126">
            <v>0</v>
          </cell>
          <cell r="AB126">
            <v>0</v>
          </cell>
          <cell r="AC126">
            <v>0</v>
          </cell>
        </row>
        <row r="127">
          <cell r="A127" t="str">
            <v>01T09aL11</v>
          </cell>
          <cell r="B127" t="str">
            <v>01</v>
          </cell>
          <cell r="C127" t="str">
            <v>IE</v>
          </cell>
          <cell r="D127" t="str">
            <v>T09aL11</v>
          </cell>
          <cell r="X127">
            <v>1.2078572529321065E-2</v>
          </cell>
          <cell r="Y127">
            <v>1.8790609155922768E-2</v>
          </cell>
          <cell r="Z127">
            <v>2.341402293646784E-2</v>
          </cell>
          <cell r="AA127">
            <v>2.1709503269756684E-2</v>
          </cell>
          <cell r="AB127">
            <v>1.5632374410525663E-2</v>
          </cell>
          <cell r="AC127">
            <v>5.3609085032474803E-3</v>
          </cell>
        </row>
        <row r="128">
          <cell r="A128" t="str">
            <v>00T09aL12</v>
          </cell>
          <cell r="B128" t="str">
            <v>00</v>
          </cell>
          <cell r="C128" t="str">
            <v>IE</v>
          </cell>
          <cell r="D128" t="str">
            <v>T09aL12</v>
          </cell>
          <cell r="X128">
            <v>0</v>
          </cell>
          <cell r="Y128">
            <v>0</v>
          </cell>
          <cell r="Z128">
            <v>0</v>
          </cell>
          <cell r="AA128">
            <v>0</v>
          </cell>
          <cell r="AB128">
            <v>0</v>
          </cell>
          <cell r="AC128">
            <v>0</v>
          </cell>
        </row>
        <row r="129">
          <cell r="A129" t="str">
            <v>01T09aL12</v>
          </cell>
          <cell r="B129" t="str">
            <v>01</v>
          </cell>
          <cell r="C129" t="str">
            <v>IE</v>
          </cell>
          <cell r="D129" t="str">
            <v>T09aL12</v>
          </cell>
          <cell r="X129">
            <v>1.8118511343614585E-3</v>
          </cell>
          <cell r="Y129">
            <v>2.2012306669339836E-2</v>
          </cell>
          <cell r="Z129">
            <v>1.5102937818816381E-2</v>
          </cell>
          <cell r="AA129">
            <v>1.5214401972531976E-2</v>
          </cell>
          <cell r="AB129">
            <v>1.3240974002078963E-2</v>
          </cell>
          <cell r="AC129">
            <v>1.3597668493137518E-3</v>
          </cell>
        </row>
        <row r="130">
          <cell r="A130" t="str">
            <v>00T09aL13</v>
          </cell>
          <cell r="B130" t="str">
            <v>00</v>
          </cell>
          <cell r="C130" t="str">
            <v>IE</v>
          </cell>
          <cell r="D130" t="str">
            <v>T09aL13</v>
          </cell>
        </row>
        <row r="131">
          <cell r="A131" t="str">
            <v>01T09aL13</v>
          </cell>
          <cell r="B131" t="str">
            <v>01</v>
          </cell>
          <cell r="C131" t="str">
            <v>IE</v>
          </cell>
          <cell r="D131" t="str">
            <v>T09aL13</v>
          </cell>
        </row>
        <row r="132">
          <cell r="A132" t="str">
            <v>00T09aL14</v>
          </cell>
          <cell r="B132" t="str">
            <v>00</v>
          </cell>
          <cell r="C132" t="str">
            <v>IE</v>
          </cell>
          <cell r="D132" t="str">
            <v>T09aL14</v>
          </cell>
        </row>
        <row r="133">
          <cell r="A133" t="str">
            <v>01T09aL14</v>
          </cell>
          <cell r="B133" t="str">
            <v>01</v>
          </cell>
          <cell r="C133" t="str">
            <v>IE</v>
          </cell>
          <cell r="D133" t="str">
            <v>T09aL14</v>
          </cell>
        </row>
        <row r="134">
          <cell r="A134" t="str">
            <v>00T09aL15</v>
          </cell>
          <cell r="B134" t="str">
            <v>00</v>
          </cell>
          <cell r="C134" t="str">
            <v>IE</v>
          </cell>
          <cell r="D134" t="str">
            <v>T09aL15</v>
          </cell>
        </row>
        <row r="135">
          <cell r="A135" t="str">
            <v>01T09aL15</v>
          </cell>
          <cell r="B135" t="str">
            <v>01</v>
          </cell>
          <cell r="C135" t="str">
            <v>IE</v>
          </cell>
          <cell r="D135" t="str">
            <v>T09aL15</v>
          </cell>
        </row>
        <row r="136">
          <cell r="A136" t="str">
            <v>00T09bL01</v>
          </cell>
          <cell r="B136" t="str">
            <v>00</v>
          </cell>
          <cell r="C136" t="str">
            <v>IE</v>
          </cell>
          <cell r="D136" t="str">
            <v>T09bL01</v>
          </cell>
          <cell r="X136">
            <v>0</v>
          </cell>
          <cell r="Y136">
            <v>0</v>
          </cell>
          <cell r="Z136">
            <v>0</v>
          </cell>
          <cell r="AA136">
            <v>0</v>
          </cell>
          <cell r="AB136">
            <v>0</v>
          </cell>
          <cell r="AC136">
            <v>0</v>
          </cell>
          <cell r="AD136">
            <v>0</v>
          </cell>
          <cell r="AE136">
            <v>0</v>
          </cell>
        </row>
        <row r="137">
          <cell r="A137" t="str">
            <v>01T09bL01</v>
          </cell>
          <cell r="B137" t="str">
            <v>01</v>
          </cell>
          <cell r="C137" t="str">
            <v>IE</v>
          </cell>
          <cell r="D137" t="str">
            <v>T09bL01</v>
          </cell>
          <cell r="X137">
            <v>0</v>
          </cell>
          <cell r="Y137">
            <v>0</v>
          </cell>
          <cell r="Z137">
            <v>0</v>
          </cell>
          <cell r="AA137">
            <v>0</v>
          </cell>
          <cell r="AB137">
            <v>0</v>
          </cell>
          <cell r="AC137">
            <v>0</v>
          </cell>
          <cell r="AD137">
            <v>0</v>
          </cell>
          <cell r="AE137">
            <v>0</v>
          </cell>
        </row>
        <row r="138">
          <cell r="A138" t="str">
            <v>00T09bL02</v>
          </cell>
          <cell r="B138" t="str">
            <v>00</v>
          </cell>
          <cell r="C138" t="str">
            <v>IE</v>
          </cell>
          <cell r="D138" t="str">
            <v>T09bL02</v>
          </cell>
          <cell r="X138">
            <v>0</v>
          </cell>
          <cell r="Y138">
            <v>0</v>
          </cell>
          <cell r="Z138">
            <v>0</v>
          </cell>
          <cell r="AA138">
            <v>0</v>
          </cell>
          <cell r="AB138">
            <v>0</v>
          </cell>
          <cell r="AC138">
            <v>0</v>
          </cell>
          <cell r="AD138">
            <v>0</v>
          </cell>
          <cell r="AE138">
            <v>0</v>
          </cell>
        </row>
        <row r="139">
          <cell r="A139" t="str">
            <v>01T09bL02</v>
          </cell>
          <cell r="B139" t="str">
            <v>01</v>
          </cell>
          <cell r="C139" t="str">
            <v>IE</v>
          </cell>
          <cell r="D139" t="str">
            <v>T09bL02</v>
          </cell>
          <cell r="X139">
            <v>0</v>
          </cell>
          <cell r="Y139">
            <v>0</v>
          </cell>
          <cell r="Z139">
            <v>0</v>
          </cell>
          <cell r="AA139">
            <v>0</v>
          </cell>
          <cell r="AB139">
            <v>0</v>
          </cell>
          <cell r="AC139">
            <v>0</v>
          </cell>
          <cell r="AD139">
            <v>0</v>
          </cell>
          <cell r="AE139">
            <v>0</v>
          </cell>
        </row>
        <row r="140">
          <cell r="A140" t="str">
            <v>00T09bL03</v>
          </cell>
          <cell r="B140" t="str">
            <v>00</v>
          </cell>
          <cell r="C140" t="str">
            <v>IE</v>
          </cell>
          <cell r="D140" t="str">
            <v>T09bL03</v>
          </cell>
          <cell r="X140">
            <v>0</v>
          </cell>
          <cell r="Y140">
            <v>0</v>
          </cell>
          <cell r="Z140">
            <v>0</v>
          </cell>
          <cell r="AA140">
            <v>0</v>
          </cell>
          <cell r="AB140">
            <v>0</v>
          </cell>
          <cell r="AC140">
            <v>0</v>
          </cell>
          <cell r="AD140">
            <v>0</v>
          </cell>
          <cell r="AE140">
            <v>0</v>
          </cell>
        </row>
        <row r="141">
          <cell r="A141" t="str">
            <v>01T09bL03</v>
          </cell>
          <cell r="B141" t="str">
            <v>01</v>
          </cell>
          <cell r="C141" t="str">
            <v>IE</v>
          </cell>
          <cell r="D141" t="str">
            <v>T09bL03</v>
          </cell>
          <cell r="X141">
            <v>0</v>
          </cell>
          <cell r="Y141">
            <v>0</v>
          </cell>
          <cell r="Z141">
            <v>0</v>
          </cell>
          <cell r="AA141">
            <v>0</v>
          </cell>
          <cell r="AB141">
            <v>0</v>
          </cell>
          <cell r="AC141">
            <v>0</v>
          </cell>
          <cell r="AD141">
            <v>0</v>
          </cell>
          <cell r="AE141">
            <v>0</v>
          </cell>
        </row>
        <row r="142">
          <cell r="A142" t="str">
            <v>00T09bL04</v>
          </cell>
          <cell r="B142" t="str">
            <v>00</v>
          </cell>
          <cell r="C142" t="str">
            <v>IE</v>
          </cell>
          <cell r="D142" t="str">
            <v>T09bL04</v>
          </cell>
          <cell r="X142">
            <v>0</v>
          </cell>
          <cell r="Y142">
            <v>0</v>
          </cell>
          <cell r="Z142">
            <v>0</v>
          </cell>
          <cell r="AA142">
            <v>0</v>
          </cell>
          <cell r="AB142">
            <v>0</v>
          </cell>
          <cell r="AC142">
            <v>0</v>
          </cell>
          <cell r="AD142">
            <v>0</v>
          </cell>
          <cell r="AE142">
            <v>0</v>
          </cell>
        </row>
        <row r="143">
          <cell r="A143" t="str">
            <v>01T09bL04</v>
          </cell>
          <cell r="B143" t="str">
            <v>01</v>
          </cell>
          <cell r="C143" t="str">
            <v>IE</v>
          </cell>
          <cell r="D143" t="str">
            <v>T09bL04</v>
          </cell>
          <cell r="X143">
            <v>0</v>
          </cell>
          <cell r="Y143">
            <v>0</v>
          </cell>
          <cell r="Z143">
            <v>0</v>
          </cell>
          <cell r="AA143">
            <v>0</v>
          </cell>
          <cell r="AB143">
            <v>0</v>
          </cell>
          <cell r="AC143">
            <v>0</v>
          </cell>
          <cell r="AD143">
            <v>0</v>
          </cell>
          <cell r="AE143">
            <v>0</v>
          </cell>
        </row>
        <row r="144">
          <cell r="A144" t="str">
            <v>00T09bL05</v>
          </cell>
          <cell r="B144" t="str">
            <v>00</v>
          </cell>
          <cell r="C144" t="str">
            <v>IE</v>
          </cell>
          <cell r="D144" t="str">
            <v>T09bL05</v>
          </cell>
          <cell r="X144">
            <v>0</v>
          </cell>
          <cell r="Y144">
            <v>0</v>
          </cell>
          <cell r="Z144">
            <v>0</v>
          </cell>
          <cell r="AA144">
            <v>0</v>
          </cell>
          <cell r="AB144">
            <v>0</v>
          </cell>
          <cell r="AC144">
            <v>0</v>
          </cell>
          <cell r="AD144">
            <v>0</v>
          </cell>
          <cell r="AE144">
            <v>0</v>
          </cell>
        </row>
        <row r="145">
          <cell r="A145" t="str">
            <v>01T09bL05</v>
          </cell>
          <cell r="B145" t="str">
            <v>01</v>
          </cell>
          <cell r="C145" t="str">
            <v>IE</v>
          </cell>
          <cell r="D145" t="str">
            <v>T09bL05</v>
          </cell>
          <cell r="X145">
            <v>0</v>
          </cell>
          <cell r="Y145">
            <v>0</v>
          </cell>
          <cell r="Z145">
            <v>0</v>
          </cell>
          <cell r="AA145">
            <v>0</v>
          </cell>
          <cell r="AB145">
            <v>0</v>
          </cell>
          <cell r="AC145">
            <v>0</v>
          </cell>
          <cell r="AD145">
            <v>0</v>
          </cell>
          <cell r="AE145">
            <v>0</v>
          </cell>
        </row>
        <row r="146">
          <cell r="A146" t="str">
            <v>00T09bL06</v>
          </cell>
          <cell r="B146" t="str">
            <v>00</v>
          </cell>
          <cell r="C146" t="str">
            <v>IE</v>
          </cell>
          <cell r="D146" t="str">
            <v>T09bL06</v>
          </cell>
          <cell r="X146">
            <v>0</v>
          </cell>
          <cell r="Y146">
            <v>0</v>
          </cell>
          <cell r="Z146">
            <v>0</v>
          </cell>
          <cell r="AA146">
            <v>0</v>
          </cell>
          <cell r="AB146">
            <v>0</v>
          </cell>
          <cell r="AC146">
            <v>0</v>
          </cell>
          <cell r="AD146">
            <v>0</v>
          </cell>
          <cell r="AE146">
            <v>0</v>
          </cell>
        </row>
        <row r="147">
          <cell r="A147" t="str">
            <v>01T09bL06</v>
          </cell>
          <cell r="B147" t="str">
            <v>01</v>
          </cell>
          <cell r="C147" t="str">
            <v>IE</v>
          </cell>
          <cell r="D147" t="str">
            <v>T09bL06</v>
          </cell>
          <cell r="X147">
            <v>0</v>
          </cell>
          <cell r="Y147">
            <v>0</v>
          </cell>
          <cell r="Z147">
            <v>0</v>
          </cell>
          <cell r="AA147">
            <v>0</v>
          </cell>
          <cell r="AB147">
            <v>0</v>
          </cell>
          <cell r="AC147">
            <v>0</v>
          </cell>
          <cell r="AD147">
            <v>0</v>
          </cell>
          <cell r="AE147">
            <v>0</v>
          </cell>
        </row>
        <row r="148">
          <cell r="A148" t="str">
            <v>00T09bL07</v>
          </cell>
          <cell r="B148" t="str">
            <v>00</v>
          </cell>
          <cell r="C148" t="str">
            <v>IE</v>
          </cell>
          <cell r="D148" t="str">
            <v>T09bL07</v>
          </cell>
          <cell r="X148">
            <v>0</v>
          </cell>
          <cell r="Y148">
            <v>0</v>
          </cell>
          <cell r="Z148">
            <v>0</v>
          </cell>
          <cell r="AA148">
            <v>0</v>
          </cell>
          <cell r="AB148">
            <v>0</v>
          </cell>
          <cell r="AC148">
            <v>0</v>
          </cell>
          <cell r="AD148">
            <v>0</v>
          </cell>
          <cell r="AE148">
            <v>0</v>
          </cell>
        </row>
        <row r="149">
          <cell r="A149" t="str">
            <v>01T09bL07</v>
          </cell>
          <cell r="B149" t="str">
            <v>01</v>
          </cell>
          <cell r="C149" t="str">
            <v>IE</v>
          </cell>
          <cell r="D149" t="str">
            <v>T09bL07</v>
          </cell>
          <cell r="X149">
            <v>0</v>
          </cell>
          <cell r="Y149">
            <v>0</v>
          </cell>
          <cell r="Z149">
            <v>0</v>
          </cell>
          <cell r="AA149">
            <v>0</v>
          </cell>
          <cell r="AB149">
            <v>0</v>
          </cell>
          <cell r="AC149">
            <v>0</v>
          </cell>
          <cell r="AD149">
            <v>0</v>
          </cell>
          <cell r="AE149">
            <v>0</v>
          </cell>
        </row>
        <row r="150">
          <cell r="A150" t="str">
            <v>00T09bL08</v>
          </cell>
          <cell r="B150" t="str">
            <v>00</v>
          </cell>
          <cell r="C150" t="str">
            <v>IE</v>
          </cell>
          <cell r="D150" t="str">
            <v>T09bL08</v>
          </cell>
          <cell r="X150">
            <v>0</v>
          </cell>
          <cell r="Y150">
            <v>0</v>
          </cell>
          <cell r="Z150">
            <v>0</v>
          </cell>
          <cell r="AA150">
            <v>0</v>
          </cell>
          <cell r="AB150">
            <v>0</v>
          </cell>
          <cell r="AC150">
            <v>0</v>
          </cell>
          <cell r="AD150">
            <v>0</v>
          </cell>
          <cell r="AE150">
            <v>0</v>
          </cell>
        </row>
        <row r="151">
          <cell r="A151" t="str">
            <v>01T09bL08</v>
          </cell>
          <cell r="B151" t="str">
            <v>01</v>
          </cell>
          <cell r="C151" t="str">
            <v>IE</v>
          </cell>
          <cell r="D151" t="str">
            <v>T09bL08</v>
          </cell>
          <cell r="X151">
            <v>0</v>
          </cell>
          <cell r="Y151">
            <v>0</v>
          </cell>
          <cell r="Z151">
            <v>0</v>
          </cell>
          <cell r="AA151">
            <v>0</v>
          </cell>
          <cell r="AB151">
            <v>0</v>
          </cell>
          <cell r="AC151">
            <v>0</v>
          </cell>
          <cell r="AD151">
            <v>0</v>
          </cell>
          <cell r="AE151">
            <v>0</v>
          </cell>
        </row>
        <row r="152">
          <cell r="A152" t="str">
            <v>00T09bL09</v>
          </cell>
          <cell r="B152" t="str">
            <v>00</v>
          </cell>
          <cell r="C152" t="str">
            <v>IE</v>
          </cell>
          <cell r="D152" t="str">
            <v>T09bL09</v>
          </cell>
          <cell r="X152">
            <v>0</v>
          </cell>
          <cell r="Y152">
            <v>0</v>
          </cell>
          <cell r="Z152">
            <v>0</v>
          </cell>
          <cell r="AA152">
            <v>0</v>
          </cell>
          <cell r="AB152">
            <v>0</v>
          </cell>
          <cell r="AC152">
            <v>0</v>
          </cell>
          <cell r="AD152">
            <v>0</v>
          </cell>
          <cell r="AE152">
            <v>0</v>
          </cell>
        </row>
        <row r="153">
          <cell r="A153" t="str">
            <v>01T09bL09</v>
          </cell>
          <cell r="B153" t="str">
            <v>01</v>
          </cell>
          <cell r="C153" t="str">
            <v>IE</v>
          </cell>
          <cell r="D153" t="str">
            <v>T09bL09</v>
          </cell>
          <cell r="X153">
            <v>0</v>
          </cell>
          <cell r="Y153">
            <v>0</v>
          </cell>
          <cell r="Z153">
            <v>0</v>
          </cell>
          <cell r="AA153">
            <v>0</v>
          </cell>
          <cell r="AB153">
            <v>0</v>
          </cell>
          <cell r="AC153">
            <v>0</v>
          </cell>
          <cell r="AD153">
            <v>0</v>
          </cell>
          <cell r="AE153">
            <v>0</v>
          </cell>
        </row>
        <row r="154">
          <cell r="A154" t="str">
            <v>00T09bL10</v>
          </cell>
          <cell r="B154" t="str">
            <v>00</v>
          </cell>
          <cell r="C154" t="str">
            <v>IE</v>
          </cell>
          <cell r="D154" t="str">
            <v>T09bL10</v>
          </cell>
          <cell r="X154">
            <v>0</v>
          </cell>
          <cell r="Y154">
            <v>0</v>
          </cell>
          <cell r="Z154">
            <v>0</v>
          </cell>
          <cell r="AA154">
            <v>0</v>
          </cell>
          <cell r="AB154">
            <v>0</v>
          </cell>
          <cell r="AC154">
            <v>0</v>
          </cell>
          <cell r="AD154">
            <v>0</v>
          </cell>
          <cell r="AE154">
            <v>0</v>
          </cell>
        </row>
        <row r="155">
          <cell r="A155" t="str">
            <v>01T09bL10</v>
          </cell>
          <cell r="B155" t="str">
            <v>01</v>
          </cell>
          <cell r="C155" t="str">
            <v>IE</v>
          </cell>
          <cell r="D155" t="str">
            <v>T09bL10</v>
          </cell>
          <cell r="X155">
            <v>0</v>
          </cell>
          <cell r="Y155">
            <v>0</v>
          </cell>
          <cell r="Z155">
            <v>0</v>
          </cell>
          <cell r="AA155">
            <v>0</v>
          </cell>
          <cell r="AB155">
            <v>0</v>
          </cell>
          <cell r="AC155">
            <v>0</v>
          </cell>
          <cell r="AD155">
            <v>0</v>
          </cell>
          <cell r="AE155">
            <v>0</v>
          </cell>
        </row>
        <row r="156">
          <cell r="A156" t="str">
            <v>00T09bL11</v>
          </cell>
          <cell r="B156" t="str">
            <v>00</v>
          </cell>
          <cell r="C156" t="str">
            <v>IE</v>
          </cell>
          <cell r="D156" t="str">
            <v>T09bL11</v>
          </cell>
          <cell r="X156">
            <v>0</v>
          </cell>
          <cell r="Y156">
            <v>0</v>
          </cell>
          <cell r="Z156">
            <v>0</v>
          </cell>
          <cell r="AA156">
            <v>0</v>
          </cell>
          <cell r="AB156">
            <v>0</v>
          </cell>
          <cell r="AC156">
            <v>0</v>
          </cell>
          <cell r="AD156">
            <v>0</v>
          </cell>
          <cell r="AE156">
            <v>0</v>
          </cell>
        </row>
        <row r="157">
          <cell r="A157" t="str">
            <v>01T09bL11</v>
          </cell>
          <cell r="B157" t="str">
            <v>01</v>
          </cell>
          <cell r="C157" t="str">
            <v>IE</v>
          </cell>
          <cell r="D157" t="str">
            <v>T09bL11</v>
          </cell>
          <cell r="X157">
            <v>0</v>
          </cell>
          <cell r="Y157">
            <v>0</v>
          </cell>
          <cell r="Z157">
            <v>0</v>
          </cell>
          <cell r="AA157">
            <v>0</v>
          </cell>
          <cell r="AB157">
            <v>0</v>
          </cell>
          <cell r="AC157">
            <v>0</v>
          </cell>
          <cell r="AD157">
            <v>0</v>
          </cell>
          <cell r="AE157">
            <v>0</v>
          </cell>
        </row>
        <row r="158">
          <cell r="A158" t="str">
            <v>00T09bL12</v>
          </cell>
          <cell r="B158" t="str">
            <v>00</v>
          </cell>
          <cell r="C158" t="str">
            <v>IE</v>
          </cell>
          <cell r="D158" t="str">
            <v>T09bL12</v>
          </cell>
          <cell r="X158">
            <v>0</v>
          </cell>
          <cell r="Y158">
            <v>0</v>
          </cell>
          <cell r="Z158">
            <v>0</v>
          </cell>
          <cell r="AA158">
            <v>0</v>
          </cell>
          <cell r="AB158">
            <v>0</v>
          </cell>
          <cell r="AC158">
            <v>0</v>
          </cell>
          <cell r="AD158">
            <v>0</v>
          </cell>
          <cell r="AE158">
            <v>0</v>
          </cell>
        </row>
        <row r="159">
          <cell r="A159" t="str">
            <v>01T09bL12</v>
          </cell>
          <cell r="B159" t="str">
            <v>01</v>
          </cell>
          <cell r="C159" t="str">
            <v>IE</v>
          </cell>
          <cell r="D159" t="str">
            <v>T09bL12</v>
          </cell>
          <cell r="X159">
            <v>0</v>
          </cell>
          <cell r="Y159">
            <v>0</v>
          </cell>
          <cell r="Z159">
            <v>0</v>
          </cell>
          <cell r="AA159">
            <v>0</v>
          </cell>
          <cell r="AB159">
            <v>0</v>
          </cell>
          <cell r="AC159">
            <v>0</v>
          </cell>
          <cell r="AD159">
            <v>0</v>
          </cell>
          <cell r="AE159">
            <v>0</v>
          </cell>
        </row>
        <row r="160">
          <cell r="A160" t="str">
            <v>00T09bL13</v>
          </cell>
          <cell r="B160" t="str">
            <v>00</v>
          </cell>
          <cell r="C160" t="str">
            <v>IE</v>
          </cell>
          <cell r="D160" t="str">
            <v>T09bL13</v>
          </cell>
          <cell r="X160">
            <v>0</v>
          </cell>
          <cell r="Y160">
            <v>0</v>
          </cell>
          <cell r="Z160">
            <v>0</v>
          </cell>
          <cell r="AA160">
            <v>0</v>
          </cell>
          <cell r="AB160">
            <v>0</v>
          </cell>
          <cell r="AC160">
            <v>0</v>
          </cell>
          <cell r="AD160">
            <v>0</v>
          </cell>
          <cell r="AE160">
            <v>0</v>
          </cell>
        </row>
        <row r="161">
          <cell r="A161" t="str">
            <v>01T09bL13</v>
          </cell>
          <cell r="B161" t="str">
            <v>01</v>
          </cell>
          <cell r="C161" t="str">
            <v>IE</v>
          </cell>
          <cell r="D161" t="str">
            <v>T09bL13</v>
          </cell>
          <cell r="X161">
            <v>0</v>
          </cell>
          <cell r="Y161">
            <v>0</v>
          </cell>
          <cell r="Z161">
            <v>0</v>
          </cell>
          <cell r="AA161">
            <v>0</v>
          </cell>
          <cell r="AB161">
            <v>0</v>
          </cell>
          <cell r="AC161">
            <v>0</v>
          </cell>
          <cell r="AD161">
            <v>0</v>
          </cell>
          <cell r="AE161">
            <v>0</v>
          </cell>
        </row>
        <row r="162">
          <cell r="A162" t="str">
            <v>00T09bL14</v>
          </cell>
          <cell r="B162" t="str">
            <v>00</v>
          </cell>
          <cell r="C162" t="str">
            <v>IE</v>
          </cell>
          <cell r="D162" t="str">
            <v>T09bL14</v>
          </cell>
          <cell r="X162">
            <v>0</v>
          </cell>
          <cell r="Y162">
            <v>0</v>
          </cell>
          <cell r="Z162">
            <v>0</v>
          </cell>
          <cell r="AA162">
            <v>0</v>
          </cell>
          <cell r="AB162">
            <v>0</v>
          </cell>
          <cell r="AC162">
            <v>0</v>
          </cell>
          <cell r="AD162">
            <v>0</v>
          </cell>
          <cell r="AE162">
            <v>0</v>
          </cell>
        </row>
        <row r="163">
          <cell r="A163" t="str">
            <v>01T09bL14</v>
          </cell>
          <cell r="B163" t="str">
            <v>01</v>
          </cell>
          <cell r="C163" t="str">
            <v>IE</v>
          </cell>
          <cell r="D163" t="str">
            <v>T09bL14</v>
          </cell>
          <cell r="X163">
            <v>0</v>
          </cell>
          <cell r="Y163">
            <v>0</v>
          </cell>
          <cell r="Z163">
            <v>0</v>
          </cell>
          <cell r="AA163">
            <v>0</v>
          </cell>
          <cell r="AB163">
            <v>0</v>
          </cell>
          <cell r="AC163">
            <v>0</v>
          </cell>
          <cell r="AD163">
            <v>0</v>
          </cell>
          <cell r="AE163">
            <v>0</v>
          </cell>
        </row>
        <row r="164">
          <cell r="A164" t="str">
            <v>00T09bL15</v>
          </cell>
          <cell r="B164" t="str">
            <v>00</v>
          </cell>
          <cell r="C164" t="str">
            <v>IE</v>
          </cell>
          <cell r="D164" t="str">
            <v>T09bL15</v>
          </cell>
          <cell r="X164">
            <v>0</v>
          </cell>
          <cell r="Y164">
            <v>0</v>
          </cell>
          <cell r="Z164">
            <v>0</v>
          </cell>
          <cell r="AA164">
            <v>0</v>
          </cell>
          <cell r="AB164">
            <v>0</v>
          </cell>
          <cell r="AC164">
            <v>0</v>
          </cell>
          <cell r="AD164">
            <v>0</v>
          </cell>
          <cell r="AE164">
            <v>0</v>
          </cell>
        </row>
        <row r="165">
          <cell r="A165" t="str">
            <v>01T09bL15</v>
          </cell>
          <cell r="B165" t="str">
            <v>01</v>
          </cell>
          <cell r="C165" t="str">
            <v>IE</v>
          </cell>
          <cell r="D165" t="str">
            <v>T09bL15</v>
          </cell>
          <cell r="X165">
            <v>0</v>
          </cell>
          <cell r="Y165">
            <v>0</v>
          </cell>
          <cell r="Z165">
            <v>0</v>
          </cell>
          <cell r="AA165">
            <v>0</v>
          </cell>
          <cell r="AB165">
            <v>0</v>
          </cell>
          <cell r="AC165">
            <v>0</v>
          </cell>
          <cell r="AD165">
            <v>0</v>
          </cell>
          <cell r="AE165">
            <v>0</v>
          </cell>
        </row>
      </sheetData>
      <sheetData sheetId="35">
        <row r="1">
          <cell r="A1" t="str">
            <v>Name</v>
          </cell>
          <cell r="B1" t="str">
            <v>Value</v>
          </cell>
        </row>
        <row r="2">
          <cell r="A2" t="str">
            <v>country</v>
          </cell>
          <cell r="B2" t="str">
            <v>Ireland</v>
          </cell>
        </row>
        <row r="3">
          <cell r="A3" t="str">
            <v>countryID</v>
          </cell>
          <cell r="B3" t="str">
            <v>IE</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IE</v>
          </cell>
          <cell r="C2">
            <v>3</v>
          </cell>
          <cell r="D2">
            <v>0</v>
          </cell>
          <cell r="E2">
            <v>0</v>
          </cell>
          <cell r="F2">
            <v>0</v>
          </cell>
          <cell r="G2" t="str">
            <v>APGS</v>
          </cell>
          <cell r="H2" t="str">
            <v>AMECO</v>
          </cell>
          <cell r="I2" t="str">
            <v>2022/11/07 13:30</v>
          </cell>
          <cell r="J2">
            <v>107.48359859861797</v>
          </cell>
          <cell r="K2">
            <v>106.36399568462207</v>
          </cell>
          <cell r="L2">
            <v>100.64981515813038</v>
          </cell>
          <cell r="M2">
            <v>102.36782562342877</v>
          </cell>
          <cell r="N2">
            <v>101.3962287216533</v>
          </cell>
          <cell r="O2">
            <v>101.87913990986408</v>
          </cell>
          <cell r="P2">
            <v>102.9463654209197</v>
          </cell>
          <cell r="Q2">
            <v>101.47117970222217</v>
          </cell>
          <cell r="R2">
            <v>98.109442636386774</v>
          </cell>
          <cell r="S2">
            <v>100.09866841874597</v>
          </cell>
          <cell r="T2">
            <v>98.190558529303985</v>
          </cell>
          <cell r="U2">
            <v>98.020889638473264</v>
          </cell>
          <cell r="V2">
            <v>96.080712498151343</v>
          </cell>
          <cell r="W2">
            <v>100</v>
          </cell>
          <cell r="X2">
            <v>99.805307489146472</v>
          </cell>
          <cell r="Y2">
            <v>98.122954553894104</v>
          </cell>
          <cell r="Z2">
            <v>97.530134433261921</v>
          </cell>
          <cell r="AA2">
            <v>97.994370247737152</v>
          </cell>
          <cell r="AB2">
            <v>97.826054418956673</v>
          </cell>
          <cell r="AC2">
            <v>95.409951489198804</v>
          </cell>
          <cell r="AD2">
            <v>96.364494267028491</v>
          </cell>
          <cell r="AE2">
            <v>96.197192013291385</v>
          </cell>
          <cell r="AF2">
            <v>97.439719423632056</v>
          </cell>
        </row>
        <row r="3">
          <cell r="A3" t="str">
            <v>10AVGDGP</v>
          </cell>
          <cell r="B3" t="str">
            <v>IE</v>
          </cell>
          <cell r="C3">
            <v>1</v>
          </cell>
          <cell r="D3">
            <v>0</v>
          </cell>
          <cell r="E3">
            <v>0</v>
          </cell>
          <cell r="F3">
            <v>0</v>
          </cell>
          <cell r="G3" t="str">
            <v>AVGDGP</v>
          </cell>
          <cell r="H3" t="str">
            <v>AMECO</v>
          </cell>
          <cell r="I3" t="str">
            <v>2022/11/07 13:30</v>
          </cell>
          <cell r="J3">
            <v>2.0471183142369398</v>
          </cell>
          <cell r="K3">
            <v>-0.67002765703120248</v>
          </cell>
          <cell r="L3">
            <v>0.58571562328035842</v>
          </cell>
          <cell r="M3">
            <v>1.2094077965913552</v>
          </cell>
          <cell r="N3">
            <v>1.7048889950344259</v>
          </cell>
          <cell r="O3">
            <v>3.6655726191194842</v>
          </cell>
          <cell r="P3">
            <v>-1.789422241682781</v>
          </cell>
          <cell r="Q3">
            <v>-5.990471838888678</v>
          </cell>
          <cell r="R3">
            <v>-3.2567934161244705</v>
          </cell>
          <cell r="S3">
            <v>-1.6466652080610933</v>
          </cell>
          <cell r="T3">
            <v>-2.1239448997200872</v>
          </cell>
          <cell r="U3">
            <v>-2.5111980377843568</v>
          </cell>
          <cell r="V3">
            <v>2.4646448011363957</v>
          </cell>
          <cell r="W3">
            <v>4.8092982722293565</v>
          </cell>
          <cell r="X3">
            <v>1.5610219297873318</v>
          </cell>
          <cell r="Y3">
            <v>1.1682485368136764</v>
          </cell>
          <cell r="Z3">
            <v>-0.94654513494232262</v>
          </cell>
          <cell r="AA3">
            <v>-4.1927260405807854</v>
          </cell>
          <cell r="AB3">
            <v>-5.4345676254408222</v>
          </cell>
          <cell r="AC3">
            <v>2.3296956717420825</v>
          </cell>
          <cell r="AD3">
            <v>4.8652433440625087</v>
          </cell>
          <cell r="AE3">
            <v>3.1597921622621872</v>
          </cell>
          <cell r="AF3">
            <v>1.7273294776638526</v>
          </cell>
          <cell r="AG3">
            <v>1.1515529851092057</v>
          </cell>
          <cell r="AH3">
            <v>0.57577649255462493</v>
          </cell>
          <cell r="AI3">
            <v>0</v>
          </cell>
        </row>
        <row r="4">
          <cell r="A4" t="str">
            <v>10CVGD3</v>
          </cell>
          <cell r="B4" t="str">
            <v>IE</v>
          </cell>
          <cell r="C4">
            <v>1</v>
          </cell>
          <cell r="D4">
            <v>0</v>
          </cell>
          <cell r="E4">
            <v>0</v>
          </cell>
          <cell r="F4">
            <v>0</v>
          </cell>
          <cell r="G4" t="str">
            <v>CVGD3</v>
          </cell>
          <cell r="H4" t="str">
            <v>AMECO</v>
          </cell>
          <cell r="I4" t="str">
            <v>2022/11/07 13:30</v>
          </cell>
          <cell r="J4">
            <v>4.0245829779999998</v>
          </cell>
          <cell r="K4">
            <v>3.5995580399999998</v>
          </cell>
          <cell r="L4">
            <v>4.4000855320000003</v>
          </cell>
          <cell r="M4">
            <v>8.3224275510000005</v>
          </cell>
          <cell r="N4">
            <v>5.714016226</v>
          </cell>
          <cell r="O4">
            <v>4.0024520499999996</v>
          </cell>
          <cell r="P4">
            <v>-3.1032752330000002</v>
          </cell>
          <cell r="Q4">
            <v>-7.3105162459999997</v>
          </cell>
          <cell r="R4">
            <v>-3.9578431969999999</v>
          </cell>
          <cell r="S4">
            <v>-0.96156954500000003</v>
          </cell>
          <cell r="T4">
            <v>1.9229923710000001</v>
          </cell>
          <cell r="U4">
            <v>-1.0712047339999999</v>
          </cell>
          <cell r="V4">
            <v>5.1529629809999999</v>
          </cell>
          <cell r="W4">
            <v>12.22236047</v>
          </cell>
          <cell r="X4">
            <v>14.196110210000001</v>
          </cell>
          <cell r="Y4">
            <v>1.0962947009999999</v>
          </cell>
          <cell r="Z4">
            <v>-0.83753753799999997</v>
          </cell>
          <cell r="AA4">
            <v>30.20919718</v>
          </cell>
          <cell r="AB4">
            <v>-11.19337136</v>
          </cell>
          <cell r="AC4">
            <v>-14.57366985</v>
          </cell>
          <cell r="AD4">
            <v>2.1229776139987124</v>
          </cell>
          <cell r="AE4">
            <v>0.86422490753250414</v>
          </cell>
          <cell r="AF4">
            <v>1.3099158049761104</v>
          </cell>
        </row>
        <row r="5">
          <cell r="A5" t="str">
            <v>10CVGD4</v>
          </cell>
          <cell r="B5" t="str">
            <v>IE</v>
          </cell>
          <cell r="C5">
            <v>1</v>
          </cell>
          <cell r="D5">
            <v>0</v>
          </cell>
          <cell r="E5">
            <v>0</v>
          </cell>
          <cell r="F5">
            <v>0</v>
          </cell>
          <cell r="G5" t="str">
            <v>CVGD4</v>
          </cell>
          <cell r="H5" t="str">
            <v>AMECO</v>
          </cell>
          <cell r="I5" t="str">
            <v>2022/11/07 13:30</v>
          </cell>
          <cell r="J5">
            <v>0.14319101100000001</v>
          </cell>
          <cell r="K5">
            <v>0.40247084100000002</v>
          </cell>
          <cell r="L5">
            <v>-0.53823621499999996</v>
          </cell>
          <cell r="M5">
            <v>0.28807137999999999</v>
          </cell>
          <cell r="N5">
            <v>0.48938826499999999</v>
          </cell>
          <cell r="O5">
            <v>-0.36094720600000002</v>
          </cell>
          <cell r="P5">
            <v>-0.64952946600000006</v>
          </cell>
          <cell r="Q5">
            <v>-0.59631642399999996</v>
          </cell>
          <cell r="R5">
            <v>0.51238710099999996</v>
          </cell>
          <cell r="S5">
            <v>0.78235180999999998</v>
          </cell>
          <cell r="T5">
            <v>0.167099257</v>
          </cell>
          <cell r="U5">
            <v>-0.386035617</v>
          </cell>
          <cell r="V5">
            <v>1.582532447</v>
          </cell>
          <cell r="W5">
            <v>0.71247729699999995</v>
          </cell>
          <cell r="X5">
            <v>0.213015709</v>
          </cell>
          <cell r="Y5">
            <v>-0.21149167899999999</v>
          </cell>
          <cell r="Z5">
            <v>-1.2092461670000001</v>
          </cell>
          <cell r="AA5">
            <v>0.57460528099999997</v>
          </cell>
          <cell r="AB5">
            <v>0.71516378300000005</v>
          </cell>
          <cell r="AC5">
            <v>0.26157775900000002</v>
          </cell>
          <cell r="AD5">
            <v>-5.9665078211423861E-8</v>
          </cell>
          <cell r="AE5">
            <v>-5.4566592355698162E-8</v>
          </cell>
          <cell r="AF5">
            <v>-3.3039684710356454E-8</v>
          </cell>
        </row>
        <row r="6">
          <cell r="A6" t="str">
            <v>10CVGD9</v>
          </cell>
          <cell r="B6" t="str">
            <v>IE</v>
          </cell>
          <cell r="C6">
            <v>1</v>
          </cell>
          <cell r="D6">
            <v>0</v>
          </cell>
          <cell r="E6">
            <v>0</v>
          </cell>
          <cell r="F6">
            <v>0</v>
          </cell>
          <cell r="G6" t="str">
            <v>CVGD9</v>
          </cell>
          <cell r="H6" t="str">
            <v>AMECO</v>
          </cell>
          <cell r="I6" t="str">
            <v>2022/11/07 13:30</v>
          </cell>
          <cell r="J6">
            <v>1.9163127304489471</v>
          </cell>
          <cell r="K6">
            <v>0.23562385126270669</v>
          </cell>
          <cell r="L6">
            <v>4.0203954399667348</v>
          </cell>
          <cell r="M6">
            <v>-4.001539749020437</v>
          </cell>
          <cell r="N6">
            <v>-1.5730655405486367</v>
          </cell>
          <cell r="O6">
            <v>0.3970393931434204</v>
          </cell>
          <cell r="P6">
            <v>-1.0530697888624352</v>
          </cell>
          <cell r="Q6">
            <v>5.2092515589449855</v>
          </cell>
          <cell r="R6">
            <v>5.1414415502155881</v>
          </cell>
          <cell r="S6">
            <v>0.91914857500512914</v>
          </cell>
          <cell r="T6">
            <v>9.5092156514102744E-3</v>
          </cell>
          <cell r="U6">
            <v>2.1775961722271546</v>
          </cell>
          <cell r="V6">
            <v>2.6791040099430123</v>
          </cell>
          <cell r="W6">
            <v>13.324247248178715</v>
          </cell>
          <cell r="X6">
            <v>-12.118186034606731</v>
          </cell>
          <cell r="Y6">
            <v>10.4740734477641</v>
          </cell>
          <cell r="Z6">
            <v>9.4231447913042032</v>
          </cell>
          <cell r="AA6">
            <v>-25.359815834175372</v>
          </cell>
          <cell r="AB6">
            <v>16.859857506209288</v>
          </cell>
          <cell r="AC6">
            <v>28.310311409550572</v>
          </cell>
          <cell r="AD6">
            <v>5.7549327672686612</v>
          </cell>
          <cell r="AE6">
            <v>2.3088037104434243</v>
          </cell>
          <cell r="AF6">
            <v>1.7720685464974655</v>
          </cell>
        </row>
        <row r="7">
          <cell r="A7" t="str">
            <v>60HWCDW</v>
          </cell>
          <cell r="B7" t="str">
            <v>IE</v>
          </cell>
          <cell r="C7">
            <v>6</v>
          </cell>
          <cell r="D7">
            <v>1</v>
          </cell>
          <cell r="E7">
            <v>0</v>
          </cell>
          <cell r="F7">
            <v>0</v>
          </cell>
          <cell r="G7" t="str">
            <v>HWCDW</v>
          </cell>
          <cell r="H7" t="str">
            <v>AMECO</v>
          </cell>
          <cell r="I7" t="str">
            <v>2022/11/07 13:30</v>
          </cell>
          <cell r="J7">
            <v>5.0475638724373662</v>
          </cell>
          <cell r="K7">
            <v>6.5321287672516215</v>
          </cell>
          <cell r="L7">
            <v>5.1787876956638002</v>
          </cell>
          <cell r="M7">
            <v>5.2716069966664447</v>
          </cell>
          <cell r="N7">
            <v>4.4033089051292551</v>
          </cell>
          <cell r="O7">
            <v>5.7418492945678024</v>
          </cell>
          <cell r="P7">
            <v>3.8844935003010006</v>
          </cell>
          <cell r="Q7">
            <v>-1.1646501080493921</v>
          </cell>
          <cell r="R7">
            <v>-4.910907080900806</v>
          </cell>
          <cell r="S7">
            <v>-8.438468270932642E-2</v>
          </cell>
          <cell r="T7">
            <v>1.4506170004709995</v>
          </cell>
          <cell r="U7">
            <v>-1.3142637689464887</v>
          </cell>
          <cell r="V7">
            <v>1.0338677314528866</v>
          </cell>
          <cell r="W7">
            <v>2.0687458627834054</v>
          </cell>
          <cell r="X7">
            <v>2.396217075296514</v>
          </cell>
          <cell r="Y7">
            <v>3.1619987200797617</v>
          </cell>
          <cell r="Z7">
            <v>2.8868190866211174</v>
          </cell>
          <cell r="AA7">
            <v>3.7577252157142471</v>
          </cell>
          <cell r="AB7">
            <v>3.70013285081221</v>
          </cell>
          <cell r="AC7">
            <v>2.6287600765005692</v>
          </cell>
          <cell r="AD7">
            <v>3.5873501238091521</v>
          </cell>
          <cell r="AE7">
            <v>6.041067354429086</v>
          </cell>
          <cell r="AF7">
            <v>5.1898985881885462</v>
          </cell>
        </row>
        <row r="8">
          <cell r="A8" t="str">
            <v>60HWCDW</v>
          </cell>
          <cell r="B8" t="str">
            <v>IE</v>
          </cell>
          <cell r="C8">
            <v>6</v>
          </cell>
          <cell r="D8">
            <v>0</v>
          </cell>
          <cell r="E8">
            <v>0</v>
          </cell>
          <cell r="F8">
            <v>0</v>
          </cell>
          <cell r="G8" t="str">
            <v>HWCDW</v>
          </cell>
          <cell r="H8" t="str">
            <v>AMECO</v>
          </cell>
          <cell r="I8" t="str">
            <v>2022/11/07 13:30</v>
          </cell>
          <cell r="J8">
            <v>5.0475638724373662</v>
          </cell>
          <cell r="K8">
            <v>6.5321287672516215</v>
          </cell>
          <cell r="L8">
            <v>5.1787876956638002</v>
          </cell>
          <cell r="M8">
            <v>5.2716069966664447</v>
          </cell>
          <cell r="N8">
            <v>4.4033089051292551</v>
          </cell>
          <cell r="O8">
            <v>5.7418492945678024</v>
          </cell>
          <cell r="P8">
            <v>3.8844935003010006</v>
          </cell>
          <cell r="Q8">
            <v>-1.1646501080493921</v>
          </cell>
          <cell r="R8">
            <v>-4.910907080900806</v>
          </cell>
          <cell r="S8">
            <v>-8.438468270932642E-2</v>
          </cell>
          <cell r="T8">
            <v>1.4506170004709995</v>
          </cell>
          <cell r="U8">
            <v>-1.3142637689464887</v>
          </cell>
          <cell r="V8">
            <v>1.0338677314528866</v>
          </cell>
          <cell r="W8">
            <v>2.0687458627834054</v>
          </cell>
          <cell r="X8">
            <v>2.396217075296514</v>
          </cell>
          <cell r="Y8">
            <v>3.1619987200797617</v>
          </cell>
          <cell r="Z8">
            <v>2.8868190866211174</v>
          </cell>
          <cell r="AA8">
            <v>3.7577252157142471</v>
          </cell>
          <cell r="AB8">
            <v>3.70013285081221</v>
          </cell>
          <cell r="AC8">
            <v>2.6287600765005692</v>
          </cell>
          <cell r="AD8">
            <v>3.5873501238091521</v>
          </cell>
          <cell r="AE8">
            <v>6.041067354429086</v>
          </cell>
          <cell r="AF8">
            <v>5.1898985881885462</v>
          </cell>
        </row>
        <row r="9">
          <cell r="A9" t="str">
            <v>60NETD</v>
          </cell>
          <cell r="B9" t="str">
            <v>IE</v>
          </cell>
          <cell r="C9">
            <v>6</v>
          </cell>
          <cell r="D9">
            <v>0</v>
          </cell>
          <cell r="E9">
            <v>0</v>
          </cell>
          <cell r="F9">
            <v>0</v>
          </cell>
          <cell r="G9" t="str">
            <v>NETD</v>
          </cell>
          <cell r="H9" t="str">
            <v>AMECO</v>
          </cell>
          <cell r="I9" t="str">
            <v>2022/11/07 13:30</v>
          </cell>
          <cell r="J9">
            <v>1.5727047089638457</v>
          </cell>
          <cell r="K9">
            <v>1.8563353002116978</v>
          </cell>
          <cell r="L9">
            <v>3.3929410464055731</v>
          </cell>
          <cell r="M9">
            <v>4.9117047951540593</v>
          </cell>
          <cell r="N9">
            <v>4.6221270957549798</v>
          </cell>
          <cell r="O9">
            <v>4.3711641500243648</v>
          </cell>
          <cell r="P9">
            <v>-0.62956774970365226</v>
          </cell>
          <cell r="Q9">
            <v>-7.8407890102148663</v>
          </cell>
          <cell r="R9">
            <v>-2.0022422667278161</v>
          </cell>
          <cell r="S9">
            <v>-1.9365473918492415</v>
          </cell>
          <cell r="T9">
            <v>-0.41468471764849468</v>
          </cell>
          <cell r="U9">
            <v>2.9436353470539744</v>
          </cell>
          <cell r="V9">
            <v>2.6266921163027757</v>
          </cell>
          <cell r="W9">
            <v>3.5019984778302371</v>
          </cell>
          <cell r="X9">
            <v>3.7321827717690548</v>
          </cell>
          <cell r="Y9">
            <v>2.8092182167285484</v>
          </cell>
          <cell r="Z9">
            <v>2.8109974109234326</v>
          </cell>
          <cell r="AA9">
            <v>2.9624299920498531</v>
          </cell>
          <cell r="AB9">
            <v>-2.830176470841983</v>
          </cell>
          <cell r="AC9">
            <v>6.0418534861627737</v>
          </cell>
          <cell r="AD9">
            <v>3.1278897275528239</v>
          </cell>
          <cell r="AE9">
            <v>0.79459147634763916</v>
          </cell>
          <cell r="AF9">
            <v>0.58279892061861016</v>
          </cell>
        </row>
        <row r="10">
          <cell r="A10" t="str">
            <v>60OCPH</v>
          </cell>
          <cell r="B10" t="str">
            <v>IE</v>
          </cell>
          <cell r="C10">
            <v>6</v>
          </cell>
          <cell r="D10">
            <v>1</v>
          </cell>
          <cell r="E10">
            <v>0</v>
          </cell>
          <cell r="F10">
            <v>0</v>
          </cell>
          <cell r="G10" t="str">
            <v>OCPH</v>
          </cell>
          <cell r="H10" t="str">
            <v>AMECO</v>
          </cell>
          <cell r="I10" t="str">
            <v>2022/11/07 13:30</v>
          </cell>
          <cell r="J10">
            <v>3.6358807779220959</v>
          </cell>
          <cell r="K10">
            <v>2.7918013215881832</v>
          </cell>
          <cell r="L10">
            <v>3.8174172989522193</v>
          </cell>
          <cell r="M10">
            <v>7.0235150921237777</v>
          </cell>
          <cell r="N10">
            <v>6.3872343037469248</v>
          </cell>
          <cell r="O10">
            <v>6.6745512963836351</v>
          </cell>
          <cell r="P10">
            <v>0.19109422253282826</v>
          </cell>
          <cell r="Q10">
            <v>-5.3238844957439575</v>
          </cell>
          <cell r="R10">
            <v>0.30212219657290706</v>
          </cell>
          <cell r="S10">
            <v>-1.3498362460043989</v>
          </cell>
          <cell r="T10">
            <v>-0.67153184720475378</v>
          </cell>
          <cell r="U10">
            <v>0.34069744979778882</v>
          </cell>
          <cell r="V10">
            <v>2.7087711080713062</v>
          </cell>
          <cell r="W10">
            <v>3.1486223587081197</v>
          </cell>
          <cell r="X10">
            <v>4.6112903238832992</v>
          </cell>
          <cell r="Y10">
            <v>2.327797224585515</v>
          </cell>
          <cell r="Z10">
            <v>3.7296465159301517</v>
          </cell>
          <cell r="AA10">
            <v>2.5248981919353319</v>
          </cell>
          <cell r="AB10">
            <v>-11.857995570684787</v>
          </cell>
          <cell r="AC10">
            <v>4.6919032981750819</v>
          </cell>
          <cell r="AD10">
            <v>5.2999999999999936</v>
          </cell>
          <cell r="AE10">
            <v>1.2999999999999901</v>
          </cell>
          <cell r="AF10">
            <v>2.6000000000000245</v>
          </cell>
        </row>
        <row r="11">
          <cell r="A11" t="str">
            <v>60OIGT</v>
          </cell>
          <cell r="B11" t="str">
            <v>IE</v>
          </cell>
          <cell r="C11">
            <v>6</v>
          </cell>
          <cell r="D11">
            <v>1</v>
          </cell>
          <cell r="E11">
            <v>0</v>
          </cell>
          <cell r="F11">
            <v>0</v>
          </cell>
          <cell r="G11" t="str">
            <v>OIGT</v>
          </cell>
          <cell r="H11" t="str">
            <v>AMECO</v>
          </cell>
          <cell r="I11" t="str">
            <v>2022/11/07 13:30</v>
          </cell>
          <cell r="J11">
            <v>5.5556117078053413</v>
          </cell>
          <cell r="K11">
            <v>7.9751154855033812</v>
          </cell>
          <cell r="L11">
            <v>9.7578502233707241</v>
          </cell>
          <cell r="M11">
            <v>16.837508942837822</v>
          </cell>
          <cell r="N11">
            <v>7.2114123241499684</v>
          </cell>
          <cell r="O11">
            <v>3.1000236508749168E-2</v>
          </cell>
          <cell r="P11">
            <v>-11.58205404171737</v>
          </cell>
          <cell r="Q11">
            <v>-16.927745404142016</v>
          </cell>
          <cell r="R11">
            <v>-15.03032876267001</v>
          </cell>
          <cell r="S11">
            <v>-4.7151099863596002E-2</v>
          </cell>
          <cell r="T11">
            <v>16.096164707010008</v>
          </cell>
          <cell r="U11">
            <v>-4.1538733006182937</v>
          </cell>
          <cell r="V11">
            <v>18.544326905456067</v>
          </cell>
          <cell r="W11">
            <v>50.507413875233368</v>
          </cell>
          <cell r="X11">
            <v>50.280075827080807</v>
          </cell>
          <cell r="Y11">
            <v>-0.67038960687183513</v>
          </cell>
          <cell r="Z11">
            <v>-8.1601153359746821</v>
          </cell>
          <cell r="AA11">
            <v>100.9379536615283</v>
          </cell>
          <cell r="AB11">
            <v>-16.53713960325307</v>
          </cell>
          <cell r="AC11">
            <v>-38.97167036982799</v>
          </cell>
          <cell r="AD11">
            <v>2.6999999999999913</v>
          </cell>
          <cell r="AE11">
            <v>2.9000000000000137</v>
          </cell>
          <cell r="AF11">
            <v>1.8999999999999906</v>
          </cell>
        </row>
        <row r="12">
          <cell r="A12" t="str">
            <v>60OMGS</v>
          </cell>
          <cell r="B12" t="str">
            <v>IE</v>
          </cell>
          <cell r="C12">
            <v>6</v>
          </cell>
          <cell r="D12">
            <v>1</v>
          </cell>
          <cell r="E12">
            <v>0</v>
          </cell>
          <cell r="F12">
            <v>0</v>
          </cell>
          <cell r="G12" t="str">
            <v>OMGS</v>
          </cell>
          <cell r="H12" t="str">
            <v>AMECO</v>
          </cell>
          <cell r="I12" t="str">
            <v>2022/11/07 13:30</v>
          </cell>
          <cell r="J12">
            <v>5.3384426315423728</v>
          </cell>
          <cell r="K12">
            <v>-2.417461049817915</v>
          </cell>
          <cell r="L12">
            <v>1.9039555454637647</v>
          </cell>
          <cell r="M12">
            <v>12.723179543048602</v>
          </cell>
          <cell r="N12">
            <v>9.3017603661802006</v>
          </cell>
          <cell r="O12">
            <v>9.3512663063984647</v>
          </cell>
          <cell r="P12">
            <v>-2.7859834479706413</v>
          </cell>
          <cell r="Q12">
            <v>-1.7026381531390022</v>
          </cell>
          <cell r="R12">
            <v>0.56842722255867617</v>
          </cell>
          <cell r="S12">
            <v>2.6423007526560571</v>
          </cell>
          <cell r="T12">
            <v>-1.0149232308321432</v>
          </cell>
          <cell r="U12">
            <v>1.0849069811862178</v>
          </cell>
          <cell r="V12">
            <v>14.664227033309141</v>
          </cell>
          <cell r="W12">
            <v>32.354352404015494</v>
          </cell>
          <cell r="X12">
            <v>19.004990399692765</v>
          </cell>
          <cell r="Y12">
            <v>1.1795799215672087</v>
          </cell>
          <cell r="Z12">
            <v>2.4667556660645351</v>
          </cell>
          <cell r="AA12">
            <v>42.323492987449598</v>
          </cell>
          <cell r="AB12">
            <v>-2.0724019435396812</v>
          </cell>
          <cell r="AC12">
            <v>-8.3499811201220631</v>
          </cell>
          <cell r="AD12">
            <v>9.3851283471625422</v>
          </cell>
          <cell r="AE12">
            <v>4.2999999999999927</v>
          </cell>
          <cell r="AF12">
            <v>4.1089307631887451</v>
          </cell>
        </row>
        <row r="13">
          <cell r="A13" t="str">
            <v>60OUNT</v>
          </cell>
          <cell r="B13" t="str">
            <v>IE</v>
          </cell>
          <cell r="C13">
            <v>6</v>
          </cell>
          <cell r="D13">
            <v>1</v>
          </cell>
          <cell r="E13">
            <v>0</v>
          </cell>
          <cell r="F13">
            <v>0</v>
          </cell>
          <cell r="G13" t="str">
            <v>OUNT</v>
          </cell>
          <cell r="H13" t="str">
            <v>AMECO</v>
          </cell>
          <cell r="I13" t="str">
            <v>2022/11/07 13:30</v>
          </cell>
          <cell r="J13">
            <v>4.8900988710308901</v>
          </cell>
          <cell r="K13">
            <v>4.7389156335001292</v>
          </cell>
          <cell r="L13">
            <v>4.476727082688603</v>
          </cell>
          <cell r="M13">
            <v>9.8801843213341733</v>
          </cell>
          <cell r="N13">
            <v>6.892557159330881</v>
          </cell>
          <cell r="O13">
            <v>3.960768039364293</v>
          </cell>
          <cell r="P13">
            <v>-4.1110767566415518</v>
          </cell>
          <cell r="Q13">
            <v>-8.622397391113779</v>
          </cell>
          <cell r="R13">
            <v>-3.9322760098915777</v>
          </cell>
          <cell r="S13">
            <v>-0.21498781646426268</v>
          </cell>
          <cell r="T13">
            <v>2.5394906491829072</v>
          </cell>
          <cell r="U13">
            <v>-1.7433775680458008</v>
          </cell>
          <cell r="V13">
            <v>8.3261553381930966</v>
          </cell>
          <cell r="W13">
            <v>15.871878858447896</v>
          </cell>
          <cell r="X13">
            <v>20.223040601461072</v>
          </cell>
          <cell r="Y13">
            <v>1.051948635386335</v>
          </cell>
          <cell r="Z13">
            <v>-2.600761491930903</v>
          </cell>
          <cell r="AA13">
            <v>43.245959298637125</v>
          </cell>
          <cell r="AB13">
            <v>-10.888730599451435</v>
          </cell>
          <cell r="AC13">
            <v>-17.581017904553498</v>
          </cell>
          <cell r="AD13">
            <v>3.5028496100003581</v>
          </cell>
          <cell r="AE13">
            <v>1.5106658151057051</v>
          </cell>
          <cell r="AF13">
            <v>2.3310830184514852</v>
          </cell>
        </row>
        <row r="14">
          <cell r="A14" t="str">
            <v>60OVGD</v>
          </cell>
          <cell r="B14" t="str">
            <v>IE</v>
          </cell>
          <cell r="C14">
            <v>6</v>
          </cell>
          <cell r="D14">
            <v>1</v>
          </cell>
          <cell r="E14">
            <v>0</v>
          </cell>
          <cell r="F14">
            <v>0</v>
          </cell>
          <cell r="G14" t="str">
            <v>OVGD</v>
          </cell>
          <cell r="H14" t="str">
            <v>AMECO</v>
          </cell>
          <cell r="I14" t="str">
            <v>2022/11/07 13:30</v>
          </cell>
          <cell r="J14">
            <v>5.8993670541812593</v>
          </cell>
          <cell r="K14">
            <v>3.0140937235535459</v>
          </cell>
          <cell r="L14">
            <v>6.78844725529133</v>
          </cell>
          <cell r="M14">
            <v>5.7395508286110619</v>
          </cell>
          <cell r="N14">
            <v>4.9878558489348634</v>
          </cell>
          <cell r="O14">
            <v>5.3101182819470516</v>
          </cell>
          <cell r="P14">
            <v>-4.4840701175415614</v>
          </cell>
          <cell r="Q14">
            <v>-5.0957858919710937</v>
          </cell>
          <cell r="R14">
            <v>1.6829716280194029</v>
          </cell>
          <cell r="S14">
            <v>0.83382704867065449</v>
          </cell>
          <cell r="T14">
            <v>-5.5388935545686024E-3</v>
          </cell>
          <cell r="U14">
            <v>1.125694381115161</v>
          </cell>
          <cell r="V14">
            <v>8.6493491104983722</v>
          </cell>
          <cell r="W14">
            <v>24.370445815724008</v>
          </cell>
          <cell r="X14">
            <v>2.006655286410064</v>
          </cell>
          <cell r="Y14">
            <v>9.0053443218681917</v>
          </cell>
          <cell r="Z14">
            <v>8.5275392229192661</v>
          </cell>
          <cell r="AA14">
            <v>5.4409357929582125</v>
          </cell>
          <cell r="AB14">
            <v>6.1845366739271102</v>
          </cell>
          <cell r="AC14">
            <v>13.588247003985332</v>
          </cell>
          <cell r="AD14">
            <v>7.8710855132672064</v>
          </cell>
          <cell r="AE14">
            <v>3.1722696861937294</v>
          </cell>
          <cell r="AF14">
            <v>3.0811579648058141</v>
          </cell>
        </row>
        <row r="15">
          <cell r="A15" t="str">
            <v>10OVGD</v>
          </cell>
          <cell r="B15" t="str">
            <v>IE</v>
          </cell>
          <cell r="C15">
            <v>1</v>
          </cell>
          <cell r="D15">
            <v>0</v>
          </cell>
          <cell r="E15">
            <v>0</v>
          </cell>
          <cell r="F15">
            <v>0</v>
          </cell>
          <cell r="G15" t="str">
            <v>OVGD</v>
          </cell>
          <cell r="H15" t="str">
            <v>AMECO</v>
          </cell>
          <cell r="I15" t="str">
            <v>2022/11/07 13:30</v>
          </cell>
          <cell r="J15">
            <v>161.00926000000001</v>
          </cell>
          <cell r="K15">
            <v>165.86223000000001</v>
          </cell>
          <cell r="L15">
            <v>177.1217</v>
          </cell>
          <cell r="M15">
            <v>187.28769</v>
          </cell>
          <cell r="N15">
            <v>196.62933000000001</v>
          </cell>
          <cell r="O15">
            <v>207.07058000000001</v>
          </cell>
          <cell r="P15">
            <v>197.78539000000001</v>
          </cell>
          <cell r="Q15">
            <v>187.70667</v>
          </cell>
          <cell r="R15">
            <v>190.86572000000001</v>
          </cell>
          <cell r="S15">
            <v>192.45721</v>
          </cell>
          <cell r="T15">
            <v>192.44655</v>
          </cell>
          <cell r="U15">
            <v>194.61291</v>
          </cell>
          <cell r="V15">
            <v>211.44566</v>
          </cell>
          <cell r="W15">
            <v>262.97591</v>
          </cell>
          <cell r="X15">
            <v>268.25292999999999</v>
          </cell>
          <cell r="Y15">
            <v>292.41003000000001</v>
          </cell>
          <cell r="Z15">
            <v>317.34541000000002</v>
          </cell>
          <cell r="AA15">
            <v>334.61196999999999</v>
          </cell>
          <cell r="AB15">
            <v>355.30617000000001</v>
          </cell>
          <cell r="AC15">
            <v>403.58605</v>
          </cell>
          <cell r="AD15">
            <v>435.35265311511739</v>
          </cell>
          <cell r="AE15">
            <v>449.16321335792838</v>
          </cell>
          <cell r="AF15">
            <v>463.002641481284</v>
          </cell>
        </row>
        <row r="16">
          <cell r="A16" t="str">
            <v>60OVGDP</v>
          </cell>
          <cell r="B16" t="str">
            <v>IE</v>
          </cell>
          <cell r="C16">
            <v>6</v>
          </cell>
          <cell r="D16">
            <v>0</v>
          </cell>
          <cell r="E16">
            <v>0</v>
          </cell>
          <cell r="F16">
            <v>0</v>
          </cell>
          <cell r="G16" t="str">
            <v>OVGDP</v>
          </cell>
          <cell r="H16" t="str">
            <v>AMECO</v>
          </cell>
          <cell r="I16" t="str">
            <v>2022/11/07 13:30</v>
          </cell>
          <cell r="J16">
            <v>6.8764183512343813</v>
          </cell>
          <cell r="K16">
            <v>5.8320178922861343</v>
          </cell>
          <cell r="L16">
            <v>5.455267148903542</v>
          </cell>
          <cell r="M16">
            <v>5.0879421323743568</v>
          </cell>
          <cell r="N16">
            <v>4.4763808436326435</v>
          </cell>
          <cell r="O16">
            <v>3.3183304670617142</v>
          </cell>
          <cell r="P16">
            <v>0.82125359123210728</v>
          </cell>
          <cell r="Q16">
            <v>-0.85475502786126478</v>
          </cell>
          <cell r="R16">
            <v>-1.1902900232890534</v>
          </cell>
          <cell r="S16">
            <v>-0.81690893909734941</v>
          </cell>
          <cell r="T16">
            <v>0.48207092598295809</v>
          </cell>
          <cell r="U16">
            <v>1.5273942861277812</v>
          </cell>
          <cell r="V16">
            <v>3.3731673916809868</v>
          </cell>
          <cell r="W16">
            <v>21.588196508741618</v>
          </cell>
          <cell r="X16">
            <v>5.2691845406698246</v>
          </cell>
          <cell r="Y16">
            <v>9.4285442839197042</v>
          </cell>
          <cell r="Z16">
            <v>10.844604826259928</v>
          </cell>
          <cell r="AA16">
            <v>9.0135283352398066</v>
          </cell>
          <cell r="AB16">
            <v>7.5789613595615535</v>
          </cell>
          <cell r="AC16">
            <v>4.969741384331372</v>
          </cell>
          <cell r="AD16">
            <v>5.2628592691678078</v>
          </cell>
          <cell r="AE16">
            <v>4.8779271480522857</v>
          </cell>
          <cell r="AF16">
            <v>4.5326844427736157</v>
          </cell>
          <cell r="AG16">
            <v>4.4540384127086163</v>
          </cell>
          <cell r="AH16">
            <v>4.4328199627021059</v>
          </cell>
          <cell r="AI16">
            <v>4.3709886849843782</v>
          </cell>
        </row>
        <row r="17">
          <cell r="A17" t="str">
            <v>60OXGS</v>
          </cell>
          <cell r="B17" t="str">
            <v>IE</v>
          </cell>
          <cell r="C17">
            <v>6</v>
          </cell>
          <cell r="D17">
            <v>1</v>
          </cell>
          <cell r="E17">
            <v>0</v>
          </cell>
          <cell r="F17">
            <v>0</v>
          </cell>
          <cell r="G17" t="str">
            <v>OXGS</v>
          </cell>
          <cell r="H17" t="str">
            <v>AMECO</v>
          </cell>
          <cell r="I17" t="str">
            <v>2022/11/07 13:30</v>
          </cell>
          <cell r="J17">
            <v>6.4758474725943094</v>
          </cell>
          <cell r="K17">
            <v>-1.6977957700260893</v>
          </cell>
          <cell r="L17">
            <v>6.5203746636050885</v>
          </cell>
          <cell r="M17">
            <v>5.4799143594266297</v>
          </cell>
          <cell r="N17">
            <v>6.051220783667266</v>
          </cell>
          <cell r="O17">
            <v>8.9014535004566788</v>
          </cell>
          <cell r="P17">
            <v>-3.8034429703997952</v>
          </cell>
          <cell r="Q17">
            <v>4.6485198677767237</v>
          </cell>
          <cell r="R17">
            <v>5.9818439423473535</v>
          </cell>
          <cell r="S17">
            <v>3.108747931572764</v>
          </cell>
          <cell r="T17">
            <v>-0.82220585387596801</v>
          </cell>
          <cell r="U17">
            <v>2.9897411779726601</v>
          </cell>
          <cell r="V17">
            <v>14.592993556388368</v>
          </cell>
          <cell r="W17">
            <v>39.165759688363821</v>
          </cell>
          <cell r="X17">
            <v>4.6028309752254692</v>
          </cell>
          <cell r="Y17">
            <v>9.6346381365906009</v>
          </cell>
          <cell r="Z17">
            <v>9.8043464510886302</v>
          </cell>
          <cell r="AA17">
            <v>11.848058904709301</v>
          </cell>
          <cell r="AB17">
            <v>11.168637892008547</v>
          </cell>
          <cell r="AC17">
            <v>14.066253059037592</v>
          </cell>
          <cell r="AD17">
            <v>10.916757651412556</v>
          </cell>
          <cell r="AE17">
            <v>4.6393343992846781</v>
          </cell>
          <cell r="AF17">
            <v>4.0892064012704177</v>
          </cell>
        </row>
        <row r="18">
          <cell r="A18" t="str">
            <v>60PVGD</v>
          </cell>
          <cell r="B18" t="str">
            <v>IE</v>
          </cell>
          <cell r="C18">
            <v>6</v>
          </cell>
          <cell r="D18">
            <v>1</v>
          </cell>
          <cell r="E18">
            <v>0</v>
          </cell>
          <cell r="F18">
            <v>0</v>
          </cell>
          <cell r="G18" t="str">
            <v>PVGD</v>
          </cell>
          <cell r="H18" t="str">
            <v>AMECO</v>
          </cell>
          <cell r="I18" t="str">
            <v>2022/11/07 13:30</v>
          </cell>
          <cell r="J18">
            <v>5.1866468555955558</v>
          </cell>
          <cell r="K18">
            <v>3.9114253813495647</v>
          </cell>
          <cell r="L18">
            <v>0.51555832545617797</v>
          </cell>
          <cell r="M18">
            <v>3.0732156095977459</v>
          </cell>
          <cell r="N18">
            <v>3.4198909604746586</v>
          </cell>
          <cell r="O18">
            <v>1.198491698144144</v>
          </cell>
          <cell r="P18">
            <v>-0.50452980567405881</v>
          </cell>
          <cell r="Q18">
            <v>-4.6245955945231065</v>
          </cell>
          <cell r="R18">
            <v>-2.8898307220076469</v>
          </cell>
          <cell r="S18">
            <v>1.7276286418945963</v>
          </cell>
          <cell r="T18">
            <v>2.2841614921760733</v>
          </cell>
          <cell r="U18">
            <v>1.0503140896519048</v>
          </cell>
          <cell r="V18">
            <v>5.4234693254562316E-2</v>
          </cell>
          <cell r="W18">
            <v>8.3862875332707087</v>
          </cell>
          <cell r="X18">
            <v>0.72782429627142875</v>
          </cell>
          <cell r="Y18">
            <v>1.0949201449464541</v>
          </cell>
          <cell r="Z18">
            <v>1.075701628352177</v>
          </cell>
          <cell r="AA18">
            <v>3.5718385093709726</v>
          </cell>
          <cell r="AB18">
            <v>-1.5652778951964486</v>
          </cell>
          <cell r="AC18">
            <v>0.65764345303733762</v>
          </cell>
          <cell r="AD18">
            <v>9.7836768708092094</v>
          </cell>
          <cell r="AE18">
            <v>5.416205408940189</v>
          </cell>
          <cell r="AF18">
            <v>4.4285852012290405</v>
          </cell>
        </row>
        <row r="19">
          <cell r="A19" t="str">
            <v>60RVGDE</v>
          </cell>
          <cell r="B19" t="str">
            <v>IE</v>
          </cell>
          <cell r="C19">
            <v>6</v>
          </cell>
          <cell r="D19">
            <v>1</v>
          </cell>
          <cell r="E19">
            <v>0</v>
          </cell>
          <cell r="F19">
            <v>0</v>
          </cell>
          <cell r="G19" t="str">
            <v>RVGDE</v>
          </cell>
          <cell r="H19" t="str">
            <v>AMECO</v>
          </cell>
          <cell r="I19" t="str">
            <v>2022/11/07 13:30</v>
          </cell>
          <cell r="J19">
            <v>4.259670309670871</v>
          </cell>
          <cell r="K19">
            <v>1.1366582352776211</v>
          </cell>
          <cell r="L19">
            <v>3.2840793331933016</v>
          </cell>
          <cell r="M19">
            <v>0.78908834345359224</v>
          </cell>
          <cell r="N19">
            <v>0.34957113120550609</v>
          </cell>
          <cell r="O19">
            <v>0.89962983508837802</v>
          </cell>
          <cell r="P19">
            <v>-3.87892281491653</v>
          </cell>
          <cell r="Q19">
            <v>2.978544508750236</v>
          </cell>
          <cell r="R19">
            <v>3.7605083830362096</v>
          </cell>
          <cell r="S19">
            <v>2.8250835217784598</v>
          </cell>
          <cell r="T19">
            <v>0.41084955440857662</v>
          </cell>
          <cell r="U19">
            <v>-1.7659576134162691</v>
          </cell>
          <cell r="V19">
            <v>5.8685093224775775</v>
          </cell>
          <cell r="W19">
            <v>20.162361736777189</v>
          </cell>
          <cell r="X19">
            <v>-1.6634446892489274</v>
          </cell>
          <cell r="Y19">
            <v>6.0268195912916989</v>
          </cell>
          <cell r="Z19">
            <v>5.5602435108643933</v>
          </cell>
          <cell r="AA19">
            <v>2.4071943534158535</v>
          </cell>
          <cell r="AB19">
            <v>9.277276439700465</v>
          </cell>
          <cell r="AC19">
            <v>7.1164292868638679</v>
          </cell>
          <cell r="AD19">
            <v>4.5993336993951139</v>
          </cell>
          <cell r="AE19">
            <v>2.3589343188161527</v>
          </cell>
          <cell r="AF19">
            <v>2.4838830008687252</v>
          </cell>
        </row>
        <row r="20">
          <cell r="A20" t="str">
            <v>1310UBGS</v>
          </cell>
          <cell r="B20" t="str">
            <v>IE</v>
          </cell>
          <cell r="C20">
            <v>1</v>
          </cell>
          <cell r="D20">
            <v>0</v>
          </cell>
          <cell r="E20">
            <v>310</v>
          </cell>
          <cell r="F20">
            <v>0</v>
          </cell>
          <cell r="G20" t="str">
            <v>UBGS</v>
          </cell>
          <cell r="H20" t="str">
            <v>AMECO</v>
          </cell>
          <cell r="I20" t="str">
            <v>2022/11/07 13:30</v>
          </cell>
          <cell r="J20">
            <v>17.179646458362928</v>
          </cell>
          <cell r="K20">
            <v>15.149725817565384</v>
          </cell>
          <cell r="L20">
            <v>14.363604470463992</v>
          </cell>
          <cell r="M20">
            <v>10.879808242502632</v>
          </cell>
          <cell r="N20">
            <v>8.0475462836579421</v>
          </cell>
          <cell r="O20">
            <v>8.2767238343446525</v>
          </cell>
          <cell r="P20">
            <v>8.6271213753647018</v>
          </cell>
          <cell r="Q20">
            <v>13.520840732915365</v>
          </cell>
          <cell r="R20">
            <v>16.560372874592126</v>
          </cell>
          <cell r="S20">
            <v>18.66973102476792</v>
          </cell>
          <cell r="T20">
            <v>17.386787561137854</v>
          </cell>
          <cell r="U20">
            <v>18.774892719778528</v>
          </cell>
          <cell r="V20">
            <v>17.998859472973994</v>
          </cell>
          <cell r="W20">
            <v>28.762493872537604</v>
          </cell>
          <cell r="X20">
            <v>15.653236164762696</v>
          </cell>
          <cell r="Y20">
            <v>22.02978930708769</v>
          </cell>
          <cell r="Z20">
            <v>28.493296784067958</v>
          </cell>
          <cell r="AA20">
            <v>3.5097921361260829</v>
          </cell>
          <cell r="AB20">
            <v>18.908639285220005</v>
          </cell>
          <cell r="AC20">
            <v>39.383547247343223</v>
          </cell>
          <cell r="AD20">
            <v>42.7889399228538</v>
          </cell>
          <cell r="AE20">
            <v>43.803996534280863</v>
          </cell>
          <cell r="AF20">
            <v>44.99490028653905</v>
          </cell>
        </row>
        <row r="21">
          <cell r="A21" t="str">
            <v>1310UBKA</v>
          </cell>
          <cell r="B21" t="str">
            <v>IE</v>
          </cell>
          <cell r="C21">
            <v>1</v>
          </cell>
          <cell r="D21">
            <v>0</v>
          </cell>
          <cell r="E21">
            <v>310</v>
          </cell>
          <cell r="F21">
            <v>0</v>
          </cell>
          <cell r="G21" t="str">
            <v>UBKA</v>
          </cell>
          <cell r="H21" t="str">
            <v>AMECO</v>
          </cell>
          <cell r="I21" t="str">
            <v>2022/11/07 13:30</v>
          </cell>
          <cell r="J21">
            <v>0.43264746808692744</v>
          </cell>
          <cell r="K21">
            <v>0.30577065257061187</v>
          </cell>
          <cell r="L21">
            <v>0.22688425831028475</v>
          </cell>
          <cell r="M21">
            <v>0.1996397442098162</v>
          </cell>
          <cell r="N21">
            <v>0.16175972429463198</v>
          </cell>
          <cell r="O21">
            <v>5.8263738561136327E-2</v>
          </cell>
          <cell r="P21">
            <v>6.3267895459587414E-2</v>
          </cell>
          <cell r="Q21">
            <v>8.170141395357506E-3</v>
          </cell>
          <cell r="R21">
            <v>5.4178410599349788E-2</v>
          </cell>
          <cell r="S21">
            <v>0.21191804437856332</v>
          </cell>
          <cell r="T21">
            <v>4.8737178090625527E-2</v>
          </cell>
          <cell r="U21">
            <v>-0.52129308100036342</v>
          </cell>
          <cell r="V21">
            <v>-3.4690372542260373</v>
          </cell>
          <cell r="W21">
            <v>-0.4955396865058857</v>
          </cell>
          <cell r="X21">
            <v>-1.602895782888673</v>
          </cell>
          <cell r="Y21">
            <v>-8.6828386662395722</v>
          </cell>
          <cell r="Z21">
            <v>-15.925523115850998</v>
          </cell>
          <cell r="AA21">
            <v>-9.8991069921722339</v>
          </cell>
          <cell r="AB21">
            <v>-4.164437807038154</v>
          </cell>
          <cell r="AC21">
            <v>-0.80048767943382182</v>
          </cell>
          <cell r="AD21">
            <v>-0.75839400886449637</v>
          </cell>
          <cell r="AE21">
            <v>-0.78141465432052193</v>
          </cell>
          <cell r="AF21">
            <v>-0.78755536169975282</v>
          </cell>
        </row>
        <row r="22">
          <cell r="A22" t="str">
            <v>1310UBLA</v>
          </cell>
          <cell r="B22" t="str">
            <v>IE</v>
          </cell>
          <cell r="C22">
            <v>1</v>
          </cell>
          <cell r="D22">
            <v>0</v>
          </cell>
          <cell r="E22">
            <v>310</v>
          </cell>
          <cell r="F22">
            <v>0</v>
          </cell>
          <cell r="G22" t="str">
            <v>UBLA</v>
          </cell>
          <cell r="H22" t="str">
            <v>AMECO</v>
          </cell>
          <cell r="I22" t="str">
            <v>2022/11/07 13:30</v>
          </cell>
          <cell r="J22">
            <v>0.67962984041772512</v>
          </cell>
          <cell r="K22">
            <v>0.79791076069113653</v>
          </cell>
          <cell r="L22">
            <v>0.12871472336317819</v>
          </cell>
          <cell r="M22">
            <v>-3.3383229568619028</v>
          </cell>
          <cell r="N22">
            <v>-5.1914477603481446</v>
          </cell>
          <cell r="O22">
            <v>-6.451285689203905</v>
          </cell>
          <cell r="P22">
            <v>-6.191368804575835</v>
          </cell>
          <cell r="Q22">
            <v>-4.6612219900564948</v>
          </cell>
          <cell r="R22">
            <v>-1.1397419461214853</v>
          </cell>
          <cell r="S22">
            <v>-1.4249008914628658</v>
          </cell>
          <cell r="T22">
            <v>-3.329912601068858</v>
          </cell>
          <cell r="U22">
            <v>1.0321993068111526</v>
          </cell>
          <cell r="V22">
            <v>-2.3961832070851079</v>
          </cell>
          <cell r="W22">
            <v>3.8985053802076397</v>
          </cell>
          <cell r="X22">
            <v>-5.8117319221004298</v>
          </cell>
          <cell r="Y22">
            <v>-8.1931542787588079</v>
          </cell>
          <cell r="Z22">
            <v>-11.025373932343529</v>
          </cell>
          <cell r="AA22">
            <v>-29.739392202960097</v>
          </cell>
          <cell r="AB22">
            <v>-6.8173815646755527</v>
          </cell>
          <cell r="AC22">
            <v>13.362136137245525</v>
          </cell>
          <cell r="AD22">
            <v>17.342005824634469</v>
          </cell>
          <cell r="AE22">
            <v>17.418729591345738</v>
          </cell>
          <cell r="AF22">
            <v>16.997730395876619</v>
          </cell>
        </row>
        <row r="23">
          <cell r="A23" t="str">
            <v>1310UBLC</v>
          </cell>
          <cell r="B23" t="str">
            <v>IE</v>
          </cell>
          <cell r="C23">
            <v>1</v>
          </cell>
          <cell r="D23">
            <v>0</v>
          </cell>
          <cell r="E23">
            <v>310</v>
          </cell>
          <cell r="F23">
            <v>0</v>
          </cell>
          <cell r="G23" t="str">
            <v>UBLC</v>
          </cell>
          <cell r="H23" t="str">
            <v>AMECO</v>
          </cell>
          <cell r="I23" t="str">
            <v>2022/11/07 13:30</v>
          </cell>
          <cell r="J23">
            <v>4.9701847591971502</v>
          </cell>
          <cell r="K23">
            <v>5.4027289994678398</v>
          </cell>
          <cell r="L23">
            <v>4.7889774171032222</v>
          </cell>
          <cell r="M23">
            <v>2.7775584024052598</v>
          </cell>
          <cell r="N23">
            <v>1.7973272655771069</v>
          </cell>
          <cell r="O23">
            <v>1.733825748695637</v>
          </cell>
          <cell r="P23">
            <v>3.3677806707261921</v>
          </cell>
          <cell r="Q23">
            <v>4.3848647452263805</v>
          </cell>
          <cell r="R23">
            <v>26.011891889308529</v>
          </cell>
          <cell r="S23">
            <v>8.4002700707272915</v>
          </cell>
          <cell r="T23">
            <v>-0.24507529008557452</v>
          </cell>
          <cell r="U23">
            <v>4.9087475207930744</v>
          </cell>
          <cell r="V23">
            <v>-0.31549796819595533</v>
          </cell>
          <cell r="W23">
            <v>4.3164904344280055</v>
          </cell>
          <cell r="X23">
            <v>-5.8908199223597881</v>
          </cell>
          <cell r="Y23">
            <v>-11.189864214928894</v>
          </cell>
          <cell r="Z23">
            <v>-12.508994851932123</v>
          </cell>
          <cell r="AA23">
            <v>-31.275102704030171</v>
          </cell>
          <cell r="AB23">
            <v>-9.53554964053939</v>
          </cell>
          <cell r="AC23">
            <v>12.620256964245282</v>
          </cell>
          <cell r="AD23">
            <v>16.536221675919542</v>
          </cell>
          <cell r="AE23">
            <v>16.924586436273724</v>
          </cell>
          <cell r="AF23">
            <v>17.377414450061131</v>
          </cell>
        </row>
        <row r="24">
          <cell r="A24" t="str">
            <v>1319UBLGAP</v>
          </cell>
          <cell r="B24" t="str">
            <v>IE</v>
          </cell>
          <cell r="C24">
            <v>1</v>
          </cell>
          <cell r="D24">
            <v>0</v>
          </cell>
          <cell r="E24">
            <v>319</v>
          </cell>
          <cell r="F24">
            <v>0</v>
          </cell>
          <cell r="G24" t="str">
            <v>UBLGAP</v>
          </cell>
          <cell r="H24" t="str">
            <v>AMECO</v>
          </cell>
          <cell r="I24" t="str">
            <v>2022/11/07 13:30</v>
          </cell>
          <cell r="J24">
            <v>-1.5870999528729448</v>
          </cell>
          <cell r="K24">
            <v>0.69556053589473654</v>
          </cell>
          <cell r="L24">
            <v>0.9926822352857313</v>
          </cell>
          <cell r="M24">
            <v>0.93958907253763879</v>
          </cell>
          <cell r="N24">
            <v>1.8861013087275931</v>
          </cell>
          <cell r="O24">
            <v>-1.6441368710081585</v>
          </cell>
          <cell r="P24">
            <v>-6.0971918593260384</v>
          </cell>
          <cell r="Q24">
            <v>-10.748173054623717</v>
          </cell>
          <cell r="R24">
            <v>-30.420019496847026</v>
          </cell>
          <cell r="S24">
            <v>-12.722947236758436</v>
          </cell>
          <cell r="T24">
            <v>-7.3555706213302052</v>
          </cell>
          <cell r="U24">
            <v>-5.0846722663557191</v>
          </cell>
          <cell r="V24">
            <v>-4.8980058546337162</v>
          </cell>
          <cell r="W24">
            <v>-4.5458573786067449</v>
          </cell>
          <cell r="X24">
            <v>-1.5759571728330255</v>
          </cell>
          <cell r="Y24">
            <v>-0.89416470855122887</v>
          </cell>
          <cell r="Z24">
            <v>0.63030847423506764</v>
          </cell>
          <cell r="AA24">
            <v>2.6619228092793468</v>
          </cell>
          <cell r="AB24">
            <v>-2.1976900033869327</v>
          </cell>
          <cell r="AC24">
            <v>-2.8758938356762718</v>
          </cell>
          <cell r="AD24">
            <v>-2.3687418411651699</v>
          </cell>
          <cell r="AE24">
            <v>-0.80399445466987463</v>
          </cell>
          <cell r="AF24">
            <v>0.31066651074255736</v>
          </cell>
        </row>
        <row r="25">
          <cell r="A25" t="str">
            <v>1319UBLGAPS</v>
          </cell>
          <cell r="B25" t="str">
            <v>IE</v>
          </cell>
          <cell r="C25">
            <v>1</v>
          </cell>
          <cell r="D25">
            <v>0</v>
          </cell>
          <cell r="E25">
            <v>319</v>
          </cell>
          <cell r="F25">
            <v>0</v>
          </cell>
          <cell r="G25" t="str">
            <v>UBLGAPS</v>
          </cell>
          <cell r="H25" t="str">
            <v>AMECO</v>
          </cell>
          <cell r="I25" t="str">
            <v>2022/11/07 13:30</v>
          </cell>
          <cell r="V25">
            <v>-4.8057384997209276</v>
          </cell>
          <cell r="W25">
            <v>-3.7431222535528947</v>
          </cell>
          <cell r="X25">
            <v>-1.7165909589750759</v>
          </cell>
          <cell r="Y25">
            <v>-0.89416470855122887</v>
          </cell>
          <cell r="Z25">
            <v>0.69551962040411963</v>
          </cell>
          <cell r="AA25">
            <v>2.6619228092793468</v>
          </cell>
          <cell r="AB25">
            <v>-2.1976900033869327</v>
          </cell>
          <cell r="AC25">
            <v>-2.8758938356762718</v>
          </cell>
          <cell r="AD25">
            <v>-2.3687418411651699</v>
          </cell>
          <cell r="AE25">
            <v>-0.80399445466987463</v>
          </cell>
          <cell r="AF25">
            <v>0.31066651074255736</v>
          </cell>
        </row>
        <row r="26">
          <cell r="A26" t="str">
            <v>1319UBLGBPS</v>
          </cell>
          <cell r="B26" t="str">
            <v>IE</v>
          </cell>
          <cell r="C26">
            <v>1</v>
          </cell>
          <cell r="D26">
            <v>0</v>
          </cell>
          <cell r="E26">
            <v>319</v>
          </cell>
          <cell r="F26">
            <v>0</v>
          </cell>
          <cell r="G26" t="str">
            <v>UBLGBPS</v>
          </cell>
          <cell r="H26" t="str">
            <v>AMECO</v>
          </cell>
          <cell r="I26" t="str">
            <v>2022/11/07 13:30</v>
          </cell>
          <cell r="V26">
            <v>-0.91555202995963103</v>
          </cell>
          <cell r="W26">
            <v>-1.1043824541545393</v>
          </cell>
          <cell r="X26">
            <v>0.6017533046875152</v>
          </cell>
          <cell r="Y26">
            <v>1.0891897164848787</v>
          </cell>
          <cell r="Z26">
            <v>2.3221733921391423</v>
          </cell>
          <cell r="AA26">
            <v>3.9574177533583614</v>
          </cell>
          <cell r="AB26">
            <v>-1.1709823035232945</v>
          </cell>
          <cell r="AC26">
            <v>-2.1036893059378436</v>
          </cell>
          <cell r="AD26">
            <v>-1.6617821063132681</v>
          </cell>
          <cell r="AE26">
            <v>-0.1064885129563562</v>
          </cell>
          <cell r="AF26">
            <v>1.008319344415836</v>
          </cell>
        </row>
        <row r="27">
          <cell r="A27" t="str">
            <v>1319UBLGE</v>
          </cell>
          <cell r="B27" t="str">
            <v>IE</v>
          </cell>
          <cell r="C27">
            <v>1</v>
          </cell>
          <cell r="D27">
            <v>0</v>
          </cell>
          <cell r="E27">
            <v>319</v>
          </cell>
          <cell r="F27">
            <v>0</v>
          </cell>
          <cell r="G27" t="str">
            <v>UBLGE</v>
          </cell>
          <cell r="H27" t="str">
            <v>AMECO</v>
          </cell>
          <cell r="I27" t="str">
            <v>2022/11/07 13:30</v>
          </cell>
          <cell r="J27">
            <v>-0.51931814070781857</v>
          </cell>
          <cell r="K27">
            <v>0.34607250638032544</v>
          </cell>
          <cell r="L27">
            <v>1.2981929062079689</v>
          </cell>
          <cell r="M27">
            <v>1.5704190737690582</v>
          </cell>
          <cell r="N27">
            <v>2.775375488924066</v>
          </cell>
          <cell r="O27">
            <v>0.2678345801022381</v>
          </cell>
          <cell r="P27">
            <v>-7.0305587832914656</v>
          </cell>
          <cell r="Q27">
            <v>-13.872817503050236</v>
          </cell>
          <cell r="R27">
            <v>-32.118770737325811</v>
          </cell>
          <cell r="S27">
            <v>-13.581851750320043</v>
          </cell>
          <cell r="T27">
            <v>-8.4634253643558193</v>
          </cell>
          <cell r="U27">
            <v>-6.3945191730257829</v>
          </cell>
          <cell r="V27">
            <v>-3.6124412276171571</v>
          </cell>
          <cell r="W27">
            <v>-2.03731588950486</v>
          </cell>
          <cell r="X27">
            <v>-0.76172439819287074</v>
          </cell>
          <cell r="Y27">
            <v>-0.28480347572813053</v>
          </cell>
          <cell r="Z27">
            <v>0.13658826644066113</v>
          </cell>
          <cell r="AA27">
            <v>0.4749868718750499</v>
          </cell>
          <cell r="AB27">
            <v>-5.0323734836088185</v>
          </cell>
          <cell r="AC27">
            <v>-1.6607189975315291</v>
          </cell>
          <cell r="AD27">
            <v>0.16898073130071092</v>
          </cell>
          <cell r="AE27">
            <v>0.84416069963693563</v>
          </cell>
          <cell r="AF27">
            <v>1.2116457003863426</v>
          </cell>
        </row>
        <row r="28">
          <cell r="A28" t="str">
            <v>10UBLGE</v>
          </cell>
          <cell r="B28" t="str">
            <v>IE</v>
          </cell>
          <cell r="C28">
            <v>1</v>
          </cell>
          <cell r="D28">
            <v>0</v>
          </cell>
          <cell r="E28">
            <v>0</v>
          </cell>
          <cell r="F28">
            <v>0</v>
          </cell>
          <cell r="G28" t="str">
            <v>UBLGE</v>
          </cell>
          <cell r="H28" t="str">
            <v>AMECO</v>
          </cell>
          <cell r="I28" t="str">
            <v>2022/11/07 13:30</v>
          </cell>
          <cell r="J28">
            <v>-0.70626</v>
          </cell>
          <cell r="K28">
            <v>0.50380000000000003</v>
          </cell>
          <cell r="L28">
            <v>2.0285600000000001</v>
          </cell>
          <cell r="M28">
            <v>2.6745299999999999</v>
          </cell>
          <cell r="N28">
            <v>5.1321199999999996</v>
          </cell>
          <cell r="O28">
            <v>0.52781999999999996</v>
          </cell>
          <cell r="P28">
            <v>-13.16704</v>
          </cell>
          <cell r="Q28">
            <v>-23.517160000000001</v>
          </cell>
          <cell r="R28">
            <v>-53.764060000000001</v>
          </cell>
          <cell r="S28">
            <v>-23.32047</v>
          </cell>
          <cell r="T28">
            <v>-14.86308</v>
          </cell>
          <cell r="U28">
            <v>-11.47545</v>
          </cell>
          <cell r="V28">
            <v>-7.0473400000000002</v>
          </cell>
          <cell r="W28">
            <v>-5.3576499999999996</v>
          </cell>
          <cell r="X28">
            <v>-2.0582199999999999</v>
          </cell>
          <cell r="Y28">
            <v>-0.84804000000000002</v>
          </cell>
          <cell r="Z28">
            <v>0.44613999999999998</v>
          </cell>
          <cell r="AA28">
            <v>1.6942999999999999</v>
          </cell>
          <cell r="AB28">
            <v>-18.762519999999999</v>
          </cell>
          <cell r="AC28">
            <v>-7.0793699999999999</v>
          </cell>
          <cell r="AD28">
            <v>0.85305781077956055</v>
          </cell>
          <cell r="AE28">
            <v>4.6348616161700562</v>
          </cell>
          <cell r="AF28">
            <v>7.1612027654733064</v>
          </cell>
        </row>
        <row r="29">
          <cell r="A29" t="str">
            <v>1319UBLGIE</v>
          </cell>
          <cell r="B29" t="str">
            <v>IE</v>
          </cell>
          <cell r="C29">
            <v>1</v>
          </cell>
          <cell r="D29">
            <v>0</v>
          </cell>
          <cell r="E29">
            <v>319</v>
          </cell>
          <cell r="F29">
            <v>0</v>
          </cell>
          <cell r="G29" t="str">
            <v>UBLGIE</v>
          </cell>
          <cell r="H29" t="str">
            <v>AMECO</v>
          </cell>
          <cell r="I29" t="str">
            <v>2022/11/07 13:30</v>
          </cell>
          <cell r="J29">
            <v>0.79938198891215395</v>
          </cell>
          <cell r="K29">
            <v>1.5650610473137718</v>
          </cell>
          <cell r="L29">
            <v>2.3949142805251418</v>
          </cell>
          <cell r="M29">
            <v>2.5930560482122935</v>
          </cell>
          <cell r="N29">
            <v>3.7759852785239412</v>
          </cell>
          <cell r="O29">
            <v>1.2751345465100112</v>
          </cell>
          <cell r="P29">
            <v>-5.7474897078207539</v>
          </cell>
          <cell r="Q29">
            <v>-11.857453035992098</v>
          </cell>
          <cell r="R29">
            <v>-29.282531838553233</v>
          </cell>
          <cell r="S29">
            <v>-10.222373879294134</v>
          </cell>
          <cell r="T29">
            <v>-4.3079189743133037</v>
          </cell>
          <cell r="U29">
            <v>-2.0703665974785466</v>
          </cell>
          <cell r="V29">
            <v>0.27774524214413954</v>
          </cell>
          <cell r="W29">
            <v>0.60142390989349559</v>
          </cell>
          <cell r="X29">
            <v>1.5566198654697205</v>
          </cell>
          <cell r="Y29">
            <v>1.6985509493079771</v>
          </cell>
          <cell r="Z29">
            <v>1.7632420381756837</v>
          </cell>
          <cell r="AA29">
            <v>1.7704818159540645</v>
          </cell>
          <cell r="AB29">
            <v>-4.0056657837451795</v>
          </cell>
          <cell r="AC29">
            <v>-0.88851446779310073</v>
          </cell>
          <cell r="AD29">
            <v>0.87594046615261278</v>
          </cell>
          <cell r="AE29">
            <v>1.5416666413504541</v>
          </cell>
          <cell r="AF29">
            <v>1.9092985340596207</v>
          </cell>
        </row>
        <row r="30">
          <cell r="A30" t="str">
            <v>1310UBLH</v>
          </cell>
          <cell r="B30" t="str">
            <v>IE</v>
          </cell>
          <cell r="C30">
            <v>1</v>
          </cell>
          <cell r="D30">
            <v>0</v>
          </cell>
          <cell r="E30">
            <v>310</v>
          </cell>
          <cell r="F30">
            <v>0</v>
          </cell>
          <cell r="G30" t="str">
            <v>UBLH</v>
          </cell>
          <cell r="H30" t="str">
            <v>AMECO</v>
          </cell>
          <cell r="I30" t="str">
            <v>2022/11/07 13:30</v>
          </cell>
          <cell r="J30">
            <v>-5.4009351344244703</v>
          </cell>
          <cell r="K30">
            <v>-6.3653367512859047</v>
          </cell>
          <cell r="L30">
            <v>-7.4714567597436305</v>
          </cell>
          <cell r="M30">
            <v>-8.5676100838504539</v>
          </cell>
          <cell r="N30">
            <v>-9.7510526928300081</v>
          </cell>
          <cell r="O30">
            <v>-8.0148719182176436</v>
          </cell>
          <cell r="P30">
            <v>-2.856799907818639</v>
          </cell>
          <cell r="Q30">
            <v>3.6859902603655939</v>
          </cell>
          <cell r="R30">
            <v>4.9376789966509627</v>
          </cell>
          <cell r="S30">
            <v>2.7097868956059461</v>
          </cell>
          <cell r="T30">
            <v>4.2991555069594689</v>
          </cell>
          <cell r="U30">
            <v>2.7717690848294572</v>
          </cell>
          <cell r="V30">
            <v>1.931201872002112</v>
          </cell>
          <cell r="W30">
            <v>1.5471873450309579</v>
          </cell>
          <cell r="X30">
            <v>1.0380549844055638</v>
          </cell>
          <cell r="Y30">
            <v>2.3217340274598053</v>
          </cell>
          <cell r="Z30">
            <v>1.7250705443765213</v>
          </cell>
          <cell r="AA30">
            <v>1.7529967373563449</v>
          </cell>
          <cell r="AB30">
            <v>7.0993229201869772</v>
          </cell>
          <cell r="AC30">
            <v>4.1327443880214387</v>
          </cell>
          <cell r="AD30">
            <v>2.0787023614531068</v>
          </cell>
          <cell r="AE30">
            <v>0.9656194139095351</v>
          </cell>
          <cell r="AF30">
            <v>-0.37567841040214817</v>
          </cell>
        </row>
        <row r="31">
          <cell r="A31" t="str">
            <v>1310UBRA</v>
          </cell>
          <cell r="B31" t="str">
            <v>IE</v>
          </cell>
          <cell r="C31">
            <v>1</v>
          </cell>
          <cell r="D31">
            <v>0</v>
          </cell>
          <cell r="E31">
            <v>310</v>
          </cell>
          <cell r="F31">
            <v>0</v>
          </cell>
          <cell r="G31" t="str">
            <v>UBRA</v>
          </cell>
          <cell r="H31" t="str">
            <v>AMECO</v>
          </cell>
          <cell r="I31" t="str">
            <v>2022/11/07 13:30</v>
          </cell>
          <cell r="J31">
            <v>-16.159811984862081</v>
          </cell>
          <cell r="K31">
            <v>-13.788145512292067</v>
          </cell>
          <cell r="L31">
            <v>-13.683841236951499</v>
          </cell>
          <cell r="M31">
            <v>-13.395586094434178</v>
          </cell>
          <cell r="N31">
            <v>-12.305690403395612</v>
          </cell>
          <cell r="O31">
            <v>-13.545253601015684</v>
          </cell>
          <cell r="P31">
            <v>-13.437708007422778</v>
          </cell>
          <cell r="Q31">
            <v>-16.46020984816456</v>
          </cell>
          <cell r="R31">
            <v>-16.244950457430907</v>
          </cell>
          <cell r="S31">
            <v>-18.8285807419863</v>
          </cell>
          <cell r="T31">
            <v>-19.334794176957811</v>
          </cell>
          <cell r="U31">
            <v>-15.648516175883115</v>
          </cell>
          <cell r="V31">
            <v>-15.564344305886785</v>
          </cell>
          <cell r="W31">
            <v>-23.119794508934298</v>
          </cell>
          <cell r="X31">
            <v>-18.5370799851698</v>
          </cell>
          <cell r="Y31">
            <v>-20.546459700429086</v>
          </cell>
          <cell r="Z31">
            <v>-22.508802586206684</v>
          </cell>
          <cell r="AA31">
            <v>-22.377011678571009</v>
          </cell>
          <cell r="AB31">
            <v>-23.906480161271805</v>
          </cell>
          <cell r="AC31">
            <v>-24.188746342105148</v>
          </cell>
          <cell r="AD31">
            <v>-23.671085658841633</v>
          </cell>
          <cell r="AE31">
            <v>-24.971657605363443</v>
          </cell>
          <cell r="AF31">
            <v>-26.651390405979271</v>
          </cell>
        </row>
        <row r="32">
          <cell r="A32" t="str">
            <v>1319UCTGI</v>
          </cell>
          <cell r="B32" t="str">
            <v>IE</v>
          </cell>
          <cell r="C32">
            <v>1</v>
          </cell>
          <cell r="D32">
            <v>0</v>
          </cell>
          <cell r="E32">
            <v>319</v>
          </cell>
          <cell r="F32">
            <v>0</v>
          </cell>
          <cell r="G32" t="str">
            <v>UCTGI</v>
          </cell>
          <cell r="H32" t="str">
            <v>AMECO</v>
          </cell>
          <cell r="I32" t="str">
            <v>2022/11/07 13:30</v>
          </cell>
          <cell r="J32">
            <v>5.3102423308182889</v>
          </cell>
          <cell r="K32">
            <v>5.2442280663154053</v>
          </cell>
          <cell r="L32">
            <v>5.2071194799395286</v>
          </cell>
          <cell r="M32">
            <v>4.6361398316696398</v>
          </cell>
          <cell r="N32">
            <v>4.7486526872923651</v>
          </cell>
          <cell r="O32">
            <v>4.9389453664546599</v>
          </cell>
          <cell r="P32">
            <v>5.3585595444925112</v>
          </cell>
          <cell r="Q32">
            <v>5.8886485825158621</v>
          </cell>
          <cell r="R32">
            <v>5.4766015458380775</v>
          </cell>
          <cell r="S32">
            <v>5.3686894656633299</v>
          </cell>
          <cell r="T32">
            <v>4.9650309750704125</v>
          </cell>
          <cell r="U32">
            <v>4.6293054531714146</v>
          </cell>
          <cell r="V32">
            <v>4.619021684109895</v>
          </cell>
          <cell r="W32">
            <v>3.6351618671079033</v>
          </cell>
          <cell r="X32">
            <v>3.7315768814931642</v>
          </cell>
          <cell r="Y32">
            <v>3.5088584815814396</v>
          </cell>
          <cell r="Z32">
            <v>3.4329933359492859</v>
          </cell>
          <cell r="AA32">
            <v>3.5431979737418322</v>
          </cell>
          <cell r="AB32">
            <v>3.9984588693485748</v>
          </cell>
          <cell r="AC32">
            <v>3.7054454095927705</v>
          </cell>
          <cell r="AD32">
            <v>3.5500317237731913</v>
          </cell>
          <cell r="AE32">
            <v>3.1661067919656207</v>
          </cell>
          <cell r="AF32">
            <v>3.0359265774654425</v>
          </cell>
        </row>
        <row r="33">
          <cell r="A33" t="str">
            <v>10UCTREU</v>
          </cell>
          <cell r="B33" t="str">
            <v>IE</v>
          </cell>
          <cell r="C33">
            <v>1</v>
          </cell>
          <cell r="D33">
            <v>0</v>
          </cell>
          <cell r="E33">
            <v>0</v>
          </cell>
          <cell r="F33">
            <v>0</v>
          </cell>
          <cell r="G33" t="str">
            <v>UCTREU</v>
          </cell>
          <cell r="H33" t="str">
            <v>AMECO</v>
          </cell>
          <cell r="I33" t="str">
            <v>2022/11/07 13:30</v>
          </cell>
          <cell r="J33">
            <v>0.13200000000000001</v>
          </cell>
          <cell r="K33">
            <v>0.13400000000000001</v>
          </cell>
          <cell r="L33">
            <v>0.23200000000000001</v>
          </cell>
          <cell r="M33">
            <v>0.21199999999999999</v>
          </cell>
          <cell r="N33">
            <v>0.17399999999999999</v>
          </cell>
          <cell r="O33">
            <v>0.14699999999999999</v>
          </cell>
          <cell r="P33">
            <v>0.08</v>
          </cell>
          <cell r="Q33">
            <v>4.2999999999999997E-2</v>
          </cell>
          <cell r="R33">
            <v>5.1999999999999998E-2</v>
          </cell>
          <cell r="S33">
            <v>4.4999999999999998E-2</v>
          </cell>
          <cell r="T33">
            <v>4.5999999999999999E-2</v>
          </cell>
          <cell r="U33">
            <v>1.0999999999999999E-2</v>
          </cell>
          <cell r="V33">
            <v>3.5999999999999997E-2</v>
          </cell>
          <cell r="W33">
            <v>0.182</v>
          </cell>
          <cell r="X33">
            <v>0.189</v>
          </cell>
          <cell r="Y33">
            <v>0.28999999999999998</v>
          </cell>
          <cell r="Z33">
            <v>0.439</v>
          </cell>
          <cell r="AA33">
            <v>0.16200000000000001</v>
          </cell>
          <cell r="AB33">
            <v>5.6000000000000001E-2</v>
          </cell>
          <cell r="AC33">
            <v>0.22</v>
          </cell>
          <cell r="AD33">
            <v>0.30208991611121278</v>
          </cell>
          <cell r="AE33">
            <v>0.36052768694649601</v>
          </cell>
          <cell r="AF33">
            <v>0.37890054841070941</v>
          </cell>
        </row>
        <row r="34">
          <cell r="A34" t="str">
            <v>1310UCTRH</v>
          </cell>
          <cell r="B34" t="str">
            <v>IE</v>
          </cell>
          <cell r="C34">
            <v>1</v>
          </cell>
          <cell r="D34">
            <v>0</v>
          </cell>
          <cell r="E34">
            <v>310</v>
          </cell>
          <cell r="F34">
            <v>0</v>
          </cell>
          <cell r="G34" t="str">
            <v>UCTRH</v>
          </cell>
          <cell r="H34" t="str">
            <v>AMECO</v>
          </cell>
          <cell r="I34" t="str">
            <v>2022/11/07 13:30</v>
          </cell>
          <cell r="J34">
            <v>13.069631543389454</v>
          </cell>
          <cell r="K34">
            <v>12.822240523414402</v>
          </cell>
          <cell r="L34">
            <v>13.288436876701049</v>
          </cell>
          <cell r="M34">
            <v>13.480174628407315</v>
          </cell>
          <cell r="N34">
            <v>13.695379053781323</v>
          </cell>
          <cell r="O34">
            <v>13.81692439313257</v>
          </cell>
          <cell r="P34">
            <v>16.088562879552644</v>
          </cell>
          <cell r="Q34">
            <v>19.923512139089901</v>
          </cell>
          <cell r="R34">
            <v>19.851659045805221</v>
          </cell>
          <cell r="S34">
            <v>18.518295265020441</v>
          </cell>
          <cell r="T34">
            <v>19.06462997383715</v>
          </cell>
          <cell r="U34">
            <v>18.356961107078281</v>
          </cell>
          <cell r="V34">
            <v>16.400481328034793</v>
          </cell>
          <cell r="W34">
            <v>12.515617875416801</v>
          </cell>
          <cell r="X34">
            <v>11.944379041509693</v>
          </cell>
          <cell r="Y34">
            <v>11.134360382051215</v>
          </cell>
          <cell r="Z34">
            <v>10.30994949412071</v>
          </cell>
          <cell r="AA34">
            <v>9.7516180054868933</v>
          </cell>
          <cell r="AB34">
            <v>11.377507668242695</v>
          </cell>
          <cell r="AC34">
            <v>9.7957617119726716</v>
          </cell>
          <cell r="AD34">
            <v>8.6344801125884683</v>
          </cell>
          <cell r="AE34">
            <v>8.312063109231115</v>
          </cell>
          <cell r="AF34">
            <v>7.4276413367920817</v>
          </cell>
        </row>
        <row r="35">
          <cell r="A35" t="str">
            <v>10UDGG</v>
          </cell>
          <cell r="B35" t="str">
            <v>IE</v>
          </cell>
          <cell r="C35">
            <v>1</v>
          </cell>
          <cell r="D35">
            <v>0</v>
          </cell>
          <cell r="E35">
            <v>0</v>
          </cell>
          <cell r="F35">
            <v>0</v>
          </cell>
          <cell r="G35" t="str">
            <v>UDGG</v>
          </cell>
          <cell r="H35" t="str">
            <v>AMECO</v>
          </cell>
          <cell r="I35" t="str">
            <v>2022/11/07 13:30</v>
          </cell>
          <cell r="J35">
            <v>41.987400000000001</v>
          </cell>
          <cell r="K35">
            <v>43.409300000000002</v>
          </cell>
          <cell r="L35">
            <v>43.8889</v>
          </cell>
          <cell r="M35">
            <v>44.371299999999998</v>
          </cell>
          <cell r="N35">
            <v>43.723799999999997</v>
          </cell>
          <cell r="O35">
            <v>47.183100000000003</v>
          </cell>
          <cell r="P35">
            <v>79.620999999999995</v>
          </cell>
          <cell r="Q35">
            <v>104.6854</v>
          </cell>
          <cell r="R35">
            <v>144.2296</v>
          </cell>
          <cell r="S35">
            <v>189.72669999999999</v>
          </cell>
          <cell r="T35">
            <v>210.03639999999999</v>
          </cell>
          <cell r="U35">
            <v>215.36160000000001</v>
          </cell>
          <cell r="V35">
            <v>203.38720000000001</v>
          </cell>
          <cell r="W35">
            <v>201.67859999999999</v>
          </cell>
          <cell r="X35">
            <v>200.6369</v>
          </cell>
          <cell r="Y35">
            <v>201.27090000000001</v>
          </cell>
          <cell r="Z35">
            <v>205.84753359999999</v>
          </cell>
          <cell r="AA35">
            <v>203.36374369999999</v>
          </cell>
          <cell r="AB35">
            <v>217.74145709999999</v>
          </cell>
          <cell r="AC35">
            <v>236.07297890000001</v>
          </cell>
          <cell r="AD35">
            <v>225.82212108922042</v>
          </cell>
          <cell r="AE35">
            <v>226.13590947305039</v>
          </cell>
          <cell r="AF35">
            <v>232.3009067075771</v>
          </cell>
        </row>
        <row r="36">
          <cell r="A36" t="str">
            <v>1319UDGG</v>
          </cell>
          <cell r="B36" t="str">
            <v>IE</v>
          </cell>
          <cell r="C36">
            <v>1</v>
          </cell>
          <cell r="D36">
            <v>0</v>
          </cell>
          <cell r="E36">
            <v>319</v>
          </cell>
          <cell r="F36">
            <v>0</v>
          </cell>
          <cell r="G36" t="str">
            <v>UDGG</v>
          </cell>
          <cell r="H36" t="str">
            <v>AMECO</v>
          </cell>
          <cell r="I36" t="str">
            <v>2022/11/07 13:30</v>
          </cell>
          <cell r="J36">
            <v>30.873642144756126</v>
          </cell>
          <cell r="K36">
            <v>29.81890681066983</v>
          </cell>
          <cell r="L36">
            <v>28.087046299478903</v>
          </cell>
          <cell r="M36">
            <v>26.053749947814758</v>
          </cell>
          <cell r="N36">
            <v>23.645192006932437</v>
          </cell>
          <cell r="O36">
            <v>23.942377659849779</v>
          </cell>
          <cell r="P36">
            <v>42.513740437064811</v>
          </cell>
          <cell r="Q36">
            <v>61.754116969643235</v>
          </cell>
          <cell r="R36">
            <v>86.163088426287132</v>
          </cell>
          <cell r="S36">
            <v>110.49691161788103</v>
          </cell>
          <cell r="T36">
            <v>119.60020367231989</v>
          </cell>
          <cell r="U36">
            <v>120.00696097612813</v>
          </cell>
          <cell r="V36">
            <v>104.25554981732346</v>
          </cell>
          <cell r="W36">
            <v>76.690902980428888</v>
          </cell>
          <cell r="X36">
            <v>74.253491807378808</v>
          </cell>
          <cell r="Y36">
            <v>67.594278433716553</v>
          </cell>
          <cell r="Z36">
            <v>63.021378413748472</v>
          </cell>
          <cell r="AA36">
            <v>57.01180928575954</v>
          </cell>
          <cell r="AB36">
            <v>58.401341343933936</v>
          </cell>
          <cell r="AC36">
            <v>55.379346024164555</v>
          </cell>
          <cell r="AD36">
            <v>44.732709417035068</v>
          </cell>
          <cell r="AE36">
            <v>41.186784711718758</v>
          </cell>
          <cell r="AF36">
            <v>39.304346494018269</v>
          </cell>
        </row>
        <row r="37">
          <cell r="A37" t="str">
            <v>10UDMGCR</v>
          </cell>
          <cell r="B37" t="str">
            <v>IE</v>
          </cell>
          <cell r="C37">
            <v>1</v>
          </cell>
          <cell r="D37">
            <v>0</v>
          </cell>
          <cell r="E37">
            <v>0</v>
          </cell>
          <cell r="F37">
            <v>0</v>
          </cell>
          <cell r="G37" t="str">
            <v>UDMGCR</v>
          </cell>
          <cell r="H37" t="str">
            <v>AMECO</v>
          </cell>
          <cell r="I37" t="str">
            <v>2022/11/07 13:30</v>
          </cell>
          <cell r="V37">
            <v>0.91759999999999997</v>
          </cell>
          <cell r="W37">
            <v>-0.92800000000000005</v>
          </cell>
          <cell r="X37">
            <v>-0.74299999999999999</v>
          </cell>
          <cell r="Y37">
            <v>-0.57000000000000006</v>
          </cell>
          <cell r="Z37">
            <v>0.29959999999999998</v>
          </cell>
          <cell r="AA37">
            <v>0.44159999999999899</v>
          </cell>
          <cell r="AB37">
            <v>-0.65029999999999999</v>
          </cell>
          <cell r="AC37">
            <v>0.28289999999999998</v>
          </cell>
          <cell r="AD37">
            <v>0.35880000000000001</v>
          </cell>
          <cell r="AE37">
            <v>-0.82079999999999997</v>
          </cell>
          <cell r="AF37">
            <v>0.33800000000000002</v>
          </cell>
        </row>
        <row r="38">
          <cell r="A38" t="str">
            <v>10UDMGKTR</v>
          </cell>
          <cell r="B38" t="str">
            <v>IE</v>
          </cell>
          <cell r="C38">
            <v>1</v>
          </cell>
          <cell r="D38">
            <v>0</v>
          </cell>
          <cell r="E38">
            <v>0</v>
          </cell>
          <cell r="F38">
            <v>0</v>
          </cell>
          <cell r="G38" t="str">
            <v>UDMGKTR</v>
          </cell>
          <cell r="H38" t="str">
            <v>AMECO</v>
          </cell>
          <cell r="I38" t="str">
            <v>2022/11/07 13:30</v>
          </cell>
          <cell r="V38">
            <v>0.14699999999999999</v>
          </cell>
          <cell r="W38">
            <v>0</v>
          </cell>
          <cell r="X38">
            <v>0.372</v>
          </cell>
          <cell r="Y38">
            <v>-0.57200000000000006</v>
          </cell>
          <cell r="Z38">
            <v>-2E-3</v>
          </cell>
          <cell r="AA38">
            <v>-6.0999999999998989E-3</v>
          </cell>
          <cell r="AB38">
            <v>-1.12E-2</v>
          </cell>
          <cell r="AC38">
            <v>0</v>
          </cell>
          <cell r="AD38">
            <v>0</v>
          </cell>
          <cell r="AE38">
            <v>0</v>
          </cell>
          <cell r="AF38">
            <v>0</v>
          </cell>
        </row>
        <row r="39">
          <cell r="A39" t="str">
            <v>10UIGG0</v>
          </cell>
          <cell r="B39" t="str">
            <v>IE</v>
          </cell>
          <cell r="C39">
            <v>1</v>
          </cell>
          <cell r="D39">
            <v>0</v>
          </cell>
          <cell r="E39">
            <v>0</v>
          </cell>
          <cell r="F39">
            <v>0</v>
          </cell>
          <cell r="G39" t="str">
            <v>UIGG0</v>
          </cell>
          <cell r="H39" t="str">
            <v>AMECO</v>
          </cell>
          <cell r="I39" t="str">
            <v>2022/11/07 13:30</v>
          </cell>
          <cell r="J39">
            <v>5.7412400000000003</v>
          </cell>
          <cell r="K39">
            <v>5.3516000000000004</v>
          </cell>
          <cell r="L39">
            <v>5.5064500000000001</v>
          </cell>
          <cell r="M39">
            <v>6.0237499999999997</v>
          </cell>
          <cell r="N39">
            <v>7.0276100000000001</v>
          </cell>
          <cell r="O39">
            <v>9.2059499999999996</v>
          </cell>
          <cell r="P39">
            <v>9.8771100000000001</v>
          </cell>
          <cell r="Q39">
            <v>6.4077400000000004</v>
          </cell>
          <cell r="R39">
            <v>5.6920299999999999</v>
          </cell>
          <cell r="S39">
            <v>4.2643599999999999</v>
          </cell>
          <cell r="T39">
            <v>3.60223</v>
          </cell>
          <cell r="U39">
            <v>3.63381</v>
          </cell>
          <cell r="V39">
            <v>4.2633599999999996</v>
          </cell>
          <cell r="W39">
            <v>4.5892400000000002</v>
          </cell>
          <cell r="X39">
            <v>5.3408800000000003</v>
          </cell>
          <cell r="Y39">
            <v>5.5464700000000002</v>
          </cell>
          <cell r="Z39">
            <v>6.6180199999999996</v>
          </cell>
          <cell r="AA39">
            <v>8.0243400000000005</v>
          </cell>
          <cell r="AB39">
            <v>8.6330899999999993</v>
          </cell>
          <cell r="AC39">
            <v>8.7934800000000006</v>
          </cell>
          <cell r="AD39">
            <v>10.402739363211095</v>
          </cell>
          <cell r="AE39">
            <v>11.779460534626034</v>
          </cell>
          <cell r="AF39">
            <v>13.592694017769558</v>
          </cell>
        </row>
        <row r="40">
          <cell r="A40" t="str">
            <v>1319UIGG0</v>
          </cell>
          <cell r="B40" t="str">
            <v>IE</v>
          </cell>
          <cell r="C40">
            <v>1</v>
          </cell>
          <cell r="D40">
            <v>0</v>
          </cell>
          <cell r="E40">
            <v>319</v>
          </cell>
          <cell r="F40">
            <v>0</v>
          </cell>
          <cell r="G40" t="str">
            <v>UIGG0</v>
          </cell>
          <cell r="H40" t="str">
            <v>AMECO</v>
          </cell>
          <cell r="I40" t="str">
            <v>2022/11/07 13:30</v>
          </cell>
          <cell r="J40">
            <v>4.2215757400353358</v>
          </cell>
          <cell r="K40">
            <v>3.6761445516970017</v>
          </cell>
          <cell r="L40">
            <v>3.5238959303096138</v>
          </cell>
          <cell r="M40">
            <v>3.5369997328937655</v>
          </cell>
          <cell r="N40">
            <v>3.8004287779158825</v>
          </cell>
          <cell r="O40">
            <v>4.6714253963324595</v>
          </cell>
          <cell r="P40">
            <v>5.2738962184390701</v>
          </cell>
          <cell r="Q40">
            <v>3.7799380378836185</v>
          </cell>
          <cell r="R40">
            <v>3.4004315633897559</v>
          </cell>
          <cell r="S40">
            <v>2.4835650966723564</v>
          </cell>
          <cell r="T40">
            <v>2.051203704093866</v>
          </cell>
          <cell r="U40">
            <v>2.024885099593726</v>
          </cell>
          <cell r="V40">
            <v>2.1853830568943575</v>
          </cell>
          <cell r="W40">
            <v>1.7451180224074516</v>
          </cell>
          <cell r="X40">
            <v>1.9766004624482996</v>
          </cell>
          <cell r="Y40">
            <v>1.862711586743319</v>
          </cell>
          <cell r="Z40">
            <v>2.0261439885901829</v>
          </cell>
          <cell r="AA40">
            <v>2.2495757277116435</v>
          </cell>
          <cell r="AB40">
            <v>2.3155169560170203</v>
          </cell>
          <cell r="AC40">
            <v>2.0628246991488721</v>
          </cell>
          <cell r="AD40">
            <v>2.0606604651092675</v>
          </cell>
          <cell r="AE40">
            <v>2.1454270849347274</v>
          </cell>
          <cell r="AF40">
            <v>2.2998272500679744</v>
          </cell>
        </row>
        <row r="41">
          <cell r="A41" t="str">
            <v>1319UIGG0R</v>
          </cell>
          <cell r="B41" t="str">
            <v>IE</v>
          </cell>
          <cell r="C41">
            <v>1</v>
          </cell>
          <cell r="D41">
            <v>0</v>
          </cell>
          <cell r="E41">
            <v>319</v>
          </cell>
          <cell r="F41">
            <v>0</v>
          </cell>
          <cell r="G41" t="str">
            <v>UIGG0R</v>
          </cell>
          <cell r="H41" t="str">
            <v>AMECO</v>
          </cell>
          <cell r="I41" t="str">
            <v>2022/11/07 13:30</v>
          </cell>
          <cell r="AB41">
            <v>0</v>
          </cell>
          <cell r="AC41">
            <v>1.1943918467390733E-2</v>
          </cell>
          <cell r="AD41">
            <v>9.1120596302017333E-3</v>
          </cell>
          <cell r="AE41">
            <v>2.4223673185843193E-2</v>
          </cell>
          <cell r="AF41">
            <v>2.5379375645417743E-2</v>
          </cell>
        </row>
        <row r="42">
          <cell r="A42" t="str">
            <v>1310UIGT</v>
          </cell>
          <cell r="B42" t="str">
            <v>IE</v>
          </cell>
          <cell r="C42">
            <v>1</v>
          </cell>
          <cell r="D42">
            <v>0</v>
          </cell>
          <cell r="E42">
            <v>310</v>
          </cell>
          <cell r="F42">
            <v>0</v>
          </cell>
          <cell r="G42" t="str">
            <v>UIGT</v>
          </cell>
          <cell r="H42" t="str">
            <v>AMECO</v>
          </cell>
          <cell r="I42" t="str">
            <v>2022/11/07 13:30</v>
          </cell>
          <cell r="J42">
            <v>23.593143876993086</v>
          </cell>
          <cell r="K42">
            <v>24.911148047798672</v>
          </cell>
          <cell r="L42">
            <v>26.950193168078723</v>
          </cell>
          <cell r="M42">
            <v>29.828925767308018</v>
          </cell>
          <cell r="N42">
            <v>30.986694300078781</v>
          </cell>
          <cell r="O42">
            <v>28.70707984090884</v>
          </cell>
          <cell r="P42">
            <v>24.842118595080024</v>
          </cell>
          <cell r="Q42">
            <v>21.163126104923137</v>
          </cell>
          <cell r="R42">
            <v>17.577055929994014</v>
          </cell>
          <cell r="S42">
            <v>16.701433060321484</v>
          </cell>
          <cell r="T42">
            <v>19.578411736281474</v>
          </cell>
          <cell r="U42">
            <v>18.597480329475058</v>
          </cell>
          <cell r="V42">
            <v>20.635501658890153</v>
          </cell>
          <cell r="W42">
            <v>24.101466176122369</v>
          </cell>
          <cell r="X42">
            <v>35.831016515069621</v>
          </cell>
          <cell r="Y42">
            <v>33.161516724597483</v>
          </cell>
          <cell r="Z42">
            <v>28.392954281659737</v>
          </cell>
          <cell r="AA42">
            <v>54.304365573082038</v>
          </cell>
          <cell r="AB42">
            <v>42.395476943774803</v>
          </cell>
          <cell r="AC42">
            <v>23.270050086862394</v>
          </cell>
          <cell r="AD42">
            <v>22.500895770156173</v>
          </cell>
          <cell r="AE42">
            <v>22.523220393686312</v>
          </cell>
          <cell r="AF42">
            <v>22.131117360578266</v>
          </cell>
        </row>
        <row r="43">
          <cell r="A43" t="str">
            <v>1310UITC</v>
          </cell>
          <cell r="B43" t="str">
            <v>IE</v>
          </cell>
          <cell r="C43">
            <v>1</v>
          </cell>
          <cell r="D43">
            <v>0</v>
          </cell>
          <cell r="E43">
            <v>310</v>
          </cell>
          <cell r="F43">
            <v>0</v>
          </cell>
          <cell r="G43" t="str">
            <v>UITC</v>
          </cell>
          <cell r="H43" t="str">
            <v>AMECO</v>
          </cell>
          <cell r="I43" t="str">
            <v>2022/11/07 13:30</v>
          </cell>
          <cell r="J43">
            <v>11.113692039768949</v>
          </cell>
          <cell r="K43">
            <v>11.720145905487584</v>
          </cell>
          <cell r="L43">
            <v>11.760639891299318</v>
          </cell>
          <cell r="M43">
            <v>13.378129360330185</v>
          </cell>
          <cell r="N43">
            <v>14.098258757586679</v>
          </cell>
          <cell r="O43">
            <v>12.837660235429752</v>
          </cell>
          <cell r="P43">
            <v>10.086260908492592</v>
          </cell>
          <cell r="Q43">
            <v>11.328676765669314</v>
          </cell>
          <cell r="R43">
            <v>10.689814411015142</v>
          </cell>
          <cell r="S43">
            <v>12.130049783006335</v>
          </cell>
          <cell r="T43">
            <v>15.923430869567149</v>
          </cell>
          <cell r="U43">
            <v>14.496567127642804</v>
          </cell>
          <cell r="V43">
            <v>18.013442841014378</v>
          </cell>
          <cell r="W43">
            <v>22.296460538914001</v>
          </cell>
          <cell r="X43">
            <v>33.625886150140488</v>
          </cell>
          <cell r="Y43">
            <v>30.760410906357073</v>
          </cell>
          <cell r="Z43">
            <v>24.31023752532213</v>
          </cell>
          <cell r="AA43">
            <v>50.623532749507575</v>
          </cell>
          <cell r="AB43">
            <v>36.960672294872495</v>
          </cell>
          <cell r="AC43">
            <v>18.374021933957955</v>
          </cell>
          <cell r="AD43">
            <v>17.875597717493271</v>
          </cell>
          <cell r="AE43">
            <v>17.843075607141625</v>
          </cell>
          <cell r="AF43">
            <v>17.297805786610439</v>
          </cell>
        </row>
        <row r="44">
          <cell r="A44" t="str">
            <v>10UKTGEU</v>
          </cell>
          <cell r="B44" t="str">
            <v>IE</v>
          </cell>
          <cell r="C44">
            <v>1</v>
          </cell>
          <cell r="D44">
            <v>0</v>
          </cell>
          <cell r="E44">
            <v>0</v>
          </cell>
          <cell r="F44">
            <v>0</v>
          </cell>
          <cell r="G44" t="str">
            <v>UKTGEU</v>
          </cell>
          <cell r="H44" t="str">
            <v>AMECO</v>
          </cell>
          <cell r="I44" t="str">
            <v>2022/11/07 13:30</v>
          </cell>
          <cell r="J44">
            <v>0.6</v>
          </cell>
          <cell r="K44">
            <v>0.40899999999999997</v>
          </cell>
          <cell r="L44">
            <v>0.47799999999999998</v>
          </cell>
          <cell r="M44">
            <v>0.23</v>
          </cell>
          <cell r="N44">
            <v>0.193</v>
          </cell>
          <cell r="O44">
            <v>0.124</v>
          </cell>
          <cell r="P44">
            <v>7.6999999999999999E-2</v>
          </cell>
          <cell r="Q44">
            <v>7.1999999999999995E-2</v>
          </cell>
          <cell r="R44">
            <v>4.9000000000000002E-2</v>
          </cell>
          <cell r="S44">
            <v>0.36399999999999999</v>
          </cell>
          <cell r="T44">
            <v>8.3000000000000004E-2</v>
          </cell>
          <cell r="U44">
            <v>0.09</v>
          </cell>
          <cell r="V44">
            <v>0.13600000000000001</v>
          </cell>
          <cell r="W44">
            <v>5.6000000000000001E-2</v>
          </cell>
          <cell r="X44">
            <v>0.628</v>
          </cell>
          <cell r="Y44">
            <v>0.01</v>
          </cell>
          <cell r="Z44">
            <v>0.09</v>
          </cell>
          <cell r="AA44">
            <v>2.5000000000000001E-2</v>
          </cell>
          <cell r="AB44">
            <v>0.13900000000000001</v>
          </cell>
          <cell r="AC44">
            <v>0.23</v>
          </cell>
          <cell r="AD44">
            <v>0.30851644765468628</v>
          </cell>
          <cell r="AE44">
            <v>0.61375533025846307</v>
          </cell>
          <cell r="AF44">
            <v>0.73562320511704815</v>
          </cell>
        </row>
        <row r="45">
          <cell r="A45" t="str">
            <v>1319UKTGR</v>
          </cell>
          <cell r="B45" t="str">
            <v>IE</v>
          </cell>
          <cell r="C45">
            <v>1</v>
          </cell>
          <cell r="D45">
            <v>0</v>
          </cell>
          <cell r="E45">
            <v>319</v>
          </cell>
          <cell r="F45">
            <v>0</v>
          </cell>
          <cell r="G45" t="str">
            <v>UKTGR</v>
          </cell>
          <cell r="H45" t="str">
            <v>AMECO</v>
          </cell>
          <cell r="I45" t="str">
            <v>2022/11/07 13:30</v>
          </cell>
          <cell r="AB45">
            <v>0</v>
          </cell>
          <cell r="AC45">
            <v>1.7916523046358659E-3</v>
          </cell>
          <cell r="AD45">
            <v>1.5450883720776853E-2</v>
          </cell>
          <cell r="AE45">
            <v>4.3711891463175685E-3</v>
          </cell>
          <cell r="AF45">
            <v>7.4446168559892051E-3</v>
          </cell>
        </row>
        <row r="46">
          <cell r="A46" t="str">
            <v>1319UKTGT</v>
          </cell>
          <cell r="C46">
            <v>1</v>
          </cell>
          <cell r="D46">
            <v>0</v>
          </cell>
          <cell r="E46">
            <v>319</v>
          </cell>
          <cell r="F46">
            <v>0</v>
          </cell>
          <cell r="G46" t="str">
            <v>UKTGT</v>
          </cell>
          <cell r="H46" t="str">
            <v>AMECO</v>
          </cell>
        </row>
        <row r="47">
          <cell r="A47" t="str">
            <v>1319UKTTR</v>
          </cell>
          <cell r="B47" t="str">
            <v>IE</v>
          </cell>
          <cell r="C47">
            <v>1</v>
          </cell>
          <cell r="D47">
            <v>0</v>
          </cell>
          <cell r="E47">
            <v>319</v>
          </cell>
          <cell r="F47">
            <v>0</v>
          </cell>
          <cell r="G47" t="str">
            <v>UKTTR</v>
          </cell>
          <cell r="H47" t="str">
            <v>AMECO</v>
          </cell>
          <cell r="I47" t="str">
            <v>2022/11/07 13:30</v>
          </cell>
          <cell r="AB47">
            <v>0</v>
          </cell>
          <cell r="AC47">
            <v>1.37355707720266E-2</v>
          </cell>
          <cell r="AD47">
            <v>2.4562943350978587E-2</v>
          </cell>
          <cell r="AE47">
            <v>2.8594862332160759E-2</v>
          </cell>
          <cell r="AF47">
            <v>3.2823992501406947E-2</v>
          </cell>
        </row>
        <row r="48">
          <cell r="A48" t="str">
            <v>1310UOGC</v>
          </cell>
          <cell r="B48" t="str">
            <v>IE</v>
          </cell>
          <cell r="C48">
            <v>1</v>
          </cell>
          <cell r="D48">
            <v>0</v>
          </cell>
          <cell r="E48">
            <v>310</v>
          </cell>
          <cell r="F48">
            <v>0</v>
          </cell>
          <cell r="G48" t="str">
            <v>UOGC</v>
          </cell>
          <cell r="H48" t="str">
            <v>AMECO</v>
          </cell>
          <cell r="I48" t="str">
            <v>2022/11/07 13:30</v>
          </cell>
          <cell r="J48">
            <v>36.692717134042702</v>
          </cell>
          <cell r="K48">
            <v>35.793713309221829</v>
          </cell>
          <cell r="L48">
            <v>34.691104182642945</v>
          </cell>
          <cell r="M48">
            <v>34.18299225568073</v>
          </cell>
          <cell r="N48">
            <v>33.847265118520689</v>
          </cell>
          <cell r="O48">
            <v>32.875474325288444</v>
          </cell>
          <cell r="P48">
            <v>29.285085062187711</v>
          </cell>
          <cell r="Q48">
            <v>31.699275559166541</v>
          </cell>
          <cell r="R48">
            <v>34.788889990764162</v>
          </cell>
          <cell r="S48">
            <v>36.118005276198453</v>
          </cell>
          <cell r="T48">
            <v>36.871653981182284</v>
          </cell>
          <cell r="U48">
            <v>38.670674224478333</v>
          </cell>
          <cell r="V48">
            <v>40.393735559197836</v>
          </cell>
          <cell r="W48">
            <v>52.672204841880763</v>
          </cell>
          <cell r="X48">
            <v>51.268524152779513</v>
          </cell>
          <cell r="Y48">
            <v>51.740779133164935</v>
          </cell>
          <cell r="Z48">
            <v>54.766475519429733</v>
          </cell>
          <cell r="AA48">
            <v>55.804194843576447</v>
          </cell>
          <cell r="AB48">
            <v>58.016381984162493</v>
          </cell>
          <cell r="AC48">
            <v>58.534990240296445</v>
          </cell>
          <cell r="AD48">
            <v>61.462503626394451</v>
          </cell>
          <cell r="AE48">
            <v>62.375095393147816</v>
          </cell>
          <cell r="AF48">
            <v>63.167524876847715</v>
          </cell>
        </row>
        <row r="49">
          <cell r="A49" t="str">
            <v>1319UOOMS</v>
          </cell>
          <cell r="B49" t="str">
            <v>IE</v>
          </cell>
          <cell r="C49">
            <v>1</v>
          </cell>
          <cell r="D49">
            <v>0</v>
          </cell>
          <cell r="E49">
            <v>319</v>
          </cell>
          <cell r="F49">
            <v>0</v>
          </cell>
          <cell r="G49" t="str">
            <v>UOOMS</v>
          </cell>
          <cell r="H49" t="str">
            <v>AMECO</v>
          </cell>
          <cell r="I49" t="str">
            <v>2022/11/07 13:30</v>
          </cell>
          <cell r="V49">
            <v>-9.2267354912788119E-2</v>
          </cell>
          <cell r="W49">
            <v>-0.80273512505385003</v>
          </cell>
          <cell r="X49">
            <v>0.14063378614205035</v>
          </cell>
          <cell r="Y49">
            <v>0</v>
          </cell>
          <cell r="Z49">
            <v>-6.5211146169051909E-2</v>
          </cell>
          <cell r="AA49">
            <v>0</v>
          </cell>
          <cell r="AB49">
            <v>0</v>
          </cell>
          <cell r="AC49">
            <v>0</v>
          </cell>
          <cell r="AD49">
            <v>0</v>
          </cell>
          <cell r="AE49">
            <v>0</v>
          </cell>
          <cell r="AF49">
            <v>0</v>
          </cell>
        </row>
        <row r="50">
          <cell r="A50" t="str">
            <v>10UOOMSE</v>
          </cell>
          <cell r="B50" t="str">
            <v>IE</v>
          </cell>
          <cell r="C50">
            <v>1</v>
          </cell>
          <cell r="D50">
            <v>0</v>
          </cell>
          <cell r="E50">
            <v>0</v>
          </cell>
          <cell r="F50">
            <v>0</v>
          </cell>
          <cell r="G50" t="str">
            <v>UOOMSE</v>
          </cell>
          <cell r="H50" t="str">
            <v>AMECO</v>
          </cell>
          <cell r="I50" t="str">
            <v>2022/11/07 13:30</v>
          </cell>
          <cell r="V50">
            <v>-0.18</v>
          </cell>
          <cell r="W50">
            <v>-2.1110000000000002</v>
          </cell>
          <cell r="X50">
            <v>-0.17</v>
          </cell>
          <cell r="Y50">
            <v>0</v>
          </cell>
          <cell r="Z50">
            <v>-0.21299999999999999</v>
          </cell>
          <cell r="AA50">
            <v>0</v>
          </cell>
          <cell r="AB50">
            <v>0</v>
          </cell>
          <cell r="AC50">
            <v>0</v>
          </cell>
          <cell r="AD50">
            <v>0</v>
          </cell>
          <cell r="AE50">
            <v>0</v>
          </cell>
          <cell r="AF50">
            <v>0</v>
          </cell>
        </row>
        <row r="51">
          <cell r="A51" t="str">
            <v>10UOOMSR</v>
          </cell>
          <cell r="B51" t="str">
            <v>IE</v>
          </cell>
          <cell r="C51">
            <v>1</v>
          </cell>
          <cell r="D51">
            <v>0</v>
          </cell>
          <cell r="E51">
            <v>0</v>
          </cell>
          <cell r="F51">
            <v>0</v>
          </cell>
          <cell r="G51" t="str">
            <v>UOOMSR</v>
          </cell>
          <cell r="H51" t="str">
            <v>AMECO</v>
          </cell>
          <cell r="I51" t="str">
            <v>2022/11/07 13:30</v>
          </cell>
          <cell r="V51">
            <v>0</v>
          </cell>
          <cell r="W51">
            <v>0</v>
          </cell>
          <cell r="X51">
            <v>0.55000000000000004</v>
          </cell>
          <cell r="Y51">
            <v>0</v>
          </cell>
          <cell r="Z51">
            <v>0</v>
          </cell>
          <cell r="AA51">
            <v>0</v>
          </cell>
          <cell r="AB51">
            <v>0</v>
          </cell>
          <cell r="AC51">
            <v>0</v>
          </cell>
          <cell r="AD51">
            <v>0</v>
          </cell>
          <cell r="AE51">
            <v>0</v>
          </cell>
          <cell r="AF51">
            <v>0</v>
          </cell>
        </row>
        <row r="52">
          <cell r="A52" t="str">
            <v>1319URCGR</v>
          </cell>
          <cell r="B52" t="str">
            <v>IE</v>
          </cell>
          <cell r="C52">
            <v>1</v>
          </cell>
          <cell r="D52">
            <v>0</v>
          </cell>
          <cell r="E52">
            <v>319</v>
          </cell>
          <cell r="F52">
            <v>0</v>
          </cell>
          <cell r="G52" t="str">
            <v>URCGR</v>
          </cell>
          <cell r="H52" t="str">
            <v>AMECO</v>
          </cell>
          <cell r="I52" t="str">
            <v>2022/11/07 13:30</v>
          </cell>
          <cell r="AB52">
            <v>0</v>
          </cell>
          <cell r="AC52">
            <v>7.7413282422786857E-5</v>
          </cell>
          <cell r="AD52">
            <v>5.9426475849141741E-3</v>
          </cell>
          <cell r="AE52">
            <v>4.5533220274141337E-3</v>
          </cell>
          <cell r="AF52">
            <v>5.0758751290835488E-4</v>
          </cell>
        </row>
        <row r="53">
          <cell r="A53" t="str">
            <v>1319UROGR</v>
          </cell>
          <cell r="B53" t="str">
            <v>IE</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IE</v>
          </cell>
          <cell r="C54">
            <v>1</v>
          </cell>
          <cell r="D54">
            <v>0</v>
          </cell>
          <cell r="E54">
            <v>319</v>
          </cell>
          <cell r="F54">
            <v>0</v>
          </cell>
          <cell r="G54" t="str">
            <v>URTG</v>
          </cell>
          <cell r="H54" t="str">
            <v>AMECO</v>
          </cell>
          <cell r="I54" t="str">
            <v>2022/11/07 13:30</v>
          </cell>
          <cell r="J54">
            <v>32.360514409229104</v>
          </cell>
          <cell r="K54">
            <v>33.010838361677095</v>
          </cell>
          <cell r="L54">
            <v>34.119749809756527</v>
          </cell>
          <cell r="M54">
            <v>34.592177398467484</v>
          </cell>
          <cell r="N54">
            <v>36.337998220167144</v>
          </cell>
          <cell r="O54">
            <v>35.908197822695968</v>
          </cell>
          <cell r="P54">
            <v>34.526741298114757</v>
          </cell>
          <cell r="Q54">
            <v>33.001106479004712</v>
          </cell>
          <cell r="R54">
            <v>32.775728024259308</v>
          </cell>
          <cell r="S54">
            <v>33.658813637511756</v>
          </cell>
          <cell r="T54">
            <v>34.053290992328577</v>
          </cell>
          <cell r="U54">
            <v>34.211002164912614</v>
          </cell>
          <cell r="V54">
            <v>33.968565024777632</v>
          </cell>
          <cell r="W54">
            <v>27.021163269289573</v>
          </cell>
          <cell r="X54">
            <v>27.320785000029979</v>
          </cell>
          <cell r="Y54">
            <v>25.870945377337069</v>
          </cell>
          <cell r="Z54">
            <v>25.483888303853057</v>
          </cell>
          <cell r="AA54">
            <v>24.727643297211181</v>
          </cell>
          <cell r="AB54">
            <v>22.312741078964198</v>
          </cell>
          <cell r="AC54">
            <v>23.161789019051955</v>
          </cell>
          <cell r="AD54">
            <v>22.331288755048519</v>
          </cell>
          <cell r="AE54">
            <v>21.529844016498807</v>
          </cell>
          <cell r="AF54">
            <v>20.823957335059795</v>
          </cell>
        </row>
        <row r="55">
          <cell r="A55" t="str">
            <v>1319UTGCR</v>
          </cell>
          <cell r="B55" t="str">
            <v>IE</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IE</v>
          </cell>
          <cell r="C56">
            <v>1</v>
          </cell>
          <cell r="D56">
            <v>0</v>
          </cell>
          <cell r="E56">
            <v>319</v>
          </cell>
          <cell r="F56">
            <v>0</v>
          </cell>
          <cell r="G56" t="str">
            <v>UTKG</v>
          </cell>
          <cell r="H56" t="str">
            <v>AMECO</v>
          </cell>
          <cell r="I56" t="str">
            <v>2022/11/07 13:30</v>
          </cell>
          <cell r="J56">
            <v>0.11156817813496066</v>
          </cell>
          <cell r="K56">
            <v>0.14681634932248303</v>
          </cell>
          <cell r="L56">
            <v>0.12827955202182204</v>
          </cell>
          <cell r="M56">
            <v>0.16070412233171941</v>
          </cell>
          <cell r="N56">
            <v>0.19182739168825844</v>
          </cell>
          <cell r="O56">
            <v>0.21930852785871374</v>
          </cell>
          <cell r="P56">
            <v>0.19628585576756627</v>
          </cell>
          <cell r="Q56">
            <v>0.15686671479086414</v>
          </cell>
          <cell r="R56">
            <v>0.14643524099804411</v>
          </cell>
          <cell r="S56">
            <v>0.14279293736976434</v>
          </cell>
          <cell r="T56">
            <v>0.16218963004501541</v>
          </cell>
          <cell r="U56">
            <v>0.15515086322066399</v>
          </cell>
          <cell r="V56">
            <v>0.18378119309378849</v>
          </cell>
          <cell r="W56">
            <v>0.15242841064795631</v>
          </cell>
          <cell r="X56">
            <v>0.15197701126113941</v>
          </cell>
          <cell r="Y56">
            <v>0.15057601808577969</v>
          </cell>
          <cell r="Z56">
            <v>0.15869270190265899</v>
          </cell>
          <cell r="AA56">
            <v>0.14877857103469808</v>
          </cell>
          <cell r="AB56">
            <v>0.13543742068139616</v>
          </cell>
          <cell r="AC56">
            <v>0.13651480476701994</v>
          </cell>
          <cell r="AD56">
            <v>0.13651486831532189</v>
          </cell>
          <cell r="AE56">
            <v>0.13651486328831069</v>
          </cell>
          <cell r="AF56">
            <v>0.13104367674993495</v>
          </cell>
        </row>
        <row r="57">
          <cell r="A57" t="str">
            <v>1319UTSG</v>
          </cell>
          <cell r="B57" t="str">
            <v>IE</v>
          </cell>
          <cell r="C57">
            <v>1</v>
          </cell>
          <cell r="D57">
            <v>0</v>
          </cell>
          <cell r="E57">
            <v>319</v>
          </cell>
          <cell r="F57">
            <v>0</v>
          </cell>
          <cell r="G57" t="str">
            <v>UTSG</v>
          </cell>
          <cell r="H57" t="str">
            <v>AMECO</v>
          </cell>
          <cell r="I57" t="str">
            <v>2022/11/07 13:30</v>
          </cell>
          <cell r="J57">
            <v>4.9615375452324288</v>
          </cell>
          <cell r="K57">
            <v>4.9898668348990292</v>
          </cell>
          <cell r="L57">
            <v>5.1522814913501049</v>
          </cell>
          <cell r="M57">
            <v>5.1410287447762641</v>
          </cell>
          <cell r="N57">
            <v>5.181719031275998</v>
          </cell>
          <cell r="O57">
            <v>5.4410020023402925</v>
          </cell>
          <cell r="P57">
            <v>5.8785747642417912</v>
          </cell>
          <cell r="Q57">
            <v>6.0573074364037076</v>
          </cell>
          <cell r="R57">
            <v>5.6816777922880144</v>
          </cell>
          <cell r="S57">
            <v>6.3904178356171295</v>
          </cell>
          <cell r="T57">
            <v>6.1457758094363237</v>
          </cell>
          <cell r="U57">
            <v>6.0929660316958447</v>
          </cell>
          <cell r="V57">
            <v>6.0009508663520181</v>
          </cell>
          <cell r="W57">
            <v>4.6472659796100713</v>
          </cell>
          <cell r="X57">
            <v>4.8305299961873445</v>
          </cell>
          <cell r="Y57">
            <v>4.6328623125448471</v>
          </cell>
          <cell r="Z57">
            <v>4.5404408603761706</v>
          </cell>
          <cell r="AA57">
            <v>4.4929670663578545</v>
          </cell>
          <cell r="AB57">
            <v>4.1382735450710051</v>
          </cell>
          <cell r="AC57">
            <v>3.9860005285211226</v>
          </cell>
          <cell r="AD57">
            <v>3.717550562076815</v>
          </cell>
          <cell r="AE57">
            <v>3.6543270040685756</v>
          </cell>
          <cell r="AF57">
            <v>3.5078703895294114</v>
          </cell>
        </row>
        <row r="58">
          <cell r="A58" t="str">
            <v>1319UTVG</v>
          </cell>
          <cell r="B58" t="str">
            <v>IE</v>
          </cell>
          <cell r="C58">
            <v>1</v>
          </cell>
          <cell r="D58">
            <v>0</v>
          </cell>
          <cell r="E58">
            <v>319</v>
          </cell>
          <cell r="F58">
            <v>0</v>
          </cell>
          <cell r="G58" t="str">
            <v>UTVG</v>
          </cell>
          <cell r="H58" t="str">
            <v>AMECO</v>
          </cell>
          <cell r="I58" t="str">
            <v>2022/11/07 13:30</v>
          </cell>
          <cell r="J58">
            <v>11.892882489950555</v>
          </cell>
          <cell r="K58">
            <v>12.132355491888349</v>
          </cell>
          <cell r="L58">
            <v>12.603880358855088</v>
          </cell>
          <cell r="M58">
            <v>13.114593154458861</v>
          </cell>
          <cell r="N58">
            <v>13.563178658618627</v>
          </cell>
          <cell r="O58">
            <v>13.119459439162039</v>
          </cell>
          <cell r="P58">
            <v>12.044377978180398</v>
          </cell>
          <cell r="Q58">
            <v>10.835619055742839</v>
          </cell>
          <cell r="R58">
            <v>10.798870192853396</v>
          </cell>
          <cell r="S58">
            <v>10.36327983927146</v>
          </cell>
          <cell r="T58">
            <v>10.456319837973226</v>
          </cell>
          <cell r="U58">
            <v>10.760731825274149</v>
          </cell>
          <cell r="V58">
            <v>10.897958712921659</v>
          </cell>
          <cell r="W58">
            <v>8.5508858967347994</v>
          </cell>
          <cell r="X58">
            <v>8.6862495019528492</v>
          </cell>
          <cell r="Y58">
            <v>8.2781681364138926</v>
          </cell>
          <cell r="Z58">
            <v>7.8734621415365265</v>
          </cell>
          <cell r="AA58">
            <v>7.7123256462222951</v>
          </cell>
          <cell r="AB58">
            <v>6.3631743481705474</v>
          </cell>
          <cell r="AC58">
            <v>6.883080022055851</v>
          </cell>
          <cell r="AD58">
            <v>6.6963856854757937</v>
          </cell>
          <cell r="AE58">
            <v>6.2481989243201692</v>
          </cell>
          <cell r="AF58">
            <v>6.0587132597976181</v>
          </cell>
        </row>
        <row r="59">
          <cell r="A59" t="str">
            <v>1319UTYG</v>
          </cell>
          <cell r="B59" t="str">
            <v>IE</v>
          </cell>
          <cell r="C59">
            <v>1</v>
          </cell>
          <cell r="D59">
            <v>0</v>
          </cell>
          <cell r="E59">
            <v>319</v>
          </cell>
          <cell r="F59">
            <v>0</v>
          </cell>
          <cell r="G59" t="str">
            <v>UTYG</v>
          </cell>
          <cell r="H59" t="str">
            <v>AMECO</v>
          </cell>
          <cell r="I59" t="str">
            <v>2022/11/07 13:30</v>
          </cell>
          <cell r="J59">
            <v>12.061863462844478</v>
          </cell>
          <cell r="K59">
            <v>12.456226602067382</v>
          </cell>
          <cell r="L59">
            <v>12.904468563318295</v>
          </cell>
          <cell r="M59">
            <v>12.791951840787069</v>
          </cell>
          <cell r="N59">
            <v>13.655485315946288</v>
          </cell>
          <cell r="O59">
            <v>13.237570114893535</v>
          </cell>
          <cell r="P59">
            <v>12.261877721082822</v>
          </cell>
          <cell r="Q59">
            <v>11.854356050986638</v>
          </cell>
          <cell r="R59">
            <v>11.690522930090793</v>
          </cell>
          <cell r="S59">
            <v>12.135000186659338</v>
          </cell>
          <cell r="T59">
            <v>12.693799895248379</v>
          </cell>
          <cell r="U59">
            <v>12.776088211147826</v>
          </cell>
          <cell r="V59">
            <v>12.757863549396994</v>
          </cell>
          <cell r="W59">
            <v>10.595133980142895</v>
          </cell>
          <cell r="X59">
            <v>10.707501191501249</v>
          </cell>
          <cell r="Y59">
            <v>10.283744916514538</v>
          </cell>
          <cell r="Z59">
            <v>10.492791820440903</v>
          </cell>
          <cell r="AA59">
            <v>10.243686361478344</v>
          </cell>
          <cell r="AB59">
            <v>10.002451547129985</v>
          </cell>
          <cell r="AC59">
            <v>10.716412174211065</v>
          </cell>
          <cell r="AD59">
            <v>10.299358625974214</v>
          </cell>
          <cell r="AE59">
            <v>9.9118232490616833</v>
          </cell>
          <cell r="AF59">
            <v>9.5159644143111457</v>
          </cell>
        </row>
        <row r="60">
          <cell r="A60" t="str">
            <v>1319UUCGR</v>
          </cell>
          <cell r="B60" t="str">
            <v>IE</v>
          </cell>
          <cell r="C60">
            <v>1</v>
          </cell>
          <cell r="D60">
            <v>0</v>
          </cell>
          <cell r="E60">
            <v>319</v>
          </cell>
          <cell r="F60">
            <v>0</v>
          </cell>
          <cell r="G60" t="str">
            <v>UUCGR</v>
          </cell>
          <cell r="H60" t="str">
            <v>AMECO</v>
          </cell>
          <cell r="I60" t="str">
            <v>2022/11/07 13:30</v>
          </cell>
          <cell r="AB60">
            <v>0</v>
          </cell>
          <cell r="AC60">
            <v>7.7413282422786857E-5</v>
          </cell>
          <cell r="AD60">
            <v>5.9426475849141741E-3</v>
          </cell>
          <cell r="AE60">
            <v>4.5533220274141337E-3</v>
          </cell>
          <cell r="AF60">
            <v>5.0758751290835488E-4</v>
          </cell>
        </row>
        <row r="61">
          <cell r="A61" t="str">
            <v>1310UUTG03</v>
          </cell>
          <cell r="C61">
            <v>1</v>
          </cell>
          <cell r="D61">
            <v>0</v>
          </cell>
          <cell r="E61">
            <v>310</v>
          </cell>
          <cell r="F61">
            <v>0</v>
          </cell>
          <cell r="G61" t="str">
            <v>UUTG03</v>
          </cell>
          <cell r="H61" t="str">
            <v>AMECO</v>
          </cell>
        </row>
        <row r="62">
          <cell r="A62" t="str">
            <v>10UUTG105</v>
          </cell>
          <cell r="B62" t="str">
            <v>IE</v>
          </cell>
          <cell r="C62">
            <v>1</v>
          </cell>
          <cell r="D62">
            <v>0</v>
          </cell>
          <cell r="E62">
            <v>0</v>
          </cell>
          <cell r="F62">
            <v>0</v>
          </cell>
          <cell r="G62" t="str">
            <v>UUTG105</v>
          </cell>
          <cell r="H62" t="str">
            <v>AMECO</v>
          </cell>
          <cell r="I62" t="str">
            <v>2022/11/07 13:30</v>
          </cell>
          <cell r="J62">
            <v>1.6924999999999999</v>
          </cell>
          <cell r="K62">
            <v>1.782</v>
          </cell>
          <cell r="L62">
            <v>1.9155</v>
          </cell>
          <cell r="M62">
            <v>2.4106999999999998</v>
          </cell>
          <cell r="N62">
            <v>2.6608999999999998</v>
          </cell>
          <cell r="O62">
            <v>3.0127000000000002</v>
          </cell>
          <cell r="P62">
            <v>3.4180000000000001</v>
          </cell>
          <cell r="Q62">
            <v>3.8382000000000001</v>
          </cell>
          <cell r="R62">
            <v>3.7766999999999999</v>
          </cell>
          <cell r="S62">
            <v>5.1265000000000001</v>
          </cell>
          <cell r="T62">
            <v>5.1420000000000003</v>
          </cell>
          <cell r="U62">
            <v>4.8540999999999999</v>
          </cell>
          <cell r="V62">
            <v>4.4400000000000004</v>
          </cell>
          <cell r="W62">
            <v>4.1375999999999999</v>
          </cell>
          <cell r="X62">
            <v>3.7069000000000001</v>
          </cell>
          <cell r="Y62">
            <v>3.3572000000000002</v>
          </cell>
          <cell r="Z62">
            <v>3.052</v>
          </cell>
          <cell r="AA62">
            <v>2.835</v>
          </cell>
          <cell r="AB62">
            <v>7.8802000000000003</v>
          </cell>
        </row>
        <row r="63">
          <cell r="A63" t="str">
            <v>1319UUTGE</v>
          </cell>
          <cell r="B63" t="str">
            <v>IE</v>
          </cell>
          <cell r="C63">
            <v>1</v>
          </cell>
          <cell r="D63">
            <v>0</v>
          </cell>
          <cell r="E63">
            <v>319</v>
          </cell>
          <cell r="F63">
            <v>0</v>
          </cell>
          <cell r="G63" t="str">
            <v>UUTGE</v>
          </cell>
          <cell r="H63" t="str">
            <v>AMECO</v>
          </cell>
          <cell r="I63" t="str">
            <v>2022/11/07 13:30</v>
          </cell>
          <cell r="J63">
            <v>32.879832549936928</v>
          </cell>
          <cell r="K63">
            <v>32.664765855296771</v>
          </cell>
          <cell r="L63">
            <v>32.821556903548561</v>
          </cell>
          <cell r="M63">
            <v>33.021758324698425</v>
          </cell>
          <cell r="N63">
            <v>33.562622731243074</v>
          </cell>
          <cell r="O63">
            <v>35.640363242593729</v>
          </cell>
          <cell r="P63">
            <v>41.557300081406225</v>
          </cell>
          <cell r="Q63">
            <v>46.873918083035889</v>
          </cell>
          <cell r="R63">
            <v>64.894492787562569</v>
          </cell>
          <cell r="S63">
            <v>47.240665387831804</v>
          </cell>
          <cell r="T63">
            <v>42.516716356684398</v>
          </cell>
          <cell r="U63">
            <v>40.605521337938391</v>
          </cell>
          <cell r="V63">
            <v>37.581006252394786</v>
          </cell>
          <cell r="W63">
            <v>29.05847915879443</v>
          </cell>
          <cell r="X63">
            <v>28.08250939822285</v>
          </cell>
          <cell r="Y63">
            <v>26.155745494692056</v>
          </cell>
          <cell r="Z63">
            <v>25.347300037412403</v>
          </cell>
          <cell r="AA63">
            <v>24.252656425336131</v>
          </cell>
          <cell r="AB63">
            <v>27.345114562573013</v>
          </cell>
          <cell r="AC63">
            <v>24.822510362440529</v>
          </cell>
          <cell r="AD63">
            <v>22.162308023747812</v>
          </cell>
          <cell r="AE63">
            <v>20.685683316861869</v>
          </cell>
          <cell r="AF63">
            <v>19.612311634673453</v>
          </cell>
        </row>
        <row r="64">
          <cell r="A64" t="str">
            <v>10UUTGE</v>
          </cell>
          <cell r="B64" t="str">
            <v>IE</v>
          </cell>
          <cell r="C64">
            <v>1</v>
          </cell>
          <cell r="D64">
            <v>0</v>
          </cell>
          <cell r="E64">
            <v>0</v>
          </cell>
          <cell r="F64">
            <v>0</v>
          </cell>
          <cell r="G64" t="str">
            <v>UUTGE</v>
          </cell>
          <cell r="H64" t="str">
            <v>AMECO</v>
          </cell>
          <cell r="I64" t="str">
            <v>2022/11/07 13:30</v>
          </cell>
          <cell r="J64">
            <v>44.715769999999999</v>
          </cell>
          <cell r="K64">
            <v>47.552199999999999</v>
          </cell>
          <cell r="L64">
            <v>51.287059999999997</v>
          </cell>
          <cell r="M64">
            <v>56.238289999999999</v>
          </cell>
          <cell r="N64">
            <v>62.062739999999998</v>
          </cell>
          <cell r="O64">
            <v>70.236249999999998</v>
          </cell>
          <cell r="P64">
            <v>77.829750000000004</v>
          </cell>
          <cell r="Q64">
            <v>79.460530000000006</v>
          </cell>
          <cell r="R64">
            <v>108.62779999999999</v>
          </cell>
          <cell r="S64">
            <v>81.113720000000001</v>
          </cell>
          <cell r="T64">
            <v>74.665909999999997</v>
          </cell>
          <cell r="U64">
            <v>72.869690000000006</v>
          </cell>
          <cell r="V64">
            <v>73.314999999999998</v>
          </cell>
          <cell r="W64">
            <v>76.416799999999995</v>
          </cell>
          <cell r="X64">
            <v>75.880439999999993</v>
          </cell>
          <cell r="Y64">
            <v>77.882189999999994</v>
          </cell>
          <cell r="Z64">
            <v>82.792209999999997</v>
          </cell>
          <cell r="AA64">
            <v>86.510339999999999</v>
          </cell>
          <cell r="AB64">
            <v>101.95254</v>
          </cell>
          <cell r="AC64">
            <v>105.81425</v>
          </cell>
          <cell r="AD64">
            <v>111.88098086116554</v>
          </cell>
          <cell r="AE64">
            <v>113.57467796215495</v>
          </cell>
          <cell r="AF64">
            <v>115.91485883271402</v>
          </cell>
        </row>
        <row r="65">
          <cell r="A65" t="str">
            <v>1319UUTGI</v>
          </cell>
          <cell r="B65" t="str">
            <v>IE</v>
          </cell>
          <cell r="C65">
            <v>1</v>
          </cell>
          <cell r="D65">
            <v>0</v>
          </cell>
          <cell r="E65">
            <v>319</v>
          </cell>
          <cell r="F65">
            <v>0</v>
          </cell>
          <cell r="G65" t="str">
            <v>UUTGI</v>
          </cell>
          <cell r="H65" t="str">
            <v>AMECO</v>
          </cell>
          <cell r="I65" t="str">
            <v>2022/11/07 13:30</v>
          </cell>
          <cell r="J65">
            <v>31.561132420316952</v>
          </cell>
          <cell r="K65">
            <v>31.445777314363323</v>
          </cell>
          <cell r="L65">
            <v>31.724835529231388</v>
          </cell>
          <cell r="M65">
            <v>31.999121350255187</v>
          </cell>
          <cell r="N65">
            <v>32.562012941643196</v>
          </cell>
          <cell r="O65">
            <v>34.633063276185958</v>
          </cell>
          <cell r="P65">
            <v>40.274231005935512</v>
          </cell>
          <cell r="Q65">
            <v>44.858553615977755</v>
          </cell>
          <cell r="R65">
            <v>62.058253888789984</v>
          </cell>
          <cell r="S65">
            <v>43.881187516805895</v>
          </cell>
          <cell r="T65">
            <v>38.36120996664188</v>
          </cell>
          <cell r="U65">
            <v>36.28136876239116</v>
          </cell>
          <cell r="V65">
            <v>33.69081978263349</v>
          </cell>
          <cell r="W65">
            <v>26.419739359396075</v>
          </cell>
          <cell r="X65">
            <v>25.764165134560258</v>
          </cell>
          <cell r="Y65">
            <v>24.172391069655948</v>
          </cell>
          <cell r="Z65">
            <v>23.720646265677377</v>
          </cell>
          <cell r="AA65">
            <v>22.957161481257117</v>
          </cell>
          <cell r="AB65">
            <v>26.318406862709377</v>
          </cell>
          <cell r="AC65">
            <v>24.050305832702097</v>
          </cell>
          <cell r="AD65">
            <v>21.455346308013382</v>
          </cell>
          <cell r="AE65">
            <v>19.988175553819541</v>
          </cell>
          <cell r="AF65">
            <v>18.914657109041812</v>
          </cell>
        </row>
        <row r="66">
          <cell r="A66" t="str">
            <v>10UVGD</v>
          </cell>
          <cell r="B66" t="str">
            <v>IE</v>
          </cell>
          <cell r="C66">
            <v>1</v>
          </cell>
          <cell r="D66">
            <v>0</v>
          </cell>
          <cell r="E66">
            <v>0</v>
          </cell>
          <cell r="F66">
            <v>0</v>
          </cell>
          <cell r="G66" t="str">
            <v>UVGD</v>
          </cell>
          <cell r="H66" t="str">
            <v>AMECO</v>
          </cell>
          <cell r="I66" t="str">
            <v>2022/11/07 13:30</v>
          </cell>
          <cell r="J66">
            <v>135.99755999999999</v>
          </cell>
          <cell r="K66">
            <v>145.57642999999999</v>
          </cell>
          <cell r="L66">
            <v>156.26029</v>
          </cell>
          <cell r="M66">
            <v>170.30677</v>
          </cell>
          <cell r="N66">
            <v>184.91623999999999</v>
          </cell>
          <cell r="O66">
            <v>197.0694</v>
          </cell>
          <cell r="P66">
            <v>187.28298000000001</v>
          </cell>
          <cell r="Q66">
            <v>169.51971</v>
          </cell>
          <cell r="R66">
            <v>167.3914</v>
          </cell>
          <cell r="S66">
            <v>171.70317</v>
          </cell>
          <cell r="T66">
            <v>175.61542</v>
          </cell>
          <cell r="U66">
            <v>179.45759000000001</v>
          </cell>
          <cell r="V66">
            <v>195.08525</v>
          </cell>
          <cell r="W66">
            <v>262.97591</v>
          </cell>
          <cell r="X66">
            <v>270.20533999999998</v>
          </cell>
          <cell r="Y66">
            <v>297.76321999999999</v>
          </cell>
          <cell r="Z66">
            <v>326.63128</v>
          </cell>
          <cell r="AA66">
            <v>356.70460000000003</v>
          </cell>
          <cell r="AB66">
            <v>372.83640000000003</v>
          </cell>
          <cell r="AC66">
            <v>426.28343999999998</v>
          </cell>
          <cell r="AD66">
            <v>504.82549863418882</v>
          </cell>
          <cell r="AE66">
            <v>549.04968507964975</v>
          </cell>
          <cell r="AF66">
            <v>591.03109394324406</v>
          </cell>
        </row>
        <row r="67">
          <cell r="A67" t="str">
            <v>10UVGDH</v>
          </cell>
          <cell r="B67" t="str">
            <v>IE</v>
          </cell>
          <cell r="C67">
            <v>1</v>
          </cell>
          <cell r="D67">
            <v>0</v>
          </cell>
          <cell r="E67">
            <v>0</v>
          </cell>
          <cell r="F67">
            <v>0</v>
          </cell>
          <cell r="G67" t="str">
            <v>UVGDH</v>
          </cell>
          <cell r="H67" t="str">
            <v>AMECO</v>
          </cell>
          <cell r="I67" t="str">
            <v>2022/11/07 13:30</v>
          </cell>
          <cell r="J67">
            <v>135.99755999999999</v>
          </cell>
          <cell r="K67">
            <v>145.57642999999999</v>
          </cell>
          <cell r="L67">
            <v>156.26029</v>
          </cell>
          <cell r="M67">
            <v>170.30677</v>
          </cell>
          <cell r="N67">
            <v>184.91623999999999</v>
          </cell>
          <cell r="O67">
            <v>197.0694</v>
          </cell>
          <cell r="P67">
            <v>187.28298000000001</v>
          </cell>
          <cell r="Q67">
            <v>169.51971</v>
          </cell>
          <cell r="R67">
            <v>167.3914</v>
          </cell>
          <cell r="S67">
            <v>171.70317</v>
          </cell>
          <cell r="T67">
            <v>175.61542</v>
          </cell>
          <cell r="U67">
            <v>179.45759000000001</v>
          </cell>
          <cell r="V67">
            <v>195.08525</v>
          </cell>
          <cell r="W67">
            <v>262.97591</v>
          </cell>
          <cell r="X67">
            <v>270.20533999999998</v>
          </cell>
          <cell r="Y67">
            <v>297.76321999999999</v>
          </cell>
          <cell r="Z67">
            <v>326.63127780000002</v>
          </cell>
          <cell r="AA67">
            <v>356.70459549999998</v>
          </cell>
          <cell r="AB67">
            <v>372.83639740000001</v>
          </cell>
          <cell r="AC67">
            <v>426.28343569999998</v>
          </cell>
          <cell r="AD67">
            <v>504.82549354192054</v>
          </cell>
          <cell r="AE67">
            <v>549.04967954128404</v>
          </cell>
          <cell r="AF67">
            <v>591.0310879814042</v>
          </cell>
        </row>
        <row r="68">
          <cell r="A68" t="str">
            <v>1319UWCG</v>
          </cell>
          <cell r="B68" t="str">
            <v>IE</v>
          </cell>
          <cell r="C68">
            <v>1</v>
          </cell>
          <cell r="D68">
            <v>0</v>
          </cell>
          <cell r="E68">
            <v>319</v>
          </cell>
          <cell r="F68">
            <v>0</v>
          </cell>
          <cell r="G68" t="str">
            <v>UWCG</v>
          </cell>
          <cell r="H68" t="str">
            <v>AMECO</v>
          </cell>
          <cell r="I68" t="str">
            <v>2022/11/07 13:30</v>
          </cell>
          <cell r="J68">
            <v>8.8067168263901205</v>
          </cell>
          <cell r="K68">
            <v>9.1634545509874084</v>
          </cell>
          <cell r="L68">
            <v>9.275587546906511</v>
          </cell>
          <cell r="M68">
            <v>9.7271412052497972</v>
          </cell>
          <cell r="N68">
            <v>9.8229338861746278</v>
          </cell>
          <cell r="O68">
            <v>10.099782107217052</v>
          </cell>
          <cell r="P68">
            <v>11.323121834135701</v>
          </cell>
          <cell r="Q68">
            <v>12.218384517057043</v>
          </cell>
          <cell r="R68">
            <v>11.525412894569255</v>
          </cell>
          <cell r="S68">
            <v>11.979400263839041</v>
          </cell>
          <cell r="T68">
            <v>11.21088341786843</v>
          </cell>
          <cell r="U68">
            <v>10.538328303639874</v>
          </cell>
          <cell r="V68">
            <v>9.8067024544397903</v>
          </cell>
          <cell r="W68">
            <v>7.3985027754063095</v>
          </cell>
          <cell r="X68">
            <v>7.4148386556683157</v>
          </cell>
          <cell r="Y68">
            <v>7.1176688645427726</v>
          </cell>
          <cell r="Z68">
            <v>6.8282376844683172</v>
          </cell>
          <cell r="AA68">
            <v>6.6430963601084301</v>
          </cell>
          <cell r="AB68">
            <v>6.6595590379985792</v>
          </cell>
          <cell r="AC68">
            <v>6.2284733058887651</v>
          </cell>
          <cell r="AD68">
            <v>5.6108497614231343</v>
          </cell>
          <cell r="AE68">
            <v>5.3824515662023771</v>
          </cell>
          <cell r="AF68">
            <v>5.2112317991924426</v>
          </cell>
        </row>
        <row r="69">
          <cell r="A69" t="str">
            <v>1310UWSH</v>
          </cell>
          <cell r="B69" t="str">
            <v>IE</v>
          </cell>
          <cell r="C69">
            <v>1</v>
          </cell>
          <cell r="D69">
            <v>0</v>
          </cell>
          <cell r="E69">
            <v>310</v>
          </cell>
          <cell r="F69">
            <v>0</v>
          </cell>
          <cell r="G69" t="str">
            <v>UWSH</v>
          </cell>
          <cell r="H69" t="str">
            <v>AMECO</v>
          </cell>
          <cell r="I69" t="str">
            <v>2022/11/07 13:30</v>
          </cell>
          <cell r="J69">
            <v>31.317385400149828</v>
          </cell>
          <cell r="K69">
            <v>31.78932880824183</v>
          </cell>
          <cell r="L69">
            <v>32.099198075211561</v>
          </cell>
          <cell r="M69">
            <v>32.699751160802357</v>
          </cell>
          <cell r="N69">
            <v>32.935576669739767</v>
          </cell>
          <cell r="O69">
            <v>33.7751472323963</v>
          </cell>
          <cell r="P69">
            <v>36.780368402937633</v>
          </cell>
          <cell r="Q69">
            <v>36.87401305724272</v>
          </cell>
          <cell r="R69">
            <v>35.278144516384948</v>
          </cell>
          <cell r="S69">
            <v>33.679343252660971</v>
          </cell>
          <cell r="T69">
            <v>32.965607462032665</v>
          </cell>
          <cell r="U69">
            <v>32.794076862394064</v>
          </cell>
          <cell r="V69">
            <v>31.360136145608138</v>
          </cell>
          <cell r="W69">
            <v>24.463274982107677</v>
          </cell>
          <cell r="X69">
            <v>25.356489993869108</v>
          </cell>
          <cell r="Y69">
            <v>24.61677436185705</v>
          </cell>
          <cell r="Z69">
            <v>24.023271745437242</v>
          </cell>
          <cell r="AA69">
            <v>23.608560136314473</v>
          </cell>
          <cell r="AB69">
            <v>22.755868257498463</v>
          </cell>
          <cell r="AC69">
            <v>21.798015423728401</v>
          </cell>
          <cell r="AD69">
            <v>19.678802280941689</v>
          </cell>
          <cell r="AE69">
            <v>19.344129254504985</v>
          </cell>
          <cell r="AF69">
            <v>19.013916487250771</v>
          </cell>
        </row>
        <row r="70">
          <cell r="A70" t="str">
            <v>10UYIG</v>
          </cell>
          <cell r="B70" t="str">
            <v>IE</v>
          </cell>
          <cell r="C70">
            <v>1</v>
          </cell>
          <cell r="D70">
            <v>0</v>
          </cell>
          <cell r="E70">
            <v>0</v>
          </cell>
          <cell r="F70">
            <v>0</v>
          </cell>
          <cell r="G70" t="str">
            <v>UYIG</v>
          </cell>
          <cell r="H70" t="str">
            <v>AMECO</v>
          </cell>
          <cell r="I70" t="str">
            <v>2022/11/07 13:30</v>
          </cell>
          <cell r="J70">
            <v>1.7934000000000001</v>
          </cell>
          <cell r="K70">
            <v>1.7745599999999999</v>
          </cell>
          <cell r="L70">
            <v>1.71374</v>
          </cell>
          <cell r="M70">
            <v>1.7416199999999999</v>
          </cell>
          <cell r="N70">
            <v>1.85029</v>
          </cell>
          <cell r="O70">
            <v>1.98508</v>
          </cell>
          <cell r="P70">
            <v>2.4029699999999998</v>
          </cell>
          <cell r="Q70">
            <v>3.4164400000000001</v>
          </cell>
          <cell r="R70">
            <v>4.7476200000000004</v>
          </cell>
          <cell r="S70">
            <v>5.7683299999999997</v>
          </cell>
          <cell r="T70">
            <v>7.2977100000000004</v>
          </cell>
          <cell r="U70">
            <v>7.7600199999999999</v>
          </cell>
          <cell r="V70">
            <v>7.5891799999999998</v>
          </cell>
          <cell r="W70">
            <v>6.9392500000000004</v>
          </cell>
          <cell r="X70">
            <v>6.2642899999999999</v>
          </cell>
          <cell r="Y70">
            <v>5.9057000000000004</v>
          </cell>
          <cell r="Z70">
            <v>5.3131599999999999</v>
          </cell>
          <cell r="AA70">
            <v>4.6210899999999997</v>
          </cell>
          <cell r="AB70">
            <v>3.8279399999999999</v>
          </cell>
          <cell r="AC70">
            <v>3.2917800000000002</v>
          </cell>
          <cell r="AD70">
            <v>3.5689129706087659</v>
          </cell>
          <cell r="AE70">
            <v>3.8296541377594888</v>
          </cell>
          <cell r="AF70">
            <v>4.1233451331922719</v>
          </cell>
        </row>
        <row r="71">
          <cell r="A71" t="str">
            <v>10UYIGE</v>
          </cell>
          <cell r="B71" t="str">
            <v>IE</v>
          </cell>
          <cell r="C71">
            <v>1</v>
          </cell>
          <cell r="D71">
            <v>0</v>
          </cell>
          <cell r="E71">
            <v>0</v>
          </cell>
          <cell r="F71">
            <v>0</v>
          </cell>
          <cell r="G71" t="str">
            <v>UYIGE</v>
          </cell>
          <cell r="H71" t="str">
            <v>AMECO</v>
          </cell>
          <cell r="I71" t="str">
            <v>2022/11/07 13:30</v>
          </cell>
          <cell r="J71">
            <v>1.7934000000000001</v>
          </cell>
          <cell r="K71">
            <v>1.7745599999999999</v>
          </cell>
          <cell r="L71">
            <v>1.71374</v>
          </cell>
          <cell r="M71">
            <v>1.7416199999999999</v>
          </cell>
          <cell r="N71">
            <v>1.85029</v>
          </cell>
          <cell r="O71">
            <v>1.98508</v>
          </cell>
          <cell r="P71">
            <v>2.4029699999999998</v>
          </cell>
          <cell r="Q71">
            <v>3.4164400000000001</v>
          </cell>
          <cell r="R71">
            <v>4.7476200000000004</v>
          </cell>
          <cell r="S71">
            <v>5.7683299999999997</v>
          </cell>
          <cell r="T71">
            <v>7.2977100000000004</v>
          </cell>
          <cell r="U71">
            <v>7.7600199999999999</v>
          </cell>
          <cell r="V71">
            <v>7.5891799999999998</v>
          </cell>
          <cell r="W71">
            <v>6.9392500000000004</v>
          </cell>
          <cell r="X71">
            <v>6.2642899999999999</v>
          </cell>
          <cell r="Y71">
            <v>5.9057000000000004</v>
          </cell>
          <cell r="Z71">
            <v>5.3131599999999999</v>
          </cell>
          <cell r="AA71">
            <v>4.6210899999999997</v>
          </cell>
          <cell r="AB71">
            <v>3.8279399999999999</v>
          </cell>
          <cell r="AC71">
            <v>3.2917800000000002</v>
          </cell>
          <cell r="AD71">
            <v>3.5689129706087659</v>
          </cell>
          <cell r="AE71">
            <v>3.8296541377594888</v>
          </cell>
          <cell r="AF71">
            <v>4.1233451331922719</v>
          </cell>
        </row>
        <row r="72">
          <cell r="A72" t="str">
            <v>1319UYIGE</v>
          </cell>
          <cell r="B72" t="str">
            <v>IE</v>
          </cell>
          <cell r="C72">
            <v>1</v>
          </cell>
          <cell r="D72">
            <v>0</v>
          </cell>
          <cell r="E72">
            <v>319</v>
          </cell>
          <cell r="F72">
            <v>0</v>
          </cell>
          <cell r="G72" t="str">
            <v>UYIGE</v>
          </cell>
          <cell r="H72" t="str">
            <v>AMECO</v>
          </cell>
          <cell r="I72" t="str">
            <v>2022/11/07 13:30</v>
          </cell>
          <cell r="J72">
            <v>1.3187001296199727</v>
          </cell>
          <cell r="K72">
            <v>1.2189885409334464</v>
          </cell>
          <cell r="L72">
            <v>1.0967213743171729</v>
          </cell>
          <cell r="M72">
            <v>1.0226369744432355</v>
          </cell>
          <cell r="N72">
            <v>1.0006097895998751</v>
          </cell>
          <cell r="O72">
            <v>1.0072999664077731</v>
          </cell>
          <cell r="P72">
            <v>1.2830690754707128</v>
          </cell>
          <cell r="Q72">
            <v>2.0153644670581374</v>
          </cell>
          <cell r="R72">
            <v>2.8362388987725775</v>
          </cell>
          <cell r="S72">
            <v>3.3594778710259106</v>
          </cell>
          <cell r="T72">
            <v>4.1555063900425147</v>
          </cell>
          <cell r="U72">
            <v>4.3241525755472372</v>
          </cell>
          <cell r="V72">
            <v>3.8901864697612969</v>
          </cell>
          <cell r="W72">
            <v>2.6387397993983557</v>
          </cell>
          <cell r="X72">
            <v>2.3183442636625911</v>
          </cell>
          <cell r="Y72">
            <v>1.9833544250361077</v>
          </cell>
          <cell r="Z72">
            <v>1.6266537717350229</v>
          </cell>
          <cell r="AA72">
            <v>1.2954949440790147</v>
          </cell>
          <cell r="AB72">
            <v>1.02670769986364</v>
          </cell>
          <cell r="AC72">
            <v>0.77220452973842824</v>
          </cell>
          <cell r="AD72">
            <v>0.70695973485190178</v>
          </cell>
          <cell r="AE72">
            <v>0.69750594171351843</v>
          </cell>
          <cell r="AF72">
            <v>0.69765283367327813</v>
          </cell>
        </row>
        <row r="73">
          <cell r="A73" t="str">
            <v>1310UYNH</v>
          </cell>
          <cell r="B73" t="str">
            <v>IE</v>
          </cell>
          <cell r="C73">
            <v>1</v>
          </cell>
          <cell r="D73">
            <v>0</v>
          </cell>
          <cell r="E73">
            <v>310</v>
          </cell>
          <cell r="F73">
            <v>0</v>
          </cell>
          <cell r="G73" t="str">
            <v>UYNH</v>
          </cell>
          <cell r="H73" t="str">
            <v>AMECO</v>
          </cell>
          <cell r="I73" t="str">
            <v>2022/11/07 13:30</v>
          </cell>
          <cell r="J73">
            <v>1.424613794541608</v>
          </cell>
          <cell r="K73">
            <v>1.6581667787841754</v>
          </cell>
          <cell r="L73">
            <v>1.7490112171172856</v>
          </cell>
          <cell r="M73">
            <v>1.3805558052683402</v>
          </cell>
          <cell r="N73">
            <v>0.92643566622379947</v>
          </cell>
          <cell r="O73">
            <v>0.13785498915610439</v>
          </cell>
          <cell r="P73">
            <v>-0.23290423934945931</v>
          </cell>
          <cell r="Q73">
            <v>1.0306176196266499</v>
          </cell>
          <cell r="R73">
            <v>1.0521866714777461</v>
          </cell>
          <cell r="S73">
            <v>0.8554879912816985</v>
          </cell>
          <cell r="T73">
            <v>2.3755601871407421</v>
          </cell>
          <cell r="U73">
            <v>2.0576393564629947</v>
          </cell>
          <cell r="V73">
            <v>2.1677548661418538</v>
          </cell>
          <cell r="W73">
            <v>1.5412818611408172</v>
          </cell>
          <cell r="X73">
            <v>1.1928446713895442</v>
          </cell>
          <cell r="Y73">
            <v>1.4896735735192548</v>
          </cell>
          <cell r="Z73">
            <v>1.3624720816695817</v>
          </cell>
          <cell r="AA73">
            <v>1.0918726587770384</v>
          </cell>
          <cell r="AB73">
            <v>0.99307900194294341</v>
          </cell>
          <cell r="AC73">
            <v>1.1828538307751282</v>
          </cell>
          <cell r="AD73">
            <v>0.49715726932772114</v>
          </cell>
          <cell r="AE73">
            <v>9.8710024829653686E-2</v>
          </cell>
          <cell r="AF73">
            <v>-0.43884126403594254</v>
          </cell>
        </row>
        <row r="74">
          <cell r="A74" t="str">
            <v>1319UYTGH</v>
          </cell>
          <cell r="B74" t="str">
            <v>IE</v>
          </cell>
          <cell r="C74">
            <v>1</v>
          </cell>
          <cell r="D74">
            <v>0</v>
          </cell>
          <cell r="E74">
            <v>319</v>
          </cell>
          <cell r="F74">
            <v>0</v>
          </cell>
          <cell r="G74" t="str">
            <v>UYTGH</v>
          </cell>
          <cell r="H74" t="str">
            <v>AMECO</v>
          </cell>
          <cell r="I74" t="str">
            <v>2022/11/07 13:30</v>
          </cell>
          <cell r="J74">
            <v>8.283692736840278</v>
          </cell>
          <cell r="K74">
            <v>8.302545954726325</v>
          </cell>
          <cell r="L74">
            <v>8.5295630770939947</v>
          </cell>
          <cell r="M74">
            <v>8.8708217530048863</v>
          </cell>
          <cell r="N74">
            <v>9.1192423120868149</v>
          </cell>
          <cell r="O74">
            <v>9.7194287900607605</v>
          </cell>
          <cell r="P74">
            <v>11.647705520277391</v>
          </cell>
          <cell r="Q74">
            <v>14.338934392938732</v>
          </cell>
          <cell r="R74">
            <v>14.275697556744255</v>
          </cell>
          <cell r="S74">
            <v>13.947214835928772</v>
          </cell>
          <cell r="T74">
            <v>13.826581970990931</v>
          </cell>
          <cell r="U74">
            <v>13.131291911364684</v>
          </cell>
          <cell r="V74">
            <v>11.777922728653243</v>
          </cell>
          <cell r="W74">
            <v>8.744496786796935</v>
          </cell>
          <cell r="X74">
            <v>8.4120580296451593</v>
          </cell>
          <cell r="Y74">
            <v>7.7138640561450131</v>
          </cell>
          <cell r="Z74">
            <v>7.1259954517435995</v>
          </cell>
          <cell r="AA74">
            <v>6.7452340966546371</v>
          </cell>
          <cell r="AB74">
            <v>8.1304562031475101</v>
          </cell>
          <cell r="AC74">
            <v>6.9939710303409282</v>
          </cell>
          <cell r="AD74">
            <v>6.2204977134810555</v>
          </cell>
          <cell r="AE74">
            <v>6.0557304868356896</v>
          </cell>
          <cell r="AF74">
            <v>5.2967691281286395</v>
          </cell>
        </row>
        <row r="75">
          <cell r="A75" t="str">
            <v>1319UYTGM</v>
          </cell>
          <cell r="B75" t="str">
            <v>IE</v>
          </cell>
          <cell r="C75">
            <v>1</v>
          </cell>
          <cell r="D75">
            <v>0</v>
          </cell>
          <cell r="E75">
            <v>319</v>
          </cell>
          <cell r="F75">
            <v>0</v>
          </cell>
          <cell r="G75" t="str">
            <v>UYTGM</v>
          </cell>
          <cell r="H75" t="str">
            <v>AMECO</v>
          </cell>
          <cell r="I75" t="str">
            <v>2022/11/07 13:30</v>
          </cell>
          <cell r="J75">
            <v>1.3665171639844127</v>
          </cell>
          <cell r="K75">
            <v>1.420016962910823</v>
          </cell>
          <cell r="L75">
            <v>1.5019170897481375</v>
          </cell>
          <cell r="M75">
            <v>1.6070823256174724</v>
          </cell>
          <cell r="N75">
            <v>1.6539001658264305</v>
          </cell>
          <cell r="O75">
            <v>1.7524993733172172</v>
          </cell>
          <cell r="P75">
            <v>2.02415617265381</v>
          </cell>
          <cell r="Q75">
            <v>2.385870056054249</v>
          </cell>
          <cell r="R75">
            <v>2.6392395308241645</v>
          </cell>
          <cell r="S75">
            <v>2.6037958413930271</v>
          </cell>
          <cell r="T75">
            <v>2.7388597197216509</v>
          </cell>
          <cell r="U75">
            <v>2.5472703606462117</v>
          </cell>
          <cell r="V75">
            <v>2.3928462044157621</v>
          </cell>
          <cell r="W75">
            <v>1.8774191141690506</v>
          </cell>
          <cell r="X75">
            <v>1.9257428443124034</v>
          </cell>
          <cell r="Y75">
            <v>1.8986696879486997</v>
          </cell>
          <cell r="Z75">
            <v>1.9440575448772899</v>
          </cell>
          <cell r="AA75">
            <v>1.8991288829638866</v>
          </cell>
          <cell r="AB75">
            <v>1.9525454195905179</v>
          </cell>
          <cell r="AC75">
            <v>1.8478409762896635</v>
          </cell>
          <cell r="AD75">
            <v>1.6247612401620606</v>
          </cell>
          <cell r="AE75">
            <v>1.5834908655784605</v>
          </cell>
          <cell r="AF75">
            <v>1.5127700999164364</v>
          </cell>
        </row>
        <row r="76">
          <cell r="A76" t="str">
            <v>1319UYVG</v>
          </cell>
          <cell r="B76" t="str">
            <v>IE</v>
          </cell>
          <cell r="C76">
            <v>1</v>
          </cell>
          <cell r="D76">
            <v>0</v>
          </cell>
          <cell r="E76">
            <v>319</v>
          </cell>
          <cell r="F76">
            <v>0</v>
          </cell>
          <cell r="G76" t="str">
            <v>UYVG</v>
          </cell>
          <cell r="H76" t="str">
            <v>AMECO</v>
          </cell>
          <cell r="I76" t="str">
            <v>2022/11/07 13:30</v>
          </cell>
          <cell r="J76">
            <v>1.0261434102200069</v>
          </cell>
          <cell r="K76">
            <v>1.0231738750565595</v>
          </cell>
          <cell r="L76">
            <v>0.98559269280762241</v>
          </cell>
          <cell r="M76">
            <v>1.0134887767526799</v>
          </cell>
          <cell r="N76">
            <v>0.90707014159491883</v>
          </cell>
          <cell r="O76">
            <v>0.91240446259033614</v>
          </cell>
          <cell r="P76">
            <v>1.0261263463449803</v>
          </cell>
          <cell r="Q76">
            <v>1.1146196510128528</v>
          </cell>
          <cell r="R76">
            <v>1.0923022329701526</v>
          </cell>
          <cell r="S76">
            <v>1.0044019571682923</v>
          </cell>
          <cell r="T76">
            <v>1.0932582116080696</v>
          </cell>
          <cell r="U76">
            <v>1.0723982195459105</v>
          </cell>
          <cell r="V76">
            <v>0.95000519003871386</v>
          </cell>
          <cell r="W76">
            <v>0.68000144956243336</v>
          </cell>
          <cell r="X76">
            <v>0.65422467224370928</v>
          </cell>
          <cell r="Y76">
            <v>0.60932978895110013</v>
          </cell>
          <cell r="Z76">
            <v>0.59629010825857898</v>
          </cell>
          <cell r="AA76">
            <v>0.53461043789664331</v>
          </cell>
          <cell r="AB76">
            <v>1.7221011802427637</v>
          </cell>
          <cell r="AC76">
            <v>1.7181221193765468</v>
          </cell>
          <cell r="AD76">
            <v>0.76343214077889543</v>
          </cell>
          <cell r="AE76">
            <v>0.48699101874321965</v>
          </cell>
          <cell r="AF76">
            <v>0.467473593007454</v>
          </cell>
        </row>
        <row r="77">
          <cell r="A77" t="str">
            <v>60ZCPIH</v>
          </cell>
          <cell r="B77" t="str">
            <v>IE</v>
          </cell>
          <cell r="C77">
            <v>6</v>
          </cell>
          <cell r="D77">
            <v>0</v>
          </cell>
          <cell r="E77">
            <v>0</v>
          </cell>
          <cell r="F77">
            <v>0</v>
          </cell>
          <cell r="G77" t="str">
            <v>ZCPIH</v>
          </cell>
          <cell r="H77" t="str">
            <v>AMECO</v>
          </cell>
          <cell r="I77" t="str">
            <v>2022/11/07 13:30</v>
          </cell>
          <cell r="J77">
            <v>4.6970799042004741</v>
          </cell>
          <cell r="K77">
            <v>4.0198511167849116</v>
          </cell>
          <cell r="L77">
            <v>2.2996183283320315</v>
          </cell>
          <cell r="M77">
            <v>2.1826322170624968</v>
          </cell>
          <cell r="N77">
            <v>2.683706070189551</v>
          </cell>
          <cell r="O77">
            <v>2.8802560226551588</v>
          </cell>
          <cell r="P77">
            <v>3.1193294702110297</v>
          </cell>
          <cell r="Q77">
            <v>-1.6926428657616843</v>
          </cell>
          <cell r="R77">
            <v>-1.6109785202314764</v>
          </cell>
          <cell r="S77">
            <v>1.2128562695585821</v>
          </cell>
          <cell r="T77">
            <v>1.9001968673080682</v>
          </cell>
          <cell r="U77">
            <v>0.52918941622945859</v>
          </cell>
          <cell r="V77">
            <v>0.30080210896727966</v>
          </cell>
          <cell r="W77">
            <v>-3.332219261356073E-2</v>
          </cell>
          <cell r="X77">
            <v>-0.20833332999999898</v>
          </cell>
          <cell r="Y77">
            <v>0.2588726480080572</v>
          </cell>
          <cell r="Z77">
            <v>0.71630854572715119</v>
          </cell>
          <cell r="AA77">
            <v>0.87661260308415923</v>
          </cell>
          <cell r="AB77">
            <v>-0.4590916871618389</v>
          </cell>
          <cell r="AC77">
            <v>2.4213473900251525</v>
          </cell>
          <cell r="AD77">
            <v>8.2561203072715408</v>
          </cell>
          <cell r="AE77">
            <v>5.9976839961694006</v>
          </cell>
          <cell r="AF77">
            <v>2.8385755242002819</v>
          </cell>
        </row>
        <row r="78">
          <cell r="A78" t="str">
            <v>10ZUTN</v>
          </cell>
          <cell r="B78" t="str">
            <v>IE</v>
          </cell>
          <cell r="C78">
            <v>1</v>
          </cell>
          <cell r="D78">
            <v>0</v>
          </cell>
          <cell r="E78">
            <v>0</v>
          </cell>
          <cell r="F78">
            <v>0</v>
          </cell>
          <cell r="G78" t="str">
            <v>ZUTN</v>
          </cell>
          <cell r="H78" t="str">
            <v>AMECO</v>
          </cell>
          <cell r="I78" t="str">
            <v>2022/11/07 13:30</v>
          </cell>
          <cell r="J78">
            <v>4.7</v>
          </cell>
          <cell r="K78">
            <v>4.8</v>
          </cell>
          <cell r="L78">
            <v>4.7</v>
          </cell>
          <cell r="M78">
            <v>4.5999999999999996</v>
          </cell>
          <cell r="N78">
            <v>4.8</v>
          </cell>
          <cell r="O78">
            <v>5</v>
          </cell>
          <cell r="P78">
            <v>6.8</v>
          </cell>
          <cell r="Q78">
            <v>12.6</v>
          </cell>
          <cell r="R78">
            <v>14.6</v>
          </cell>
          <cell r="S78">
            <v>15.4</v>
          </cell>
          <cell r="T78">
            <v>15.5</v>
          </cell>
          <cell r="U78">
            <v>13.8</v>
          </cell>
          <cell r="V78">
            <v>11.9</v>
          </cell>
          <cell r="W78">
            <v>9.9</v>
          </cell>
          <cell r="X78">
            <v>8.4</v>
          </cell>
          <cell r="Y78">
            <v>6.7</v>
          </cell>
          <cell r="Z78">
            <v>5.8</v>
          </cell>
          <cell r="AA78">
            <v>5</v>
          </cell>
          <cell r="AB78">
            <v>5.9</v>
          </cell>
          <cell r="AC78">
            <v>6.2</v>
          </cell>
          <cell r="AD78">
            <v>4.4000000000000004</v>
          </cell>
          <cell r="AE78">
            <v>4.8</v>
          </cell>
          <cell r="AF78">
            <v>5</v>
          </cell>
        </row>
        <row r="79">
          <cell r="A79" t="str">
            <v>60ZUTN</v>
          </cell>
          <cell r="C79">
            <v>6</v>
          </cell>
          <cell r="D79">
            <v>0</v>
          </cell>
          <cell r="E79">
            <v>0</v>
          </cell>
          <cell r="F79">
            <v>0</v>
          </cell>
          <cell r="G79" t="str">
            <v>ZUTN</v>
          </cell>
          <cell r="H79" t="str">
            <v>AMECO</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IE</v>
          </cell>
          <cell r="C2" t="str">
            <v>CAB.ecfin</v>
          </cell>
          <cell r="D2" t="str">
            <v>calculated</v>
          </cell>
          <cell r="E2" t="str">
            <v>2022/11/04 13:21</v>
          </cell>
          <cell r="F2">
            <v>-1.587787210788659</v>
          </cell>
          <cell r="G2">
            <v>0.69627214084765277</v>
          </cell>
          <cell r="H2">
            <v>0.99340035119144132</v>
          </cell>
          <cell r="I2">
            <v>0.94071547653837584</v>
          </cell>
          <cell r="J2">
            <v>1.8877229300259231</v>
          </cell>
          <cell r="K2">
            <v>-1.6427825325139465</v>
          </cell>
          <cell r="L2">
            <v>-6.0940269480610905</v>
          </cell>
          <cell r="M2">
            <v>-10.744906307874929</v>
          </cell>
          <cell r="N2">
            <v>-30.421454550883972</v>
          </cell>
          <cell r="O2">
            <v>-12.731841586878314</v>
          </cell>
          <cell r="P2">
            <v>-7.3747318183776231</v>
          </cell>
          <cell r="Q2">
            <v>-5.117687245019801</v>
          </cell>
          <cell r="R2">
            <v>-4.9511813662636364</v>
          </cell>
          <cell r="S2">
            <v>-4.6135638115198825</v>
          </cell>
          <cell r="T2">
            <v>-1.6366165356679949</v>
          </cell>
          <cell r="U2">
            <v>-0.91707760880012934</v>
          </cell>
          <cell r="V2">
            <v>0.70010597474722958</v>
          </cell>
          <cell r="W2">
            <v>2.889126343578841</v>
          </cell>
          <cell r="X2">
            <v>-1.7493059503084929</v>
          </cell>
          <cell r="Y2">
            <v>-2.1170854313382703</v>
          </cell>
          <cell r="Z2">
            <v>-2.5356218515754119</v>
          </cell>
          <cell r="AA2">
            <v>-1.570576716152603</v>
          </cell>
        </row>
        <row r="3">
          <cell r="A3" t="str">
            <v>OG.ecfin</v>
          </cell>
          <cell r="B3" t="str">
            <v>IE</v>
          </cell>
          <cell r="C3" t="str">
            <v>OG.ecfin</v>
          </cell>
          <cell r="D3" t="str">
            <v>calculated</v>
          </cell>
          <cell r="E3" t="str">
            <v>2022/11/04 13:21</v>
          </cell>
          <cell r="F3">
            <v>2.0468756131816868</v>
          </cell>
          <cell r="G3">
            <v>-0.67088052579947766</v>
          </cell>
          <cell r="H3">
            <v>0.58389378355656607</v>
          </cell>
          <cell r="I3">
            <v>1.2063287303269776</v>
          </cell>
          <cell r="J3">
            <v>1.700483829306787</v>
          </cell>
          <cell r="K3">
            <v>3.6601860394946062</v>
          </cell>
          <cell r="L3">
            <v>-1.7941222897133624</v>
          </cell>
          <cell r="M3">
            <v>-5.9921670405657217</v>
          </cell>
          <cell r="N3">
            <v>-3.2515635755590799</v>
          </cell>
          <cell r="O3">
            <v>-1.6283719606163372</v>
          </cell>
          <cell r="P3">
            <v>-2.0856198198816012</v>
          </cell>
          <cell r="Q3">
            <v>-2.4460381762566707</v>
          </cell>
          <cell r="R3">
            <v>2.5646362809319534</v>
          </cell>
          <cell r="S3">
            <v>4.9353408467720739</v>
          </cell>
          <cell r="T3">
            <v>1.6760385775385522</v>
          </cell>
          <cell r="U3">
            <v>1.2112531284904193</v>
          </cell>
          <cell r="V3">
            <v>-1.0795358396677557</v>
          </cell>
          <cell r="W3">
            <v>-4.6247882599689483</v>
          </cell>
          <cell r="X3">
            <v>-6.2894014047898956</v>
          </cell>
          <cell r="Y3">
            <v>0.87426519886348864</v>
          </cell>
          <cell r="Z3">
            <v>5.2406548880755022</v>
          </cell>
          <cell r="AA3">
            <v>5.1160473489513469</v>
          </cell>
        </row>
        <row r="4">
          <cell r="A4" t="str">
            <v>potg.ecfin</v>
          </cell>
          <cell r="B4" t="str">
            <v>IE</v>
          </cell>
          <cell r="C4" t="str">
            <v>potg.ecfin</v>
          </cell>
          <cell r="D4" t="str">
            <v>calculated</v>
          </cell>
          <cell r="E4" t="str">
            <v>2022/11/04 13:21</v>
          </cell>
          <cell r="F4">
            <v>6.8767702928609342</v>
          </cell>
          <cell r="G4">
            <v>5.8326748919035332</v>
          </cell>
          <cell r="H4">
            <v>5.4562717437695474</v>
          </cell>
          <cell r="I4">
            <v>5.0892358481427369</v>
          </cell>
          <cell r="J4">
            <v>4.4777276534212263</v>
          </cell>
          <cell r="K4">
            <v>3.3192240009581875</v>
          </cell>
          <cell r="L4">
            <v>0.82083977254507889</v>
          </cell>
          <cell r="M4">
            <v>-0.85771204931693878</v>
          </cell>
          <cell r="N4">
            <v>-1.197412951565624</v>
          </cell>
          <cell r="O4">
            <v>-0.82999234549919754</v>
          </cell>
          <cell r="P4">
            <v>0.46142268241819995</v>
          </cell>
          <cell r="Q4">
            <v>1.4993086954367296</v>
          </cell>
          <cell r="R4">
            <v>3.3414131774251565</v>
          </cell>
          <cell r="S4">
            <v>21.560662368396709</v>
          </cell>
          <cell r="T4">
            <v>5.2765557241453154</v>
          </cell>
          <cell r="U4">
            <v>9.5059220377176743</v>
          </cell>
          <cell r="V4">
            <v>11.040807753384918</v>
          </cell>
          <cell r="W4">
            <v>9.3603476191435497</v>
          </cell>
          <cell r="X4">
            <v>8.0707286113797174</v>
          </cell>
          <cell r="Y4">
            <v>5.5216868161531041</v>
          </cell>
          <cell r="Z4">
            <v>5.4361471208618894</v>
          </cell>
          <cell r="AA4">
            <v>4.8241143448154</v>
          </cell>
        </row>
        <row r="5">
          <cell r="A5" t="str">
            <v>SB.ecfin</v>
          </cell>
          <cell r="B5" t="str">
            <v>IE</v>
          </cell>
          <cell r="C5" t="str">
            <v>SB.ecfin</v>
          </cell>
          <cell r="D5" t="str">
            <v>calculated</v>
          </cell>
          <cell r="E5" t="str">
            <v>2022/11/04 13:21</v>
          </cell>
          <cell r="F5">
            <v>-1.587787210788659</v>
          </cell>
          <cell r="G5">
            <v>0.69627214084765277</v>
          </cell>
          <cell r="H5">
            <v>0.99340035119144132</v>
          </cell>
          <cell r="I5">
            <v>0.94071547653837584</v>
          </cell>
          <cell r="J5">
            <v>1.8877229300259231</v>
          </cell>
          <cell r="K5">
            <v>-1.6427825325139465</v>
          </cell>
          <cell r="L5">
            <v>-6.0940269480610905</v>
          </cell>
          <cell r="M5">
            <v>-10.744906307874929</v>
          </cell>
          <cell r="N5">
            <v>-30.421454550883972</v>
          </cell>
          <cell r="O5">
            <v>-12.731841586878314</v>
          </cell>
          <cell r="P5">
            <v>-7.3747318183776231</v>
          </cell>
          <cell r="Q5">
            <v>-5.117687245019801</v>
          </cell>
          <cell r="R5">
            <v>-4.8589140113508487</v>
          </cell>
          <cell r="S5">
            <v>-3.8108286864660323</v>
          </cell>
          <cell r="T5">
            <v>-1.7772503218100453</v>
          </cell>
          <cell r="U5">
            <v>-0.91707760880012934</v>
          </cell>
          <cell r="V5">
            <v>0.76531712091628146</v>
          </cell>
          <cell r="W5">
            <v>2.889126343578841</v>
          </cell>
          <cell r="X5">
            <v>-1.7493059503084929</v>
          </cell>
          <cell r="Y5">
            <v>-2.1170854313382703</v>
          </cell>
          <cell r="Z5">
            <v>-2.5298121137158214</v>
          </cell>
          <cell r="AA5">
            <v>-2.3434354584877295</v>
          </cell>
        </row>
        <row r="6">
          <cell r="A6" t="str">
            <v>SPB.ecfin</v>
          </cell>
          <cell r="B6" t="str">
            <v>IE</v>
          </cell>
          <cell r="C6" t="str">
            <v>SPB.ecfin</v>
          </cell>
          <cell r="D6" t="str">
            <v>calculated</v>
          </cell>
          <cell r="E6" t="str">
            <v>2022/11/04 13:21</v>
          </cell>
          <cell r="F6">
            <v>-0.26908708116868629</v>
          </cell>
          <cell r="G6">
            <v>1.9152606817810991</v>
          </cell>
          <cell r="H6">
            <v>2.090121725508614</v>
          </cell>
          <cell r="I6">
            <v>1.9633524509816114</v>
          </cell>
          <cell r="J6">
            <v>2.8883327196257982</v>
          </cell>
          <cell r="K6">
            <v>-0.63548256610617337</v>
          </cell>
          <cell r="L6">
            <v>-4.8109578725903779</v>
          </cell>
          <cell r="M6">
            <v>-8.7295418408167915</v>
          </cell>
          <cell r="N6">
            <v>-27.585215652111394</v>
          </cell>
          <cell r="O6">
            <v>-9.3723637158524031</v>
          </cell>
          <cell r="P6">
            <v>-3.2192254283351085</v>
          </cell>
          <cell r="Q6">
            <v>-0.79353466947256379</v>
          </cell>
          <cell r="R6">
            <v>-0.96872754158955132</v>
          </cell>
          <cell r="S6">
            <v>-1.1720888870676767</v>
          </cell>
          <cell r="T6">
            <v>0.54109394185254578</v>
          </cell>
          <cell r="U6">
            <v>1.0662768162359784</v>
          </cell>
          <cell r="V6">
            <v>2.3919708926513046</v>
          </cell>
          <cell r="W6">
            <v>4.1846212876578557</v>
          </cell>
          <cell r="X6">
            <v>-0.72259825044485293</v>
          </cell>
          <cell r="Y6">
            <v>-1.3448809015998422</v>
          </cell>
          <cell r="Z6">
            <v>-1.8710990644533976</v>
          </cell>
          <cell r="AA6">
            <v>-1.6810493717648727</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IE</v>
          </cell>
          <cell r="D2" t="str">
            <v>T01aL01</v>
          </cell>
          <cell r="X2">
            <v>13.6</v>
          </cell>
          <cell r="Y2">
            <v>10</v>
          </cell>
          <cell r="Z2">
            <v>4.7</v>
          </cell>
        </row>
        <row r="3">
          <cell r="A3" t="str">
            <v>01T01aL01</v>
          </cell>
          <cell r="B3" t="str">
            <v>01</v>
          </cell>
          <cell r="C3" t="str">
            <v>IE</v>
          </cell>
          <cell r="D3" t="str">
            <v>T01aL01</v>
          </cell>
          <cell r="X3">
            <v>13.6</v>
          </cell>
          <cell r="Y3">
            <v>10</v>
          </cell>
          <cell r="Z3">
            <v>4.7</v>
          </cell>
        </row>
        <row r="4">
          <cell r="A4" t="str">
            <v>00T01aL02</v>
          </cell>
          <cell r="B4" t="str">
            <v>00</v>
          </cell>
          <cell r="C4" t="str">
            <v>IE</v>
          </cell>
          <cell r="D4" t="str">
            <v>T01aL02</v>
          </cell>
        </row>
        <row r="5">
          <cell r="A5" t="str">
            <v>01T01aL02</v>
          </cell>
          <cell r="B5" t="str">
            <v>01</v>
          </cell>
          <cell r="C5" t="str">
            <v>IE</v>
          </cell>
          <cell r="D5" t="str">
            <v>T01aL02</v>
          </cell>
        </row>
        <row r="6">
          <cell r="A6" t="str">
            <v>00T01aL03</v>
          </cell>
          <cell r="B6" t="str">
            <v>00</v>
          </cell>
          <cell r="C6" t="str">
            <v>IE</v>
          </cell>
          <cell r="D6" t="str">
            <v>T01aL03</v>
          </cell>
          <cell r="X6">
            <v>6.5</v>
          </cell>
          <cell r="Y6">
            <v>6.5</v>
          </cell>
          <cell r="Z6">
            <v>6</v>
          </cell>
        </row>
        <row r="7">
          <cell r="A7" t="str">
            <v>01T01aL03</v>
          </cell>
          <cell r="B7" t="str">
            <v>01</v>
          </cell>
          <cell r="C7" t="str">
            <v>IE</v>
          </cell>
          <cell r="D7" t="str">
            <v>T01aL03</v>
          </cell>
          <cell r="X7">
            <v>6.5</v>
          </cell>
          <cell r="Y7">
            <v>6.5</v>
          </cell>
          <cell r="Z7">
            <v>6</v>
          </cell>
        </row>
        <row r="8">
          <cell r="A8" t="str">
            <v>00T01aL07</v>
          </cell>
          <cell r="B8" t="str">
            <v>00</v>
          </cell>
          <cell r="C8" t="str">
            <v>IE</v>
          </cell>
          <cell r="D8" t="str">
            <v>T01aL07</v>
          </cell>
          <cell r="X8">
            <v>14.3</v>
          </cell>
          <cell r="Y8">
            <v>17.100000000000001</v>
          </cell>
          <cell r="Z8">
            <v>9.3000000000000007</v>
          </cell>
        </row>
        <row r="9">
          <cell r="A9" t="str">
            <v>01T01aL07</v>
          </cell>
          <cell r="B9" t="str">
            <v>01</v>
          </cell>
          <cell r="C9" t="str">
            <v>IE</v>
          </cell>
          <cell r="D9" t="str">
            <v>T01aL07</v>
          </cell>
          <cell r="X9">
            <v>14.3</v>
          </cell>
          <cell r="Y9">
            <v>17.100000000000001</v>
          </cell>
          <cell r="Z9">
            <v>9.3000000000000007</v>
          </cell>
        </row>
        <row r="10">
          <cell r="A10" t="str">
            <v>00T01aL08</v>
          </cell>
          <cell r="B10" t="str">
            <v>00</v>
          </cell>
          <cell r="C10" t="str">
            <v>IE</v>
          </cell>
          <cell r="D10" t="str">
            <v>T01aL08</v>
          </cell>
          <cell r="X10">
            <v>4.5999999999999996</v>
          </cell>
          <cell r="Y10">
            <v>5.5</v>
          </cell>
          <cell r="Z10">
            <v>1.8</v>
          </cell>
        </row>
        <row r="11">
          <cell r="A11" t="str">
            <v>01T01aL08</v>
          </cell>
          <cell r="B11" t="str">
            <v>01</v>
          </cell>
          <cell r="C11" t="str">
            <v>IE</v>
          </cell>
          <cell r="D11" t="str">
            <v>T01aL08</v>
          </cell>
          <cell r="X11">
            <v>4.5999999999999996</v>
          </cell>
          <cell r="Y11">
            <v>5.5</v>
          </cell>
          <cell r="Z11">
            <v>1.8</v>
          </cell>
        </row>
        <row r="12">
          <cell r="A12" t="str">
            <v>00T01aL09</v>
          </cell>
          <cell r="B12" t="str">
            <v>00</v>
          </cell>
          <cell r="C12" t="str">
            <v>IE</v>
          </cell>
          <cell r="D12" t="str">
            <v>T01aL09</v>
          </cell>
          <cell r="X12">
            <v>6.5</v>
          </cell>
          <cell r="Y12">
            <v>2.9</v>
          </cell>
          <cell r="Z12">
            <v>-1.5</v>
          </cell>
        </row>
        <row r="13">
          <cell r="A13" t="str">
            <v>01T01aL09</v>
          </cell>
          <cell r="B13" t="str">
            <v>01</v>
          </cell>
          <cell r="C13" t="str">
            <v>IE</v>
          </cell>
          <cell r="D13" t="str">
            <v>T01aL09</v>
          </cell>
          <cell r="X13">
            <v>6.5</v>
          </cell>
          <cell r="Y13">
            <v>2.9</v>
          </cell>
          <cell r="Z13">
            <v>-1.5</v>
          </cell>
        </row>
        <row r="14">
          <cell r="A14" t="str">
            <v>00T01aL10</v>
          </cell>
          <cell r="B14" t="str">
            <v>00</v>
          </cell>
          <cell r="C14" t="str">
            <v>IE</v>
          </cell>
          <cell r="D14" t="str">
            <v>T01aL10</v>
          </cell>
          <cell r="X14">
            <v>-39</v>
          </cell>
          <cell r="Y14">
            <v>-6.6</v>
          </cell>
          <cell r="Z14">
            <v>3.8</v>
          </cell>
        </row>
        <row r="15">
          <cell r="A15" t="str">
            <v>01T01aL10</v>
          </cell>
          <cell r="B15" t="str">
            <v>01</v>
          </cell>
          <cell r="C15" t="str">
            <v>IE</v>
          </cell>
          <cell r="D15" t="str">
            <v>T01aL10</v>
          </cell>
          <cell r="X15">
            <v>-39</v>
          </cell>
          <cell r="Y15">
            <v>-6.6</v>
          </cell>
          <cell r="Z15">
            <v>3.8</v>
          </cell>
        </row>
        <row r="16">
          <cell r="A16" t="str">
            <v>00T01aL11</v>
          </cell>
          <cell r="B16" t="str">
            <v>00</v>
          </cell>
          <cell r="C16" t="str">
            <v>IE</v>
          </cell>
          <cell r="D16" t="str">
            <v>T01aL11</v>
          </cell>
          <cell r="X16">
            <v>0.3</v>
          </cell>
          <cell r="Y16">
            <v>0</v>
          </cell>
          <cell r="Z16">
            <v>0</v>
          </cell>
        </row>
        <row r="17">
          <cell r="A17" t="str">
            <v>01T01aL11</v>
          </cell>
          <cell r="B17" t="str">
            <v>01</v>
          </cell>
          <cell r="C17" t="str">
            <v>IE</v>
          </cell>
          <cell r="D17" t="str">
            <v>T01aL11</v>
          </cell>
          <cell r="X17">
            <v>0.3</v>
          </cell>
          <cell r="Y17">
            <v>0</v>
          </cell>
          <cell r="Z17">
            <v>0</v>
          </cell>
        </row>
        <row r="18">
          <cell r="A18" t="str">
            <v>00T01aL12</v>
          </cell>
          <cell r="B18" t="str">
            <v>00</v>
          </cell>
          <cell r="C18" t="str">
            <v>IE</v>
          </cell>
          <cell r="D18" t="str">
            <v>T01aL12</v>
          </cell>
          <cell r="X18">
            <v>14.1</v>
          </cell>
          <cell r="Y18">
            <v>12.5</v>
          </cell>
          <cell r="Z18">
            <v>5.5</v>
          </cell>
        </row>
        <row r="19">
          <cell r="A19" t="str">
            <v>01T01aL12</v>
          </cell>
          <cell r="B19" t="str">
            <v>01</v>
          </cell>
          <cell r="C19" t="str">
            <v>IE</v>
          </cell>
          <cell r="D19" t="str">
            <v>T01aL12</v>
          </cell>
          <cell r="X19">
            <v>14.1</v>
          </cell>
          <cell r="Y19">
            <v>12.5</v>
          </cell>
          <cell r="Z19">
            <v>5.5</v>
          </cell>
        </row>
        <row r="20">
          <cell r="A20" t="str">
            <v>00T01aL13</v>
          </cell>
          <cell r="B20" t="str">
            <v>00</v>
          </cell>
          <cell r="C20" t="str">
            <v>IE</v>
          </cell>
          <cell r="D20" t="str">
            <v>T01aL13</v>
          </cell>
          <cell r="X20">
            <v>-8.3000000000000007</v>
          </cell>
          <cell r="Y20">
            <v>7.2</v>
          </cell>
          <cell r="Z20">
            <v>4.0999999999999996</v>
          </cell>
        </row>
        <row r="21">
          <cell r="A21" t="str">
            <v>01T01aL13</v>
          </cell>
          <cell r="B21" t="str">
            <v>01</v>
          </cell>
          <cell r="C21" t="str">
            <v>IE</v>
          </cell>
          <cell r="D21" t="str">
            <v>T01aL13</v>
          </cell>
          <cell r="X21">
            <v>-8.3000000000000007</v>
          </cell>
          <cell r="Y21">
            <v>7.2</v>
          </cell>
          <cell r="Z21">
            <v>4.0999999999999996</v>
          </cell>
        </row>
        <row r="22">
          <cell r="A22" t="str">
            <v>00T01aL14</v>
          </cell>
          <cell r="B22" t="str">
            <v>00</v>
          </cell>
          <cell r="C22" t="str">
            <v>IE</v>
          </cell>
          <cell r="D22" t="str">
            <v>T01aL14</v>
          </cell>
          <cell r="X22">
            <v>-14.6</v>
          </cell>
          <cell r="Y22">
            <v>0.2</v>
          </cell>
          <cell r="Z22">
            <v>1</v>
          </cell>
        </row>
        <row r="23">
          <cell r="A23" t="str">
            <v>01T01aL14</v>
          </cell>
          <cell r="B23" t="str">
            <v>01</v>
          </cell>
          <cell r="C23" t="str">
            <v>IE</v>
          </cell>
          <cell r="D23" t="str">
            <v>T01aL14</v>
          </cell>
          <cell r="X23">
            <v>-14.6</v>
          </cell>
          <cell r="Y23">
            <v>0.2</v>
          </cell>
          <cell r="Z23">
            <v>1</v>
          </cell>
        </row>
        <row r="24">
          <cell r="A24" t="str">
            <v>00T01aL15</v>
          </cell>
          <cell r="B24" t="str">
            <v>00</v>
          </cell>
          <cell r="C24" t="str">
            <v>IE</v>
          </cell>
          <cell r="D24" t="str">
            <v>T01aL15</v>
          </cell>
          <cell r="X24">
            <v>0.3</v>
          </cell>
          <cell r="Y24">
            <v>0</v>
          </cell>
          <cell r="Z24">
            <v>0</v>
          </cell>
        </row>
        <row r="25">
          <cell r="A25" t="str">
            <v>01T01aL15</v>
          </cell>
          <cell r="B25" t="str">
            <v>01</v>
          </cell>
          <cell r="C25" t="str">
            <v>IE</v>
          </cell>
          <cell r="D25" t="str">
            <v>T01aL15</v>
          </cell>
          <cell r="X25">
            <v>0.3</v>
          </cell>
          <cell r="Y25">
            <v>0</v>
          </cell>
          <cell r="Z25">
            <v>0</v>
          </cell>
        </row>
        <row r="26">
          <cell r="A26" t="str">
            <v>00T01aL16</v>
          </cell>
          <cell r="B26" t="str">
            <v>00</v>
          </cell>
          <cell r="C26" t="str">
            <v>IE</v>
          </cell>
          <cell r="D26" t="str">
            <v>T01aL16</v>
          </cell>
          <cell r="X26">
            <v>28.3</v>
          </cell>
          <cell r="Y26">
            <v>9.9</v>
          </cell>
          <cell r="Z26">
            <v>3.8</v>
          </cell>
        </row>
        <row r="27">
          <cell r="A27" t="str">
            <v>01T01aL16</v>
          </cell>
          <cell r="B27" t="str">
            <v>01</v>
          </cell>
          <cell r="C27" t="str">
            <v>IE</v>
          </cell>
          <cell r="D27" t="str">
            <v>T01aL16</v>
          </cell>
          <cell r="X27">
            <v>28.3</v>
          </cell>
          <cell r="Y27">
            <v>9.9</v>
          </cell>
          <cell r="Z27">
            <v>3.8</v>
          </cell>
        </row>
        <row r="28">
          <cell r="A28" t="str">
            <v>00T01bL01</v>
          </cell>
          <cell r="B28" t="str">
            <v>00</v>
          </cell>
          <cell r="C28" t="str">
            <v>IE</v>
          </cell>
          <cell r="D28" t="str">
            <v>T01bL01</v>
          </cell>
          <cell r="X28">
            <v>0.7</v>
          </cell>
          <cell r="Y28">
            <v>6.5</v>
          </cell>
          <cell r="Z28">
            <v>4.4000000000000004</v>
          </cell>
        </row>
        <row r="29">
          <cell r="A29" t="str">
            <v>01T01bL01</v>
          </cell>
          <cell r="B29" t="str">
            <v>01</v>
          </cell>
          <cell r="C29" t="str">
            <v>IE</v>
          </cell>
          <cell r="D29" t="str">
            <v>T01bL01</v>
          </cell>
          <cell r="X29">
            <v>0.7</v>
          </cell>
          <cell r="Y29">
            <v>6.5</v>
          </cell>
          <cell r="Z29">
            <v>4.4000000000000004</v>
          </cell>
        </row>
        <row r="30">
          <cell r="A30" t="str">
            <v>00T01bL03</v>
          </cell>
          <cell r="B30" t="str">
            <v>00</v>
          </cell>
          <cell r="C30" t="str">
            <v>IE</v>
          </cell>
          <cell r="D30" t="str">
            <v>T01bL03</v>
          </cell>
          <cell r="X30">
            <v>2.5</v>
          </cell>
          <cell r="Y30">
            <v>8.5</v>
          </cell>
          <cell r="Z30">
            <v>7.1</v>
          </cell>
        </row>
        <row r="31">
          <cell r="A31" t="str">
            <v>01T01bL03</v>
          </cell>
          <cell r="B31" t="str">
            <v>01</v>
          </cell>
          <cell r="C31" t="str">
            <v>IE</v>
          </cell>
          <cell r="D31" t="str">
            <v>T01bL03</v>
          </cell>
          <cell r="X31">
            <v>2.5</v>
          </cell>
          <cell r="Y31">
            <v>8.5</v>
          </cell>
          <cell r="Z31">
            <v>7.1</v>
          </cell>
        </row>
        <row r="32">
          <cell r="A32" t="str">
            <v>00T01cL01</v>
          </cell>
          <cell r="B32" t="str">
            <v>00</v>
          </cell>
          <cell r="C32" t="str">
            <v>IE</v>
          </cell>
          <cell r="D32" t="str">
            <v>T01cL01</v>
          </cell>
          <cell r="X32">
            <v>11</v>
          </cell>
          <cell r="Y32">
            <v>18.3</v>
          </cell>
          <cell r="Z32">
            <v>1.2</v>
          </cell>
        </row>
        <row r="33">
          <cell r="A33" t="str">
            <v>01T01cL01</v>
          </cell>
          <cell r="B33" t="str">
            <v>01</v>
          </cell>
          <cell r="C33" t="str">
            <v>IE</v>
          </cell>
          <cell r="D33" t="str">
            <v>T01cL01</v>
          </cell>
          <cell r="X33">
            <v>11</v>
          </cell>
          <cell r="Y33">
            <v>18.3</v>
          </cell>
          <cell r="Z33">
            <v>1.2</v>
          </cell>
        </row>
        <row r="34">
          <cell r="A34" t="str">
            <v>00T01cL03</v>
          </cell>
          <cell r="B34" t="str">
            <v>00</v>
          </cell>
          <cell r="C34" t="str">
            <v>IE</v>
          </cell>
          <cell r="D34" t="str">
            <v>T01cL03</v>
          </cell>
          <cell r="X34">
            <v>15.9</v>
          </cell>
          <cell r="Y34">
            <v>5.2</v>
          </cell>
          <cell r="Z34">
            <v>5.0999999999999996</v>
          </cell>
        </row>
        <row r="35">
          <cell r="A35" t="str">
            <v>01T01cL03</v>
          </cell>
          <cell r="B35" t="str">
            <v>01</v>
          </cell>
          <cell r="C35" t="str">
            <v>IE</v>
          </cell>
          <cell r="D35" t="str">
            <v>T01cL03</v>
          </cell>
          <cell r="X35">
            <v>15.9</v>
          </cell>
          <cell r="Y35">
            <v>5.2</v>
          </cell>
          <cell r="Z35">
            <v>5.0999999999999996</v>
          </cell>
        </row>
        <row r="36">
          <cell r="A36" t="str">
            <v>00T01cL04</v>
          </cell>
          <cell r="B36" t="str">
            <v>00</v>
          </cell>
          <cell r="C36" t="str">
            <v>IE</v>
          </cell>
          <cell r="D36" t="str">
            <v>T01cL04</v>
          </cell>
          <cell r="X36">
            <v>2.4</v>
          </cell>
          <cell r="Y36">
            <v>-7</v>
          </cell>
          <cell r="Z36">
            <v>3.4</v>
          </cell>
        </row>
        <row r="37">
          <cell r="A37" t="str">
            <v>01T01cL04</v>
          </cell>
          <cell r="B37" t="str">
            <v>01</v>
          </cell>
          <cell r="C37" t="str">
            <v>IE</v>
          </cell>
          <cell r="D37" t="str">
            <v>T01cL04</v>
          </cell>
          <cell r="X37">
            <v>2.4</v>
          </cell>
          <cell r="Y37">
            <v>-7</v>
          </cell>
          <cell r="Z37">
            <v>3.4</v>
          </cell>
        </row>
        <row r="38">
          <cell r="A38" t="str">
            <v>00T01cL06</v>
          </cell>
          <cell r="B38" t="str">
            <v>00</v>
          </cell>
          <cell r="C38" t="str">
            <v>IE</v>
          </cell>
          <cell r="D38" t="str">
            <v>T01cL06</v>
          </cell>
          <cell r="X38">
            <v>9.8000000000000007</v>
          </cell>
          <cell r="Y38">
            <v>12.3</v>
          </cell>
          <cell r="Z38">
            <v>7.2</v>
          </cell>
        </row>
        <row r="39">
          <cell r="A39" t="str">
            <v>01T01cL06</v>
          </cell>
          <cell r="B39" t="str">
            <v>01</v>
          </cell>
          <cell r="C39" t="str">
            <v>IE</v>
          </cell>
          <cell r="D39" t="str">
            <v>T01cL06</v>
          </cell>
          <cell r="X39">
            <v>9.8000000000000007</v>
          </cell>
          <cell r="Y39">
            <v>12.3</v>
          </cell>
          <cell r="Z39">
            <v>7.2</v>
          </cell>
        </row>
        <row r="40">
          <cell r="A40" t="str">
            <v>00T01cL07</v>
          </cell>
          <cell r="B40" t="str">
            <v>00</v>
          </cell>
          <cell r="C40" t="str">
            <v>IE</v>
          </cell>
          <cell r="D40" t="str">
            <v>T01cL07</v>
          </cell>
          <cell r="X40">
            <v>-1.6</v>
          </cell>
          <cell r="Y40">
            <v>-5.2</v>
          </cell>
          <cell r="Z40">
            <v>5.7</v>
          </cell>
        </row>
        <row r="41">
          <cell r="A41" t="str">
            <v>01T01cL07</v>
          </cell>
          <cell r="B41" t="str">
            <v>01</v>
          </cell>
          <cell r="C41" t="str">
            <v>IE</v>
          </cell>
          <cell r="D41" t="str">
            <v>T01cL07</v>
          </cell>
          <cell r="X41">
            <v>-1.6</v>
          </cell>
          <cell r="Y41">
            <v>-5.2</v>
          </cell>
          <cell r="Z41">
            <v>5.7</v>
          </cell>
        </row>
        <row r="42">
          <cell r="A42" t="str">
            <v>00T01dL01</v>
          </cell>
          <cell r="B42" t="str">
            <v>00</v>
          </cell>
          <cell r="C42" t="str">
            <v>IE</v>
          </cell>
          <cell r="D42" t="str">
            <v>T01dL01</v>
          </cell>
          <cell r="X42">
            <v>14.2</v>
          </cell>
          <cell r="Y42">
            <v>19.3</v>
          </cell>
          <cell r="Z42">
            <v>20.8</v>
          </cell>
        </row>
        <row r="43">
          <cell r="A43" t="str">
            <v>01T01dL01</v>
          </cell>
          <cell r="B43" t="str">
            <v>01</v>
          </cell>
          <cell r="C43" t="str">
            <v>IE</v>
          </cell>
          <cell r="D43" t="str">
            <v>T01dL01</v>
          </cell>
          <cell r="X43">
            <v>14.2</v>
          </cell>
          <cell r="Y43">
            <v>19.3</v>
          </cell>
          <cell r="Z43">
            <v>20.8</v>
          </cell>
        </row>
        <row r="44">
          <cell r="A44" t="str">
            <v>00T01dL06</v>
          </cell>
          <cell r="B44" t="str">
            <v>00</v>
          </cell>
          <cell r="C44" t="str">
            <v>IE</v>
          </cell>
          <cell r="D44" t="str">
            <v>T01dL06</v>
          </cell>
          <cell r="X44">
            <v>-1.7</v>
          </cell>
          <cell r="Y44">
            <v>0.2</v>
          </cell>
          <cell r="Z44">
            <v>1.1000000000000001</v>
          </cell>
        </row>
        <row r="45">
          <cell r="A45" t="str">
            <v>01T01dL06</v>
          </cell>
          <cell r="B45" t="str">
            <v>01</v>
          </cell>
          <cell r="C45" t="str">
            <v>IE</v>
          </cell>
          <cell r="D45" t="str">
            <v>T01dL06</v>
          </cell>
          <cell r="X45">
            <v>-1.7</v>
          </cell>
          <cell r="Y45">
            <v>0.2</v>
          </cell>
          <cell r="Z45">
            <v>1.1000000000000001</v>
          </cell>
        </row>
        <row r="46">
          <cell r="A46" t="str">
            <v>00T02aL01</v>
          </cell>
          <cell r="B46" t="str">
            <v>00</v>
          </cell>
          <cell r="C46" t="str">
            <v>IE</v>
          </cell>
          <cell r="D46" t="str">
            <v>T02aL01</v>
          </cell>
          <cell r="Y46">
            <v>0.2</v>
          </cell>
          <cell r="Z46">
            <v>1.1000000000000001</v>
          </cell>
        </row>
        <row r="47">
          <cell r="A47" t="str">
            <v>01T02aL01</v>
          </cell>
          <cell r="B47" t="str">
            <v>01</v>
          </cell>
          <cell r="C47" t="str">
            <v>IE</v>
          </cell>
          <cell r="D47" t="str">
            <v>T02aL01</v>
          </cell>
          <cell r="Y47">
            <v>0.19332403567257972</v>
          </cell>
          <cell r="Z47">
            <v>1.1305212044115058</v>
          </cell>
        </row>
        <row r="48">
          <cell r="A48" t="str">
            <v>00T02aL06</v>
          </cell>
          <cell r="B48" t="str">
            <v>00</v>
          </cell>
          <cell r="C48" t="str">
            <v>IE</v>
          </cell>
          <cell r="D48" t="str">
            <v>T02aL06</v>
          </cell>
          <cell r="Y48">
            <v>0.7</v>
          </cell>
          <cell r="Z48">
            <v>0.7</v>
          </cell>
        </row>
        <row r="49">
          <cell r="A49" t="str">
            <v>01T02aL06</v>
          </cell>
          <cell r="B49" t="str">
            <v>01</v>
          </cell>
          <cell r="C49" t="str">
            <v>IE</v>
          </cell>
          <cell r="D49" t="str">
            <v>T02aL06</v>
          </cell>
          <cell r="Y49">
            <v>0.65910474338112679</v>
          </cell>
          <cell r="Z49">
            <v>0.66237182397854022</v>
          </cell>
        </row>
        <row r="50">
          <cell r="A50" t="str">
            <v>00T02aL07</v>
          </cell>
          <cell r="B50" t="str">
            <v>00</v>
          </cell>
          <cell r="C50" t="str">
            <v>IE</v>
          </cell>
          <cell r="D50" t="str">
            <v>T02aL07</v>
          </cell>
          <cell r="Y50">
            <v>0.9</v>
          </cell>
          <cell r="Z50">
            <v>1.8</v>
          </cell>
        </row>
        <row r="51">
          <cell r="A51" t="str">
            <v>01T02aL07</v>
          </cell>
          <cell r="B51" t="str">
            <v>01</v>
          </cell>
          <cell r="C51" t="str">
            <v>IE</v>
          </cell>
          <cell r="D51" t="str">
            <v>T02aL07</v>
          </cell>
          <cell r="Y51">
            <v>0.85245772979539469</v>
          </cell>
          <cell r="Z51">
            <v>1.7939775506716704</v>
          </cell>
        </row>
        <row r="52">
          <cell r="A52" t="str">
            <v>00T02aL08</v>
          </cell>
          <cell r="B52" t="str">
            <v>00</v>
          </cell>
          <cell r="C52" t="str">
            <v>IE</v>
          </cell>
          <cell r="D52" t="str">
            <v>T02aL08</v>
          </cell>
          <cell r="Y52">
            <v>0</v>
          </cell>
          <cell r="Z52">
            <v>0.8</v>
          </cell>
        </row>
        <row r="53">
          <cell r="A53" t="str">
            <v>01T02aL08</v>
          </cell>
          <cell r="B53" t="str">
            <v>01</v>
          </cell>
          <cell r="C53" t="str">
            <v>IE</v>
          </cell>
          <cell r="D53" t="str">
            <v>T02aL08</v>
          </cell>
          <cell r="Y53">
            <v>-5.8097378595904792E-3</v>
          </cell>
          <cell r="Z53">
            <v>0.77285874233512653</v>
          </cell>
        </row>
        <row r="54">
          <cell r="A54" t="str">
            <v>00T02aL09</v>
          </cell>
          <cell r="B54" t="str">
            <v>00</v>
          </cell>
          <cell r="C54" t="str">
            <v>IE</v>
          </cell>
          <cell r="D54" t="str">
            <v>T02aL09</v>
          </cell>
          <cell r="Y54">
            <v>10</v>
          </cell>
          <cell r="Z54">
            <v>4.7</v>
          </cell>
        </row>
        <row r="55">
          <cell r="A55" t="str">
            <v>01T02aL09</v>
          </cell>
          <cell r="B55" t="str">
            <v>01</v>
          </cell>
          <cell r="C55" t="str">
            <v>IE</v>
          </cell>
          <cell r="D55" t="str">
            <v>T02aL09</v>
          </cell>
          <cell r="Y55">
            <v>10</v>
          </cell>
          <cell r="Z55">
            <v>4.7</v>
          </cell>
        </row>
        <row r="56">
          <cell r="A56" t="str">
            <v>00T02aL10</v>
          </cell>
          <cell r="B56" t="str">
            <v>00</v>
          </cell>
          <cell r="C56" t="str">
            <v>IE</v>
          </cell>
          <cell r="D56" t="str">
            <v>T02aL10</v>
          </cell>
          <cell r="Y56">
            <v>6.5</v>
          </cell>
          <cell r="Z56">
            <v>6</v>
          </cell>
        </row>
        <row r="57">
          <cell r="A57" t="str">
            <v>01T02aL10</v>
          </cell>
          <cell r="B57" t="str">
            <v>01</v>
          </cell>
          <cell r="C57" t="str">
            <v>IE</v>
          </cell>
          <cell r="D57" t="str">
            <v>T02aL10</v>
          </cell>
          <cell r="Y57">
            <v>6.5364396264313269</v>
          </cell>
          <cell r="Z57">
            <v>6.0432292704727129</v>
          </cell>
        </row>
        <row r="58">
          <cell r="A58" t="str">
            <v>00T02aL11</v>
          </cell>
          <cell r="B58" t="str">
            <v>00</v>
          </cell>
          <cell r="C58" t="str">
            <v>IE</v>
          </cell>
          <cell r="D58" t="str">
            <v>T02aL11</v>
          </cell>
          <cell r="Y58">
            <v>2.1</v>
          </cell>
          <cell r="Z58">
            <v>1.9</v>
          </cell>
        </row>
        <row r="59">
          <cell r="A59" t="str">
            <v>01T02aL11</v>
          </cell>
          <cell r="B59" t="str">
            <v>01</v>
          </cell>
          <cell r="C59" t="str">
            <v>IE</v>
          </cell>
          <cell r="D59" t="str">
            <v>T02aL11</v>
          </cell>
          <cell r="Y59">
            <v>2.0887568854152772</v>
          </cell>
          <cell r="Z59">
            <v>1.9031074851594498</v>
          </cell>
        </row>
        <row r="60">
          <cell r="A60" t="str">
            <v>00T02aL14</v>
          </cell>
          <cell r="B60" t="str">
            <v>00</v>
          </cell>
          <cell r="C60" t="str">
            <v>IE</v>
          </cell>
          <cell r="D60" t="str">
            <v>T02aL14</v>
          </cell>
          <cell r="Y60">
            <v>4.4000000000000004</v>
          </cell>
          <cell r="Z60">
            <v>3.1</v>
          </cell>
        </row>
        <row r="61">
          <cell r="A61" t="str">
            <v>01T02aL14</v>
          </cell>
          <cell r="B61" t="str">
            <v>01</v>
          </cell>
          <cell r="C61" t="str">
            <v>IE</v>
          </cell>
          <cell r="D61" t="str">
            <v>T02aL14</v>
          </cell>
          <cell r="Y61">
            <v>4.4070733392022499</v>
          </cell>
          <cell r="Z61">
            <v>3.1026287063227187</v>
          </cell>
        </row>
        <row r="62">
          <cell r="A62" t="str">
            <v>00T02aL16</v>
          </cell>
          <cell r="B62" t="str">
            <v>00</v>
          </cell>
          <cell r="C62" t="str">
            <v>IE</v>
          </cell>
          <cell r="D62" t="str">
            <v>T02aL16</v>
          </cell>
          <cell r="Y62">
            <v>-2.1</v>
          </cell>
          <cell r="Z62">
            <v>-0.5</v>
          </cell>
        </row>
        <row r="63">
          <cell r="A63" t="str">
            <v>01T02aL16</v>
          </cell>
          <cell r="B63" t="str">
            <v>01</v>
          </cell>
          <cell r="C63" t="str">
            <v>IE</v>
          </cell>
          <cell r="D63" t="str">
            <v>T02aL16</v>
          </cell>
          <cell r="Y63">
            <v>-2.107168247390995</v>
          </cell>
          <cell r="Z63">
            <v>-0.48905098028895333</v>
          </cell>
        </row>
        <row r="64">
          <cell r="A64" t="str">
            <v>00T02aL19</v>
          </cell>
          <cell r="B64" t="str">
            <v>00</v>
          </cell>
          <cell r="C64" t="str">
            <v>IE</v>
          </cell>
          <cell r="D64" t="str">
            <v>T02aL19</v>
          </cell>
          <cell r="Y64">
            <v>1.8</v>
          </cell>
          <cell r="Z64">
            <v>1.8</v>
          </cell>
        </row>
        <row r="65">
          <cell r="A65" t="str">
            <v>01T02aL19</v>
          </cell>
          <cell r="B65" t="str">
            <v>01</v>
          </cell>
          <cell r="C65" t="str">
            <v>IE</v>
          </cell>
          <cell r="D65" t="str">
            <v>T02aL19</v>
          </cell>
          <cell r="Y65">
            <v>1.8030220943556701</v>
          </cell>
          <cell r="Z65">
            <v>1.8322872032601401</v>
          </cell>
        </row>
        <row r="66">
          <cell r="A66" t="str">
            <v>00T02aL20</v>
          </cell>
          <cell r="B66" t="str">
            <v>00</v>
          </cell>
          <cell r="C66" t="str">
            <v>IE</v>
          </cell>
          <cell r="D66" t="str">
            <v>T02aL20</v>
          </cell>
          <cell r="Y66">
            <v>-1.8</v>
          </cell>
          <cell r="Z66">
            <v>-1.1000000000000001</v>
          </cell>
        </row>
        <row r="67">
          <cell r="A67" t="str">
            <v>01T02aL20</v>
          </cell>
          <cell r="B67" t="str">
            <v>01</v>
          </cell>
          <cell r="C67" t="str">
            <v>IE</v>
          </cell>
          <cell r="D67" t="str">
            <v>T02aL20</v>
          </cell>
          <cell r="Y67">
            <v>-1.8088318322152599</v>
          </cell>
          <cell r="Z67">
            <v>-1.05942846092501</v>
          </cell>
        </row>
        <row r="68">
          <cell r="A68" t="str">
            <v>00T02bL01</v>
          </cell>
          <cell r="B68" t="str">
            <v>00</v>
          </cell>
          <cell r="C68" t="str">
            <v>IE</v>
          </cell>
          <cell r="D68" t="str">
            <v>T02bL01</v>
          </cell>
          <cell r="Y68">
            <v>45.2</v>
          </cell>
          <cell r="Z68">
            <v>41.1</v>
          </cell>
        </row>
        <row r="69">
          <cell r="A69" t="str">
            <v>01T02bL01</v>
          </cell>
          <cell r="B69" t="str">
            <v>01</v>
          </cell>
          <cell r="C69" t="str">
            <v>IE</v>
          </cell>
          <cell r="D69" t="str">
            <v>T02bL01</v>
          </cell>
          <cell r="Y69">
            <v>45.19153432159986</v>
          </cell>
          <cell r="Z69">
            <v>41.11413453376035</v>
          </cell>
        </row>
        <row r="70">
          <cell r="A70" t="str">
            <v>00T02bL03</v>
          </cell>
          <cell r="B70" t="str">
            <v>00</v>
          </cell>
          <cell r="C70" t="str">
            <v>IE</v>
          </cell>
          <cell r="D70" t="str">
            <v>T02bL03</v>
          </cell>
          <cell r="Y70">
            <v>-0.9</v>
          </cell>
          <cell r="Z70">
            <v>-1.8</v>
          </cell>
        </row>
        <row r="71">
          <cell r="A71" t="str">
            <v>01T02bL03</v>
          </cell>
          <cell r="B71" t="str">
            <v>01</v>
          </cell>
          <cell r="C71" t="str">
            <v>IE</v>
          </cell>
          <cell r="D71" t="str">
            <v>T02bL03</v>
          </cell>
          <cell r="Y71">
            <v>-0.85284479091856669</v>
          </cell>
          <cell r="Z71">
            <v>-1.7939820139094826</v>
          </cell>
        </row>
        <row r="72">
          <cell r="A72" t="str">
            <v>00T02bL06</v>
          </cell>
          <cell r="B72" t="str">
            <v>00</v>
          </cell>
          <cell r="C72" t="str">
            <v>IE</v>
          </cell>
          <cell r="D72" t="str">
            <v>T02bL06</v>
          </cell>
          <cell r="Y72">
            <v>0</v>
          </cell>
          <cell r="Z72">
            <v>1</v>
          </cell>
        </row>
        <row r="73">
          <cell r="A73" t="str">
            <v>01T02bL06</v>
          </cell>
          <cell r="B73" t="str">
            <v>01</v>
          </cell>
          <cell r="C73" t="str">
            <v>IE</v>
          </cell>
          <cell r="D73" t="str">
            <v>T02bL06</v>
          </cell>
          <cell r="Y73">
            <v>-4.3061756347985744E-2</v>
          </cell>
          <cell r="Z73">
            <v>0.96834939145697452</v>
          </cell>
        </row>
        <row r="74">
          <cell r="A74" t="str">
            <v>00T02bL07</v>
          </cell>
          <cell r="B74" t="str">
            <v>00</v>
          </cell>
          <cell r="C74" t="str">
            <v>IE</v>
          </cell>
          <cell r="D74" t="str">
            <v>T02bL07</v>
          </cell>
          <cell r="Y74">
            <v>-0.4</v>
          </cell>
          <cell r="Z74">
            <v>-0.1</v>
          </cell>
        </row>
        <row r="75">
          <cell r="A75" t="str">
            <v>01T02bL07</v>
          </cell>
          <cell r="B75" t="str">
            <v>01</v>
          </cell>
          <cell r="C75" t="str">
            <v>IE</v>
          </cell>
          <cell r="D75" t="str">
            <v>T02bL07</v>
          </cell>
          <cell r="Y75">
            <v>-0.41612692102106452</v>
          </cell>
          <cell r="Z75">
            <v>-0.14263042310212096</v>
          </cell>
        </row>
        <row r="76">
          <cell r="A76" t="str">
            <v>00T02bL08</v>
          </cell>
          <cell r="B76" t="str">
            <v>00</v>
          </cell>
          <cell r="C76" t="str">
            <v>IE</v>
          </cell>
          <cell r="D76" t="str">
            <v>T02bL08</v>
          </cell>
          <cell r="Y76">
            <v>0</v>
          </cell>
          <cell r="Z76">
            <v>0</v>
          </cell>
        </row>
        <row r="77">
          <cell r="A77" t="str">
            <v>01T02bL08</v>
          </cell>
          <cell r="B77" t="str">
            <v>01</v>
          </cell>
          <cell r="C77" t="str">
            <v>IE</v>
          </cell>
          <cell r="D77" t="str">
            <v>T02bL08</v>
          </cell>
          <cell r="Y77">
            <v>0</v>
          </cell>
          <cell r="Z77">
            <v>0</v>
          </cell>
        </row>
        <row r="78">
          <cell r="A78" t="str">
            <v>00T02bL09</v>
          </cell>
          <cell r="B78" t="str">
            <v>00</v>
          </cell>
          <cell r="C78" t="str">
            <v>IE</v>
          </cell>
          <cell r="D78" t="str">
            <v>T02bL09</v>
          </cell>
          <cell r="Y78">
            <v>-1.4</v>
          </cell>
          <cell r="Z78">
            <v>0.1</v>
          </cell>
        </row>
        <row r="79">
          <cell r="A79" t="str">
            <v>01T02bL09</v>
          </cell>
          <cell r="B79" t="str">
            <v>01</v>
          </cell>
          <cell r="C79" t="str">
            <v>IE</v>
          </cell>
          <cell r="D79" t="str">
            <v>T02bL09</v>
          </cell>
          <cell r="Y79">
            <v>-1.4478880503588334</v>
          </cell>
          <cell r="Z79">
            <v>9.4814796550357405E-2</v>
          </cell>
        </row>
        <row r="80">
          <cell r="A80" t="str">
            <v>00T02cL01</v>
          </cell>
          <cell r="B80" t="str">
            <v>00</v>
          </cell>
          <cell r="C80" t="str">
            <v>IE</v>
          </cell>
          <cell r="D80" t="str">
            <v>T02cL01</v>
          </cell>
          <cell r="Y80">
            <v>0.1</v>
          </cell>
          <cell r="Z80">
            <v>0</v>
          </cell>
        </row>
        <row r="81">
          <cell r="A81" t="str">
            <v>01T02cL01</v>
          </cell>
          <cell r="B81" t="str">
            <v>01</v>
          </cell>
          <cell r="C81" t="str">
            <v>IE</v>
          </cell>
          <cell r="D81" t="str">
            <v>T02cL01</v>
          </cell>
          <cell r="Y81">
            <v>0.13148297105078635</v>
          </cell>
          <cell r="Z81">
            <v>0</v>
          </cell>
        </row>
        <row r="82">
          <cell r="A82" t="str">
            <v>00T02cL02</v>
          </cell>
          <cell r="B82" t="str">
            <v>00</v>
          </cell>
          <cell r="C82" t="str">
            <v>IE</v>
          </cell>
          <cell r="D82" t="str">
            <v>T02cL02</v>
          </cell>
          <cell r="Y82">
            <v>0</v>
          </cell>
          <cell r="Z82">
            <v>0</v>
          </cell>
        </row>
        <row r="83">
          <cell r="A83" t="str">
            <v>01T02cL02</v>
          </cell>
          <cell r="B83" t="str">
            <v>01</v>
          </cell>
          <cell r="C83" t="str">
            <v>IE</v>
          </cell>
          <cell r="D83" t="str">
            <v>T02cL02</v>
          </cell>
          <cell r="Y83">
            <v>1.6419913853551035E-3</v>
          </cell>
          <cell r="Z83">
            <v>0</v>
          </cell>
        </row>
        <row r="84">
          <cell r="A84" t="str">
            <v>00T03xL01</v>
          </cell>
          <cell r="B84" t="str">
            <v>00</v>
          </cell>
          <cell r="C84" t="str">
            <v>IE</v>
          </cell>
          <cell r="D84" t="str">
            <v>T03xL01</v>
          </cell>
          <cell r="Y84">
            <v>22.5</v>
          </cell>
          <cell r="Z84">
            <v>21.9</v>
          </cell>
        </row>
        <row r="85">
          <cell r="A85" t="str">
            <v>01T03xL01</v>
          </cell>
          <cell r="B85" t="str">
            <v>01</v>
          </cell>
          <cell r="C85" t="str">
            <v>IE</v>
          </cell>
          <cell r="D85" t="str">
            <v>T03xL01</v>
          </cell>
          <cell r="Y85">
            <v>22.533533768060366</v>
          </cell>
          <cell r="Z85">
            <v>21.893556957519003</v>
          </cell>
        </row>
        <row r="86">
          <cell r="A86" t="str">
            <v>00T04aL01</v>
          </cell>
          <cell r="B86" t="str">
            <v>00</v>
          </cell>
          <cell r="C86" t="str">
            <v>IE</v>
          </cell>
          <cell r="D86" t="str">
            <v>T04aL01</v>
          </cell>
          <cell r="Y86">
            <v>22.5</v>
          </cell>
          <cell r="Z86">
            <v>21.9</v>
          </cell>
        </row>
        <row r="87">
          <cell r="A87" t="str">
            <v>01T04aL01</v>
          </cell>
          <cell r="B87" t="str">
            <v>01</v>
          </cell>
          <cell r="C87" t="str">
            <v>IE</v>
          </cell>
          <cell r="D87" t="str">
            <v>T04aL01</v>
          </cell>
          <cell r="Y87">
            <v>22.533533768060366</v>
          </cell>
          <cell r="Z87">
            <v>21.893556957519003</v>
          </cell>
        </row>
        <row r="88">
          <cell r="A88" t="str">
            <v>00T04aL02</v>
          </cell>
          <cell r="B88" t="str">
            <v>00</v>
          </cell>
          <cell r="C88" t="str">
            <v>IE</v>
          </cell>
          <cell r="D88" t="str">
            <v>T04aL02</v>
          </cell>
          <cell r="Y88">
            <v>6.4</v>
          </cell>
          <cell r="Z88">
            <v>6.2</v>
          </cell>
        </row>
        <row r="89">
          <cell r="A89" t="str">
            <v>01T04aL02</v>
          </cell>
          <cell r="B89" t="str">
            <v>01</v>
          </cell>
          <cell r="C89" t="str">
            <v>IE</v>
          </cell>
          <cell r="D89" t="str">
            <v>T04aL02</v>
          </cell>
          <cell r="Y89">
            <v>6.3582344335631635</v>
          </cell>
          <cell r="Z89">
            <v>6.159545934543301</v>
          </cell>
        </row>
        <row r="90">
          <cell r="A90" t="str">
            <v>00T04aL03</v>
          </cell>
          <cell r="B90" t="str">
            <v>00</v>
          </cell>
          <cell r="C90" t="str">
            <v>IE</v>
          </cell>
          <cell r="D90" t="str">
            <v>T04aL03</v>
          </cell>
          <cell r="Y90">
            <v>11</v>
          </cell>
          <cell r="Z90">
            <v>10.8</v>
          </cell>
        </row>
        <row r="91">
          <cell r="A91" t="str">
            <v>01T04aL03</v>
          </cell>
          <cell r="B91" t="str">
            <v>01</v>
          </cell>
          <cell r="C91" t="str">
            <v>IE</v>
          </cell>
          <cell r="D91" t="str">
            <v>T04aL03</v>
          </cell>
          <cell r="Y91">
            <v>11.028903948325523</v>
          </cell>
          <cell r="Z91">
            <v>10.756637664619568</v>
          </cell>
        </row>
        <row r="92">
          <cell r="A92" t="str">
            <v>00T04aL04</v>
          </cell>
          <cell r="B92" t="str">
            <v>00</v>
          </cell>
          <cell r="C92" t="str">
            <v>IE</v>
          </cell>
          <cell r="D92" t="str">
            <v>T04aL04</v>
          </cell>
          <cell r="Y92">
            <v>0.1</v>
          </cell>
          <cell r="Z92">
            <v>0.1</v>
          </cell>
        </row>
        <row r="93">
          <cell r="A93" t="str">
            <v>01T04aL04</v>
          </cell>
          <cell r="B93" t="str">
            <v>01</v>
          </cell>
          <cell r="C93" t="str">
            <v>IE</v>
          </cell>
          <cell r="D93" t="str">
            <v>T04aL04</v>
          </cell>
          <cell r="Y93">
            <v>0.12320945607532806</v>
          </cell>
          <cell r="Z93">
            <v>0.12367733956300674</v>
          </cell>
        </row>
        <row r="94">
          <cell r="A94" t="str">
            <v>00T04aL05</v>
          </cell>
          <cell r="B94" t="str">
            <v>00</v>
          </cell>
          <cell r="C94" t="str">
            <v>IE</v>
          </cell>
          <cell r="D94" t="str">
            <v>T04aL05</v>
          </cell>
          <cell r="Y94">
            <v>3.7</v>
          </cell>
          <cell r="Z94">
            <v>3.6</v>
          </cell>
        </row>
        <row r="95">
          <cell r="A95" t="str">
            <v>01T04aL05</v>
          </cell>
          <cell r="B95" t="str">
            <v>01</v>
          </cell>
          <cell r="C95" t="str">
            <v>IE</v>
          </cell>
          <cell r="D95" t="str">
            <v>T04aL05</v>
          </cell>
          <cell r="Y95">
            <v>3.6794316386003021</v>
          </cell>
          <cell r="Z95">
            <v>3.5909497932587082</v>
          </cell>
        </row>
        <row r="96">
          <cell r="A96" t="str">
            <v>00T04aL06</v>
          </cell>
          <cell r="B96" t="str">
            <v>00</v>
          </cell>
          <cell r="C96" t="str">
            <v>IE</v>
          </cell>
          <cell r="D96" t="str">
            <v>T04aL06</v>
          </cell>
          <cell r="Y96">
            <v>0.1</v>
          </cell>
          <cell r="Z96">
            <v>0.1</v>
          </cell>
        </row>
        <row r="97">
          <cell r="A97" t="str">
            <v>01T04aL06</v>
          </cell>
          <cell r="B97" t="str">
            <v>01</v>
          </cell>
          <cell r="C97" t="str">
            <v>IE</v>
          </cell>
          <cell r="D97" t="str">
            <v>T04aL06</v>
          </cell>
          <cell r="Y97">
            <v>0.10634976836061756</v>
          </cell>
          <cell r="Z97">
            <v>0.14458288634022393</v>
          </cell>
        </row>
        <row r="98">
          <cell r="A98" t="str">
            <v>00T04aL09</v>
          </cell>
          <cell r="B98" t="str">
            <v>00</v>
          </cell>
          <cell r="C98" t="str">
            <v>IE</v>
          </cell>
          <cell r="D98" t="str">
            <v>T04aL09</v>
          </cell>
          <cell r="Y98">
            <v>22.2</v>
          </cell>
          <cell r="Z98">
            <v>20.7</v>
          </cell>
        </row>
        <row r="99">
          <cell r="A99" t="str">
            <v>01T04aL09</v>
          </cell>
          <cell r="B99" t="str">
            <v>01</v>
          </cell>
          <cell r="C99" t="str">
            <v>IE</v>
          </cell>
          <cell r="D99" t="str">
            <v>T04aL09</v>
          </cell>
          <cell r="Y99">
            <v>22.219584740136831</v>
          </cell>
          <cell r="Z99">
            <v>20.652030080625295</v>
          </cell>
        </row>
        <row r="100">
          <cell r="A100" t="str">
            <v>00T04aL10</v>
          </cell>
          <cell r="B100" t="str">
            <v>00</v>
          </cell>
          <cell r="C100" t="str">
            <v>IE</v>
          </cell>
          <cell r="D100" t="str">
            <v>T04aL10</v>
          </cell>
          <cell r="Y100">
            <v>5.7</v>
          </cell>
          <cell r="Z100">
            <v>5.4</v>
          </cell>
        </row>
        <row r="101">
          <cell r="A101" t="str">
            <v>01T04aL10</v>
          </cell>
          <cell r="B101" t="str">
            <v>01</v>
          </cell>
          <cell r="C101" t="str">
            <v>IE</v>
          </cell>
          <cell r="D101" t="str">
            <v>T04aL10</v>
          </cell>
          <cell r="Y101">
            <v>5.6743708606073922</v>
          </cell>
          <cell r="Z101">
            <v>5.4000570923708358</v>
          </cell>
        </row>
        <row r="102">
          <cell r="A102" t="str">
            <v>00T04aL11</v>
          </cell>
          <cell r="B102" t="str">
            <v>00</v>
          </cell>
          <cell r="C102" t="str">
            <v>IE</v>
          </cell>
          <cell r="D102" t="str">
            <v>T04aL11</v>
          </cell>
          <cell r="Y102">
            <v>3.6</v>
          </cell>
          <cell r="Z102">
            <v>3</v>
          </cell>
        </row>
        <row r="103">
          <cell r="A103" t="str">
            <v>01T04aL11</v>
          </cell>
          <cell r="B103" t="str">
            <v>01</v>
          </cell>
          <cell r="C103" t="str">
            <v>IE</v>
          </cell>
          <cell r="D103" t="str">
            <v>T04aL11</v>
          </cell>
          <cell r="Y103">
            <v>3.5925711430001033</v>
          </cell>
          <cell r="Z103">
            <v>3.03351626525366</v>
          </cell>
        </row>
        <row r="104">
          <cell r="A104" t="str">
            <v>00T04aL12</v>
          </cell>
          <cell r="B104" t="str">
            <v>00</v>
          </cell>
          <cell r="C104" t="str">
            <v>IE</v>
          </cell>
          <cell r="D104" t="str">
            <v>T04aL12</v>
          </cell>
          <cell r="Y104">
            <v>7.7</v>
          </cell>
          <cell r="Z104">
            <v>7.2</v>
          </cell>
        </row>
        <row r="105">
          <cell r="A105" t="str">
            <v>01T04aL12</v>
          </cell>
          <cell r="B105" t="str">
            <v>01</v>
          </cell>
          <cell r="C105" t="str">
            <v>IE</v>
          </cell>
          <cell r="D105" t="str">
            <v>T04aL12</v>
          </cell>
          <cell r="Y105">
            <v>7.7285202283991756</v>
          </cell>
          <cell r="Z105">
            <v>7.2232384247100416</v>
          </cell>
        </row>
        <row r="106">
          <cell r="A106" t="str">
            <v>00T04aL14</v>
          </cell>
          <cell r="B106" t="str">
            <v>00</v>
          </cell>
          <cell r="C106" t="str">
            <v>IE</v>
          </cell>
          <cell r="D106" t="str">
            <v>T04aL14</v>
          </cell>
          <cell r="Y106">
            <v>0.7</v>
          </cell>
          <cell r="Z106">
            <v>0.7</v>
          </cell>
        </row>
        <row r="107">
          <cell r="A107" t="str">
            <v>01T04aL14</v>
          </cell>
          <cell r="B107" t="str">
            <v>01</v>
          </cell>
          <cell r="C107" t="str">
            <v>IE</v>
          </cell>
          <cell r="D107" t="str">
            <v>T04aL14</v>
          </cell>
          <cell r="Y107">
            <v>0.6587130492624238</v>
          </cell>
          <cell r="Z107">
            <v>0.66238608672285682</v>
          </cell>
        </row>
        <row r="108">
          <cell r="A108" t="str">
            <v>00T04aL15</v>
          </cell>
          <cell r="B108" t="str">
            <v>00</v>
          </cell>
          <cell r="C108" t="str">
            <v>IE</v>
          </cell>
          <cell r="D108" t="str">
            <v>T04aL15</v>
          </cell>
          <cell r="Y108">
            <v>0.5</v>
          </cell>
          <cell r="Z108">
            <v>0.4</v>
          </cell>
        </row>
        <row r="109">
          <cell r="A109" t="str">
            <v>01T04aL15</v>
          </cell>
          <cell r="B109" t="str">
            <v>01</v>
          </cell>
          <cell r="C109" t="str">
            <v>IE</v>
          </cell>
          <cell r="D109" t="str">
            <v>T04aL15</v>
          </cell>
          <cell r="Y109">
            <v>0.54434304780337683</v>
          </cell>
          <cell r="Z109">
            <v>0.37455858780929524</v>
          </cell>
        </row>
        <row r="110">
          <cell r="A110" t="str">
            <v>00T04aL16</v>
          </cell>
          <cell r="B110" t="str">
            <v>00</v>
          </cell>
          <cell r="C110" t="str">
            <v>IE</v>
          </cell>
          <cell r="D110" t="str">
            <v>T04aL16</v>
          </cell>
          <cell r="Y110">
            <v>2</v>
          </cell>
          <cell r="Z110">
            <v>2.1</v>
          </cell>
        </row>
        <row r="111">
          <cell r="A111" t="str">
            <v>01T04aL16</v>
          </cell>
          <cell r="B111" t="str">
            <v>01</v>
          </cell>
          <cell r="C111" t="str">
            <v>IE</v>
          </cell>
          <cell r="D111" t="str">
            <v>T04aL16</v>
          </cell>
          <cell r="Y111">
            <v>2.0243183251300656</v>
          </cell>
          <cell r="Z111">
            <v>2.0820046379691912</v>
          </cell>
        </row>
        <row r="112">
          <cell r="A112" t="str">
            <v>00T04aL17</v>
          </cell>
          <cell r="B112" t="str">
            <v>00</v>
          </cell>
          <cell r="C112" t="str">
            <v>IE</v>
          </cell>
          <cell r="D112" t="str">
            <v>T04aL17</v>
          </cell>
          <cell r="Y112">
            <v>0.9</v>
          </cell>
          <cell r="Z112">
            <v>0.3</v>
          </cell>
        </row>
        <row r="113">
          <cell r="A113" t="str">
            <v>01T04aL17</v>
          </cell>
          <cell r="B113" t="str">
            <v>01</v>
          </cell>
          <cell r="C113" t="str">
            <v>IE</v>
          </cell>
          <cell r="D113" t="str">
            <v>T04aL17</v>
          </cell>
          <cell r="Y113">
            <v>0.90781957103372268</v>
          </cell>
          <cell r="Z113">
            <v>0.3493089259616316</v>
          </cell>
        </row>
        <row r="114">
          <cell r="A114" t="str">
            <v>00T04aL18</v>
          </cell>
          <cell r="B114" t="str">
            <v>00</v>
          </cell>
          <cell r="C114" t="str">
            <v>IE</v>
          </cell>
          <cell r="D114" t="str">
            <v>T04aL18</v>
          </cell>
          <cell r="Y114">
            <v>1.1000000000000001</v>
          </cell>
          <cell r="Z114">
            <v>1.5</v>
          </cell>
        </row>
        <row r="115">
          <cell r="A115" t="str">
            <v>01T04aL18</v>
          </cell>
          <cell r="B115" t="str">
            <v>01</v>
          </cell>
          <cell r="C115" t="str">
            <v>IE</v>
          </cell>
          <cell r="D115" t="str">
            <v>T04aL18</v>
          </cell>
          <cell r="Y115">
            <v>1.0889285149005672</v>
          </cell>
          <cell r="Z115">
            <v>1.5269600598277799</v>
          </cell>
        </row>
        <row r="116">
          <cell r="A116" t="str">
            <v>00T04bL01</v>
          </cell>
          <cell r="B116" t="str">
            <v>00</v>
          </cell>
          <cell r="C116" t="str">
            <v>IE</v>
          </cell>
          <cell r="D116" t="str">
            <v>T04bL01</v>
          </cell>
          <cell r="X116">
            <v>0.1</v>
          </cell>
          <cell r="Y116">
            <v>0.2</v>
          </cell>
          <cell r="Z116">
            <v>0.2</v>
          </cell>
        </row>
        <row r="117">
          <cell r="A117" t="str">
            <v>01T04bL01</v>
          </cell>
          <cell r="B117" t="str">
            <v>01</v>
          </cell>
          <cell r="C117" t="str">
            <v>IE</v>
          </cell>
          <cell r="D117" t="str">
            <v>T04bL01</v>
          </cell>
          <cell r="X117">
            <v>0.11336636284088909</v>
          </cell>
          <cell r="Y117">
            <v>0.218406970798808</v>
          </cell>
          <cell r="Z117">
            <v>0.20931260127702456</v>
          </cell>
        </row>
        <row r="118">
          <cell r="A118" t="str">
            <v>00T04bL02</v>
          </cell>
          <cell r="B118" t="str">
            <v>00</v>
          </cell>
          <cell r="C118" t="str">
            <v>IE</v>
          </cell>
          <cell r="D118" t="str">
            <v>T04bL02</v>
          </cell>
          <cell r="X118">
            <v>0.8</v>
          </cell>
          <cell r="Y118">
            <v>-0.4</v>
          </cell>
          <cell r="Z118">
            <v>-0.3</v>
          </cell>
        </row>
        <row r="119">
          <cell r="A119" t="str">
            <v>01T04bL02</v>
          </cell>
          <cell r="B119" t="str">
            <v>01</v>
          </cell>
          <cell r="C119" t="str">
            <v>IE</v>
          </cell>
          <cell r="D119" t="str">
            <v>T04bL02</v>
          </cell>
          <cell r="X119">
            <v>0.81616193835887352</v>
          </cell>
          <cell r="Y119">
            <v>-0.35462555216657132</v>
          </cell>
          <cell r="Z119">
            <v>-0.32582317932647575</v>
          </cell>
        </row>
        <row r="120">
          <cell r="A120" t="str">
            <v>00T04bL03</v>
          </cell>
          <cell r="B120" t="str">
            <v>00</v>
          </cell>
          <cell r="C120" t="str">
            <v>IE</v>
          </cell>
          <cell r="D120" t="str">
            <v>T04bL03</v>
          </cell>
          <cell r="X120">
            <v>0</v>
          </cell>
          <cell r="Y120">
            <v>0.1</v>
          </cell>
          <cell r="Z120">
            <v>0</v>
          </cell>
        </row>
        <row r="121">
          <cell r="A121" t="str">
            <v>01T04bL03</v>
          </cell>
          <cell r="B121" t="str">
            <v>01</v>
          </cell>
          <cell r="C121" t="str">
            <v>IE</v>
          </cell>
          <cell r="D121" t="str">
            <v>T04bL03</v>
          </cell>
          <cell r="X121">
            <v>1.6594525185805967E-2</v>
          </cell>
          <cell r="Y121">
            <v>6.8542600396164846E-2</v>
          </cell>
          <cell r="Z121">
            <v>4.9798948579112007E-3</v>
          </cell>
        </row>
        <row r="122">
          <cell r="A122" t="str">
            <v>00T04bL04</v>
          </cell>
          <cell r="B122" t="str">
            <v>00</v>
          </cell>
          <cell r="C122" t="str">
            <v>IE</v>
          </cell>
          <cell r="D122" t="str">
            <v>T04bL04</v>
          </cell>
          <cell r="X122">
            <v>0</v>
          </cell>
          <cell r="Y122">
            <v>0</v>
          </cell>
          <cell r="Z122">
            <v>0</v>
          </cell>
        </row>
        <row r="123">
          <cell r="A123" t="str">
            <v>01T04bL04</v>
          </cell>
          <cell r="B123" t="str">
            <v>01</v>
          </cell>
          <cell r="C123" t="str">
            <v>IE</v>
          </cell>
          <cell r="D123" t="str">
            <v>T04bL04</v>
          </cell>
          <cell r="X123">
            <v>0</v>
          </cell>
          <cell r="Y123">
            <v>0</v>
          </cell>
          <cell r="Z123">
            <v>0</v>
          </cell>
        </row>
        <row r="124">
          <cell r="A124" t="str">
            <v>00T04bL05</v>
          </cell>
          <cell r="B124" t="str">
            <v>00</v>
          </cell>
          <cell r="C124" t="str">
            <v>IE</v>
          </cell>
          <cell r="D124" t="str">
            <v>T04bL05</v>
          </cell>
          <cell r="X124">
            <v>0</v>
          </cell>
          <cell r="Y124">
            <v>0</v>
          </cell>
          <cell r="Z124">
            <v>0</v>
          </cell>
        </row>
        <row r="125">
          <cell r="A125" t="str">
            <v>01T04bL05</v>
          </cell>
          <cell r="B125" t="str">
            <v>01</v>
          </cell>
          <cell r="C125" t="str">
            <v>IE</v>
          </cell>
          <cell r="D125" t="str">
            <v>T04bL05</v>
          </cell>
          <cell r="X125">
            <v>1.3735842636795496E-2</v>
          </cell>
          <cell r="Y125">
            <v>2.4894841979815688E-2</v>
          </cell>
          <cell r="Z125">
            <v>2.8923229546562228E-2</v>
          </cell>
        </row>
        <row r="126">
          <cell r="A126" t="str">
            <v>00T05xL01</v>
          </cell>
          <cell r="B126" t="str">
            <v>00</v>
          </cell>
          <cell r="C126" t="str">
            <v>IE</v>
          </cell>
          <cell r="D126" t="str">
            <v>T05xL01</v>
          </cell>
          <cell r="X126">
            <v>0</v>
          </cell>
          <cell r="Y126">
            <v>0.1</v>
          </cell>
          <cell r="Z126">
            <v>0.1</v>
          </cell>
          <cell r="AA126">
            <v>0</v>
          </cell>
          <cell r="AB126">
            <v>0</v>
          </cell>
          <cell r="AC126">
            <v>0</v>
          </cell>
          <cell r="AD126">
            <v>0</v>
          </cell>
        </row>
        <row r="127">
          <cell r="A127" t="str">
            <v>01T05xL01</v>
          </cell>
          <cell r="B127" t="str">
            <v>01</v>
          </cell>
          <cell r="C127" t="str">
            <v>IE</v>
          </cell>
          <cell r="D127" t="str">
            <v>T05xL01</v>
          </cell>
          <cell r="X127">
            <v>-3.3287575966438568E-2</v>
          </cell>
          <cell r="Y127">
            <v>8.8488317675210842E-2</v>
          </cell>
          <cell r="Z127">
            <v>5.8878716989561312E-2</v>
          </cell>
          <cell r="AA127">
            <v>2.1514951819756212E-2</v>
          </cell>
          <cell r="AB127">
            <v>0</v>
          </cell>
          <cell r="AC127">
            <v>0</v>
          </cell>
          <cell r="AD127">
            <v>0</v>
          </cell>
        </row>
        <row r="128">
          <cell r="A128" t="str">
            <v>00T05xL02</v>
          </cell>
          <cell r="B128" t="str">
            <v>00</v>
          </cell>
          <cell r="C128" t="str">
            <v>IE</v>
          </cell>
          <cell r="D128" t="str">
            <v>T05xL02</v>
          </cell>
          <cell r="X128">
            <v>0</v>
          </cell>
          <cell r="Y128">
            <v>-0.1</v>
          </cell>
          <cell r="Z128">
            <v>-0.1</v>
          </cell>
          <cell r="AA128">
            <v>0</v>
          </cell>
          <cell r="AB128">
            <v>0</v>
          </cell>
          <cell r="AC128">
            <v>0</v>
          </cell>
          <cell r="AD128">
            <v>0</v>
          </cell>
        </row>
        <row r="129">
          <cell r="A129" t="str">
            <v>01T05xL02</v>
          </cell>
          <cell r="B129" t="str">
            <v>01</v>
          </cell>
          <cell r="C129" t="str">
            <v>IE</v>
          </cell>
          <cell r="D129" t="str">
            <v>T05xL02</v>
          </cell>
          <cell r="X129">
            <v>3.3381409866273484E-2</v>
          </cell>
          <cell r="Y129">
            <v>-0.10906280312969162</v>
          </cell>
          <cell r="Z129">
            <v>-6.7812949392657765E-2</v>
          </cell>
          <cell r="AA129">
            <v>3.4157113885329049E-2</v>
          </cell>
          <cell r="AB129">
            <v>4.106785279523157E-4</v>
          </cell>
          <cell r="AC129">
            <v>0</v>
          </cell>
          <cell r="AD129">
            <v>0</v>
          </cell>
        </row>
        <row r="130">
          <cell r="A130" t="str">
            <v>00T05xL04</v>
          </cell>
          <cell r="B130" t="str">
            <v>00</v>
          </cell>
          <cell r="C130" t="str">
            <v>IE</v>
          </cell>
          <cell r="D130" t="str">
            <v>T05xL04</v>
          </cell>
          <cell r="X130">
            <v>0</v>
          </cell>
          <cell r="Y130">
            <v>0.1</v>
          </cell>
          <cell r="Z130">
            <v>0</v>
          </cell>
          <cell r="AA130">
            <v>0</v>
          </cell>
          <cell r="AB130">
            <v>0</v>
          </cell>
          <cell r="AC130">
            <v>0</v>
          </cell>
          <cell r="AD130">
            <v>0</v>
          </cell>
        </row>
        <row r="131">
          <cell r="A131" t="str">
            <v>01T05xL04</v>
          </cell>
          <cell r="B131" t="str">
            <v>01</v>
          </cell>
          <cell r="C131" t="str">
            <v>IE</v>
          </cell>
          <cell r="D131" t="str">
            <v>T05xL04</v>
          </cell>
          <cell r="X131">
            <v>1.6420932471111344E-3</v>
          </cell>
          <cell r="Y131">
            <v>0.10758031829655472</v>
          </cell>
          <cell r="Z131">
            <v>1.9715410307079097E-2</v>
          </cell>
          <cell r="AA131">
            <v>7.2955593123668727E-4</v>
          </cell>
          <cell r="AB131">
            <v>0</v>
          </cell>
          <cell r="AC131">
            <v>0</v>
          </cell>
          <cell r="AD131">
            <v>0</v>
          </cell>
        </row>
        <row r="132">
          <cell r="A132" t="str">
            <v>00T05xL05</v>
          </cell>
          <cell r="B132" t="str">
            <v>00</v>
          </cell>
          <cell r="C132" t="str">
            <v>IE</v>
          </cell>
          <cell r="D132" t="str">
            <v>T05xL05</v>
          </cell>
          <cell r="X132">
            <v>0</v>
          </cell>
          <cell r="Y132">
            <v>0</v>
          </cell>
          <cell r="Z132">
            <v>0</v>
          </cell>
          <cell r="AA132">
            <v>0</v>
          </cell>
          <cell r="AB132">
            <v>0</v>
          </cell>
          <cell r="AC132">
            <v>0</v>
          </cell>
          <cell r="AD132">
            <v>0</v>
          </cell>
        </row>
        <row r="133">
          <cell r="A133" t="str">
            <v>01T05xL05</v>
          </cell>
          <cell r="B133" t="str">
            <v>01</v>
          </cell>
          <cell r="C133" t="str">
            <v>IE</v>
          </cell>
          <cell r="D133" t="str">
            <v>T05xL05</v>
          </cell>
          <cell r="X133">
            <v>0</v>
          </cell>
          <cell r="Y133">
            <v>0</v>
          </cell>
          <cell r="Z133">
            <v>0</v>
          </cell>
          <cell r="AA133">
            <v>0</v>
          </cell>
          <cell r="AB133">
            <v>0</v>
          </cell>
          <cell r="AC133">
            <v>0</v>
          </cell>
          <cell r="AD133">
            <v>0</v>
          </cell>
        </row>
        <row r="134">
          <cell r="A134" t="str">
            <v>00T05xL07</v>
          </cell>
          <cell r="B134" t="str">
            <v>00</v>
          </cell>
          <cell r="C134" t="str">
            <v>IE</v>
          </cell>
          <cell r="D134" t="str">
            <v>T05xL07</v>
          </cell>
          <cell r="X134">
            <v>0</v>
          </cell>
          <cell r="Y134">
            <v>0.1</v>
          </cell>
          <cell r="Z134">
            <v>0</v>
          </cell>
          <cell r="AA134">
            <v>0</v>
          </cell>
          <cell r="AB134">
            <v>0</v>
          </cell>
          <cell r="AC134">
            <v>0</v>
          </cell>
          <cell r="AD134">
            <v>0</v>
          </cell>
        </row>
        <row r="135">
          <cell r="A135" t="str">
            <v>01T05xL07</v>
          </cell>
          <cell r="B135" t="str">
            <v>01</v>
          </cell>
          <cell r="C135" t="str">
            <v>IE</v>
          </cell>
          <cell r="D135" t="str">
            <v>T05xL07</v>
          </cell>
          <cell r="X135">
            <v>1.7359271469460508E-3</v>
          </cell>
          <cell r="Y135">
            <v>8.7005832842073944E-2</v>
          </cell>
          <cell r="Z135">
            <v>1.0781177903982647E-2</v>
          </cell>
          <cell r="AA135">
            <v>5.6401621636321952E-2</v>
          </cell>
          <cell r="AB135">
            <v>4.106785279523157E-4</v>
          </cell>
          <cell r="AC135">
            <v>0</v>
          </cell>
          <cell r="AD135">
            <v>0</v>
          </cell>
        </row>
        <row r="136">
          <cell r="A136" t="str">
            <v>00T05xL08</v>
          </cell>
          <cell r="B136" t="str">
            <v>00</v>
          </cell>
          <cell r="C136" t="str">
            <v>IE</v>
          </cell>
          <cell r="D136" t="str">
            <v>T05xL08</v>
          </cell>
          <cell r="X136">
            <v>0</v>
          </cell>
          <cell r="Y136">
            <v>0.3</v>
          </cell>
          <cell r="Z136">
            <v>0.2</v>
          </cell>
          <cell r="AA136">
            <v>0.1</v>
          </cell>
          <cell r="AB136">
            <v>0</v>
          </cell>
          <cell r="AC136">
            <v>0</v>
          </cell>
          <cell r="AD136">
            <v>0</v>
          </cell>
        </row>
        <row r="137">
          <cell r="A137" t="str">
            <v>01T05xL08</v>
          </cell>
          <cell r="B137" t="str">
            <v>01</v>
          </cell>
          <cell r="C137" t="str">
            <v>IE</v>
          </cell>
          <cell r="D137" t="str">
            <v>T05xL08</v>
          </cell>
          <cell r="X137">
            <v>0</v>
          </cell>
          <cell r="Y137">
            <v>0.25363117299408999</v>
          </cell>
          <cell r="Z137">
            <v>0.2081443818423343</v>
          </cell>
          <cell r="AA137">
            <v>0.136529442417926</v>
          </cell>
          <cell r="AB137">
            <v>0</v>
          </cell>
          <cell r="AC137">
            <v>0</v>
          </cell>
          <cell r="AD137">
            <v>0</v>
          </cell>
        </row>
        <row r="138">
          <cell r="A138" t="str">
            <v>00T05xL09</v>
          </cell>
          <cell r="B138" t="str">
            <v>00</v>
          </cell>
          <cell r="C138" t="str">
            <v>IE</v>
          </cell>
          <cell r="D138" t="str">
            <v>T05xL09</v>
          </cell>
          <cell r="X138">
            <v>-0.2</v>
          </cell>
          <cell r="Y138">
            <v>-0.5</v>
          </cell>
          <cell r="Z138">
            <v>0</v>
          </cell>
          <cell r="AA138">
            <v>-0.1</v>
          </cell>
          <cell r="AB138">
            <v>-0.1</v>
          </cell>
          <cell r="AC138">
            <v>0</v>
          </cell>
          <cell r="AD138">
            <v>0</v>
          </cell>
        </row>
        <row r="139">
          <cell r="A139" t="str">
            <v>01T05xL09</v>
          </cell>
          <cell r="B139" t="str">
            <v>01</v>
          </cell>
          <cell r="C139" t="str">
            <v>IE</v>
          </cell>
          <cell r="D139" t="str">
            <v>T05xL09</v>
          </cell>
          <cell r="X139">
            <v>-0.2345903466072369</v>
          </cell>
          <cell r="Y139">
            <v>-0.5208855053591106</v>
          </cell>
          <cell r="Z139">
            <v>-4.8371581695753743E-2</v>
          </cell>
          <cell r="AA139">
            <v>-0.12610734757686295</v>
          </cell>
          <cell r="AB139">
            <v>-8.3778234086242298E-2</v>
          </cell>
          <cell r="AC139">
            <v>0</v>
          </cell>
          <cell r="AD139">
            <v>0</v>
          </cell>
        </row>
        <row r="140">
          <cell r="A140" t="str">
            <v>00T05xL10</v>
          </cell>
          <cell r="B140" t="str">
            <v>00</v>
          </cell>
          <cell r="C140" t="str">
            <v>IE</v>
          </cell>
          <cell r="D140" t="str">
            <v>T05xL10</v>
          </cell>
          <cell r="X140">
            <v>-0.5</v>
          </cell>
          <cell r="Y140">
            <v>-0.5</v>
          </cell>
          <cell r="Z140">
            <v>0.6</v>
          </cell>
          <cell r="AA140">
            <v>-1</v>
          </cell>
          <cell r="AB140">
            <v>0</v>
          </cell>
          <cell r="AC140">
            <v>0</v>
          </cell>
          <cell r="AD140">
            <v>0</v>
          </cell>
        </row>
        <row r="141">
          <cell r="A141" t="str">
            <v>01T05xL10</v>
          </cell>
          <cell r="B141" t="str">
            <v>01</v>
          </cell>
          <cell r="C141" t="str">
            <v>IE</v>
          </cell>
          <cell r="D141" t="str">
            <v>T05xL10</v>
          </cell>
          <cell r="X141">
            <v>-0.51609876253592124</v>
          </cell>
          <cell r="Y141">
            <v>-0.5132725633577081</v>
          </cell>
          <cell r="Z141">
            <v>0.60633044752874354</v>
          </cell>
          <cell r="AA141">
            <v>-1.0186902900816399</v>
          </cell>
          <cell r="AB141">
            <v>0</v>
          </cell>
          <cell r="AC141">
            <v>0</v>
          </cell>
          <cell r="AD141">
            <v>0</v>
          </cell>
        </row>
        <row r="142">
          <cell r="A142" t="str">
            <v>00T05xL12</v>
          </cell>
          <cell r="B142" t="str">
            <v>00</v>
          </cell>
          <cell r="C142" t="str">
            <v>IE</v>
          </cell>
          <cell r="D142" t="str">
            <v>T05xL12</v>
          </cell>
          <cell r="X142">
            <v>0.2</v>
          </cell>
          <cell r="Y142">
            <v>-1.2</v>
          </cell>
          <cell r="Z142">
            <v>-0.4</v>
          </cell>
          <cell r="AA142">
            <v>-0.2</v>
          </cell>
          <cell r="AB142">
            <v>0</v>
          </cell>
          <cell r="AC142">
            <v>0</v>
          </cell>
          <cell r="AD142">
            <v>0</v>
          </cell>
        </row>
        <row r="143">
          <cell r="A143" t="str">
            <v>01T05xL12</v>
          </cell>
          <cell r="B143" t="str">
            <v>01</v>
          </cell>
          <cell r="C143" t="str">
            <v>IE</v>
          </cell>
          <cell r="D143" t="str">
            <v>T05xL12</v>
          </cell>
          <cell r="X143">
            <v>0.2345903466072371</v>
          </cell>
          <cell r="Y143">
            <v>-1.2421115897024941</v>
          </cell>
          <cell r="Z143">
            <v>-0.36645137648298287</v>
          </cell>
          <cell r="AA143">
            <v>-0.20844189682126105</v>
          </cell>
          <cell r="AB143">
            <v>0</v>
          </cell>
          <cell r="AC143">
            <v>0</v>
          </cell>
          <cell r="AD143">
            <v>0</v>
          </cell>
        </row>
        <row r="144">
          <cell r="A144" t="str">
            <v>00T05xL13</v>
          </cell>
          <cell r="B144" t="str">
            <v>00</v>
          </cell>
          <cell r="C144" t="str">
            <v>IE</v>
          </cell>
          <cell r="D144" t="str">
            <v>T05xL13</v>
          </cell>
          <cell r="X144">
            <v>-0.3</v>
          </cell>
          <cell r="Y144">
            <v>-0.1</v>
          </cell>
          <cell r="Z144">
            <v>0</v>
          </cell>
          <cell r="AA144">
            <v>0</v>
          </cell>
          <cell r="AB144">
            <v>0</v>
          </cell>
          <cell r="AC144">
            <v>0</v>
          </cell>
          <cell r="AD144">
            <v>0</v>
          </cell>
        </row>
        <row r="145">
          <cell r="A145" t="str">
            <v>01T05xL13</v>
          </cell>
          <cell r="B145" t="str">
            <v>01</v>
          </cell>
          <cell r="C145" t="str">
            <v>IE</v>
          </cell>
          <cell r="D145" t="str">
            <v>T05xL13</v>
          </cell>
          <cell r="X145">
            <v>-0.28150841592868453</v>
          </cell>
          <cell r="Y145">
            <v>-8.0136231593709306E-2</v>
          </cell>
          <cell r="Z145">
            <v>0</v>
          </cell>
          <cell r="AA145">
            <v>0</v>
          </cell>
          <cell r="AB145">
            <v>0</v>
          </cell>
          <cell r="AC145">
            <v>0</v>
          </cell>
          <cell r="AD145">
            <v>0</v>
          </cell>
        </row>
        <row r="146">
          <cell r="A146" t="str">
            <v>00T05xL14</v>
          </cell>
          <cell r="B146" t="str">
            <v>00</v>
          </cell>
          <cell r="C146" t="str">
            <v>IE</v>
          </cell>
          <cell r="D146" t="str">
            <v>T05xL14</v>
          </cell>
          <cell r="X146">
            <v>0</v>
          </cell>
          <cell r="Y146">
            <v>0</v>
          </cell>
          <cell r="Z146">
            <v>0.1</v>
          </cell>
          <cell r="AA146">
            <v>0</v>
          </cell>
          <cell r="AB146">
            <v>0</v>
          </cell>
          <cell r="AC146">
            <v>0</v>
          </cell>
          <cell r="AD146">
            <v>0</v>
          </cell>
        </row>
        <row r="147">
          <cell r="A147" t="str">
            <v>01T05xL14</v>
          </cell>
          <cell r="B147" t="str">
            <v>01</v>
          </cell>
          <cell r="C147" t="str">
            <v>IE</v>
          </cell>
          <cell r="D147" t="str">
            <v>T05xL14</v>
          </cell>
          <cell r="X147">
            <v>0</v>
          </cell>
          <cell r="Y147">
            <v>0</v>
          </cell>
          <cell r="Z147">
            <v>0.10663735055654804</v>
          </cell>
          <cell r="AA147">
            <v>0</v>
          </cell>
          <cell r="AB147">
            <v>0</v>
          </cell>
          <cell r="AC147">
            <v>0</v>
          </cell>
          <cell r="AD147">
            <v>0</v>
          </cell>
        </row>
        <row r="148">
          <cell r="A148" t="str">
            <v>00T05xL15</v>
          </cell>
          <cell r="B148" t="str">
            <v>00</v>
          </cell>
          <cell r="C148" t="str">
            <v>IE</v>
          </cell>
          <cell r="D148" t="str">
            <v>T05xL15</v>
          </cell>
          <cell r="X148">
            <v>-0.2</v>
          </cell>
          <cell r="Y148">
            <v>-0.1</v>
          </cell>
          <cell r="Z148">
            <v>-0.2</v>
          </cell>
          <cell r="AA148">
            <v>-0.2</v>
          </cell>
          <cell r="AB148">
            <v>0</v>
          </cell>
          <cell r="AC148">
            <v>0</v>
          </cell>
          <cell r="AD148">
            <v>0</v>
          </cell>
        </row>
        <row r="149">
          <cell r="A149" t="str">
            <v>01T05xL15</v>
          </cell>
          <cell r="B149" t="str">
            <v>01</v>
          </cell>
          <cell r="C149" t="str">
            <v>IE</v>
          </cell>
          <cell r="D149" t="str">
            <v>T05xL15</v>
          </cell>
          <cell r="X149">
            <v>-0.2345903466072371</v>
          </cell>
          <cell r="Y149">
            <v>-6.4108985274967445E-2</v>
          </cell>
          <cell r="Z149">
            <v>-0.15574183500526775</v>
          </cell>
          <cell r="AA149">
            <v>-0.2136529442417926</v>
          </cell>
          <cell r="AB149">
            <v>0</v>
          </cell>
          <cell r="AC149">
            <v>0</v>
          </cell>
          <cell r="AD149">
            <v>0</v>
          </cell>
        </row>
        <row r="150">
          <cell r="A150" t="str">
            <v>00T05xL16</v>
          </cell>
          <cell r="B150" t="str">
            <v>00</v>
          </cell>
          <cell r="C150" t="str">
            <v>IE</v>
          </cell>
          <cell r="D150" t="str">
            <v>T05xL16</v>
          </cell>
          <cell r="X150">
            <v>-1</v>
          </cell>
          <cell r="Y150">
            <v>-2.1</v>
          </cell>
          <cell r="Z150">
            <v>0.3</v>
          </cell>
          <cell r="AA150">
            <v>-1.4</v>
          </cell>
          <cell r="AB150">
            <v>-0.1</v>
          </cell>
          <cell r="AC150">
            <v>0</v>
          </cell>
          <cell r="AD150">
            <v>0</v>
          </cell>
        </row>
        <row r="151">
          <cell r="A151" t="str">
            <v>01T05xL16</v>
          </cell>
          <cell r="B151" t="str">
            <v>01</v>
          </cell>
          <cell r="C151" t="str">
            <v>IE</v>
          </cell>
          <cell r="D151" t="str">
            <v>T05xL16</v>
          </cell>
          <cell r="X151">
            <v>-1.0321975250718427</v>
          </cell>
          <cell r="Y151">
            <v>-2.1668837022938994</v>
          </cell>
          <cell r="Z151">
            <v>0.35054738674362151</v>
          </cell>
          <cell r="AA151">
            <v>-1.4303630363036304</v>
          </cell>
          <cell r="AB151">
            <v>-8.3778234086242298E-2</v>
          </cell>
          <cell r="AC151">
            <v>0</v>
          </cell>
          <cell r="AD151">
            <v>0</v>
          </cell>
        </row>
        <row r="152">
          <cell r="A152" t="str">
            <v>00T05xL18</v>
          </cell>
          <cell r="B152" t="str">
            <v>00</v>
          </cell>
          <cell r="C152" t="str">
            <v>IE</v>
          </cell>
          <cell r="D152" t="str">
            <v>T05xL18</v>
          </cell>
          <cell r="X152">
            <v>1</v>
          </cell>
          <cell r="Y152">
            <v>2.2000000000000002</v>
          </cell>
          <cell r="Z152">
            <v>-0.3</v>
          </cell>
          <cell r="AA152">
            <v>1.4</v>
          </cell>
          <cell r="AB152">
            <v>0.1</v>
          </cell>
          <cell r="AC152">
            <v>0</v>
          </cell>
          <cell r="AD152">
            <v>0</v>
          </cell>
        </row>
        <row r="153">
          <cell r="A153" t="str">
            <v>01T05xL18</v>
          </cell>
          <cell r="B153" t="str">
            <v>01</v>
          </cell>
          <cell r="C153" t="str">
            <v>IE</v>
          </cell>
          <cell r="D153" t="str">
            <v>T05xL18</v>
          </cell>
          <cell r="X153">
            <v>1.0339334522187886</v>
          </cell>
          <cell r="Y153">
            <v>2.2538895351359733</v>
          </cell>
          <cell r="Z153">
            <v>-0.33976620883963887</v>
          </cell>
          <cell r="AA153">
            <v>1.4867646579399525</v>
          </cell>
          <cell r="AB153">
            <v>8.4188912614194616E-2</v>
          </cell>
          <cell r="AC153">
            <v>0</v>
          </cell>
          <cell r="AD153">
            <v>0</v>
          </cell>
        </row>
        <row r="154">
          <cell r="A154" t="str">
            <v>00T09aL01</v>
          </cell>
          <cell r="B154" t="str">
            <v>00</v>
          </cell>
          <cell r="C154" t="str">
            <v>IE</v>
          </cell>
          <cell r="D154" t="str">
            <v>T09aL01</v>
          </cell>
          <cell r="W154">
            <v>0</v>
          </cell>
          <cell r="X154">
            <v>0</v>
          </cell>
          <cell r="Y154">
            <v>0</v>
          </cell>
          <cell r="Z154">
            <v>0</v>
          </cell>
          <cell r="AA154">
            <v>0</v>
          </cell>
          <cell r="AB154">
            <v>0</v>
          </cell>
          <cell r="AC154">
            <v>0</v>
          </cell>
        </row>
        <row r="155">
          <cell r="A155" t="str">
            <v>01T09aL01</v>
          </cell>
          <cell r="B155" t="str">
            <v>01</v>
          </cell>
          <cell r="C155" t="str">
            <v>IE</v>
          </cell>
          <cell r="D155" t="str">
            <v>T09aL01</v>
          </cell>
          <cell r="W155">
            <v>0</v>
          </cell>
          <cell r="X155">
            <v>1.3735842999999999E-2</v>
          </cell>
          <cell r="Y155">
            <v>3.0888189E-2</v>
          </cell>
          <cell r="Z155">
            <v>3.3503871999999997E-2</v>
          </cell>
          <cell r="AA155">
            <v>3.435701E-2</v>
          </cell>
          <cell r="AB155">
            <v>3.2491713999999998E-2</v>
          </cell>
          <cell r="AC155">
            <v>2.0341154E-2</v>
          </cell>
        </row>
        <row r="156">
          <cell r="A156" t="str">
            <v>00T09aL02</v>
          </cell>
          <cell r="B156" t="str">
            <v>00</v>
          </cell>
          <cell r="C156" t="str">
            <v>IE</v>
          </cell>
          <cell r="D156" t="str">
            <v>T09aL02</v>
          </cell>
          <cell r="W156">
            <v>0</v>
          </cell>
          <cell r="X156">
            <v>0</v>
          </cell>
          <cell r="Y156">
            <v>0</v>
          </cell>
          <cell r="Z156">
            <v>0.1</v>
          </cell>
          <cell r="AA156">
            <v>0</v>
          </cell>
          <cell r="AB156">
            <v>0</v>
          </cell>
          <cell r="AC156">
            <v>0</v>
          </cell>
        </row>
        <row r="157">
          <cell r="A157" t="str">
            <v>01T09aL02</v>
          </cell>
          <cell r="B157" t="str">
            <v>01</v>
          </cell>
          <cell r="C157" t="str">
            <v>IE</v>
          </cell>
          <cell r="D157" t="str">
            <v>T09aL02</v>
          </cell>
          <cell r="W157">
            <v>0</v>
          </cell>
          <cell r="X157">
            <v>0</v>
          </cell>
          <cell r="Y157">
            <v>0</v>
          </cell>
          <cell r="Z157">
            <v>7.2481630000000005E-2</v>
          </cell>
          <cell r="AA157">
            <v>3.435701E-2</v>
          </cell>
          <cell r="AB157">
            <v>3.2491713999999998E-2</v>
          </cell>
          <cell r="AC157">
            <v>2.0341154E-2</v>
          </cell>
        </row>
        <row r="158">
          <cell r="A158" t="str">
            <v>00T09aL03</v>
          </cell>
          <cell r="B158" t="str">
            <v>00</v>
          </cell>
          <cell r="C158" t="str">
            <v>IE</v>
          </cell>
          <cell r="D158" t="str">
            <v>T09aL03</v>
          </cell>
          <cell r="W158">
            <v>0</v>
          </cell>
          <cell r="X158">
            <v>0</v>
          </cell>
          <cell r="Y158">
            <v>0</v>
          </cell>
          <cell r="Z158">
            <v>0</v>
          </cell>
          <cell r="AA158">
            <v>0</v>
          </cell>
          <cell r="AB158">
            <v>0</v>
          </cell>
          <cell r="AC158">
            <v>0</v>
          </cell>
        </row>
        <row r="159">
          <cell r="A159" t="str">
            <v>01T09aL03</v>
          </cell>
          <cell r="B159" t="str">
            <v>01</v>
          </cell>
          <cell r="C159" t="str">
            <v>IE</v>
          </cell>
          <cell r="D159" t="str">
            <v>T09aL03</v>
          </cell>
          <cell r="W159">
            <v>0</v>
          </cell>
          <cell r="X159">
            <v>0</v>
          </cell>
          <cell r="Y159">
            <v>5.9933470000000004E-3</v>
          </cell>
          <cell r="Z159">
            <v>4.5806420000000002E-3</v>
          </cell>
          <cell r="AA159">
            <v>5.2110500000000001E-4</v>
          </cell>
          <cell r="AB159">
            <v>1.6427100000000001E-4</v>
          </cell>
          <cell r="AC159">
            <v>0</v>
          </cell>
        </row>
        <row r="160">
          <cell r="A160" t="str">
            <v>00T09aL04</v>
          </cell>
          <cell r="B160" t="str">
            <v>00</v>
          </cell>
          <cell r="C160" t="str">
            <v>IE</v>
          </cell>
          <cell r="D160" t="str">
            <v>T09aL04</v>
          </cell>
          <cell r="W160">
            <v>0</v>
          </cell>
          <cell r="X160">
            <v>0</v>
          </cell>
          <cell r="Y160">
            <v>0</v>
          </cell>
          <cell r="Z160">
            <v>0</v>
          </cell>
          <cell r="AA160">
            <v>0</v>
          </cell>
          <cell r="AB160">
            <v>0</v>
          </cell>
          <cell r="AC160">
            <v>0</v>
          </cell>
        </row>
        <row r="161">
          <cell r="A161" t="str">
            <v>01T09aL04</v>
          </cell>
          <cell r="B161" t="str">
            <v>01</v>
          </cell>
          <cell r="C161" t="str">
            <v>IE</v>
          </cell>
          <cell r="D161" t="str">
            <v>T09aL04</v>
          </cell>
          <cell r="W161">
            <v>0</v>
          </cell>
          <cell r="X161">
            <v>0</v>
          </cell>
          <cell r="Y161">
            <v>1.86122E-3</v>
          </cell>
          <cell r="Z161">
            <v>1.7624470000000001E-3</v>
          </cell>
          <cell r="AA161">
            <v>3.5626199999999998E-4</v>
          </cell>
          <cell r="AB161">
            <v>2.4361399999999999E-4</v>
          </cell>
          <cell r="AC161">
            <v>0</v>
          </cell>
        </row>
        <row r="162">
          <cell r="A162" t="str">
            <v>00T09aL05</v>
          </cell>
          <cell r="B162" t="str">
            <v>00</v>
          </cell>
          <cell r="C162" t="str">
            <v>IE</v>
          </cell>
          <cell r="D162" t="str">
            <v>T09aL05</v>
          </cell>
          <cell r="W162">
            <v>0</v>
          </cell>
          <cell r="X162">
            <v>0</v>
          </cell>
          <cell r="Y162">
            <v>0</v>
          </cell>
          <cell r="Z162">
            <v>0</v>
          </cell>
          <cell r="AA162">
            <v>0</v>
          </cell>
          <cell r="AB162">
            <v>0</v>
          </cell>
          <cell r="AC162">
            <v>0</v>
          </cell>
        </row>
        <row r="163">
          <cell r="A163" t="str">
            <v>01T09aL05</v>
          </cell>
          <cell r="B163" t="str">
            <v>01</v>
          </cell>
          <cell r="C163" t="str">
            <v>IE</v>
          </cell>
          <cell r="D163" t="str">
            <v>T09aL05</v>
          </cell>
          <cell r="W163">
            <v>0</v>
          </cell>
          <cell r="X163">
            <v>0</v>
          </cell>
          <cell r="Y163">
            <v>3.9532910000000003E-3</v>
          </cell>
          <cell r="Z163">
            <v>2.5635689999999999E-3</v>
          </cell>
          <cell r="AA163">
            <v>1.6484299999999999E-4</v>
          </cell>
          <cell r="AB163">
            <v>-7.9343000000000003E-5</v>
          </cell>
          <cell r="AC163">
            <v>0</v>
          </cell>
        </row>
        <row r="164">
          <cell r="A164" t="str">
            <v>00T09aL06</v>
          </cell>
          <cell r="B164" t="str">
            <v>00</v>
          </cell>
          <cell r="C164" t="str">
            <v>IE</v>
          </cell>
          <cell r="D164" t="str">
            <v>T09aL06</v>
          </cell>
          <cell r="W164">
            <v>0</v>
          </cell>
          <cell r="X164">
            <v>0</v>
          </cell>
          <cell r="Y164">
            <v>0</v>
          </cell>
          <cell r="Z164">
            <v>0</v>
          </cell>
          <cell r="AA164">
            <v>0</v>
          </cell>
          <cell r="AB164">
            <v>0</v>
          </cell>
          <cell r="AC164">
            <v>0</v>
          </cell>
        </row>
        <row r="165">
          <cell r="A165" t="str">
            <v>01T09aL06</v>
          </cell>
          <cell r="B165" t="str">
            <v>01</v>
          </cell>
          <cell r="C165" t="str">
            <v>IE</v>
          </cell>
          <cell r="D165" t="str">
            <v>T09aL06</v>
          </cell>
          <cell r="W165">
            <v>0</v>
          </cell>
          <cell r="X165">
            <v>0</v>
          </cell>
          <cell r="Y165">
            <v>1.7883499999999999E-4</v>
          </cell>
          <cell r="Z165">
            <v>2.5462599999999998E-4</v>
          </cell>
          <cell r="AA165">
            <v>0</v>
          </cell>
          <cell r="AB165">
            <v>0</v>
          </cell>
          <cell r="AC165">
            <v>0</v>
          </cell>
        </row>
        <row r="166">
          <cell r="A166" t="str">
            <v>00T09aL07</v>
          </cell>
          <cell r="B166" t="str">
            <v>00</v>
          </cell>
          <cell r="C166" t="str">
            <v>IE</v>
          </cell>
          <cell r="D166" t="str">
            <v>T09aL07</v>
          </cell>
          <cell r="W166">
            <v>0</v>
          </cell>
          <cell r="X166">
            <v>0</v>
          </cell>
          <cell r="Y166">
            <v>0</v>
          </cell>
          <cell r="Z166">
            <v>0</v>
          </cell>
          <cell r="AA166">
            <v>0</v>
          </cell>
          <cell r="AB166">
            <v>0</v>
          </cell>
          <cell r="AC166">
            <v>0</v>
          </cell>
        </row>
        <row r="167">
          <cell r="A167" t="str">
            <v>01T09aL07</v>
          </cell>
          <cell r="B167" t="str">
            <v>01</v>
          </cell>
          <cell r="C167" t="str">
            <v>IE</v>
          </cell>
          <cell r="D167" t="str">
            <v>T09aL07</v>
          </cell>
          <cell r="W167">
            <v>0</v>
          </cell>
          <cell r="X167">
            <v>0</v>
          </cell>
          <cell r="Y167">
            <v>0</v>
          </cell>
          <cell r="Z167">
            <v>0</v>
          </cell>
          <cell r="AA167">
            <v>0</v>
          </cell>
          <cell r="AB167">
            <v>0</v>
          </cell>
          <cell r="AC167">
            <v>0</v>
          </cell>
        </row>
        <row r="168">
          <cell r="A168" t="str">
            <v>00T09aL08</v>
          </cell>
          <cell r="B168" t="str">
            <v>00</v>
          </cell>
          <cell r="C168" t="str">
            <v>IE</v>
          </cell>
          <cell r="D168" t="str">
            <v>T09aL08</v>
          </cell>
          <cell r="W168">
            <v>0</v>
          </cell>
          <cell r="X168">
            <v>0</v>
          </cell>
          <cell r="Y168">
            <v>0</v>
          </cell>
          <cell r="Z168">
            <v>0</v>
          </cell>
          <cell r="AA168">
            <v>0</v>
          </cell>
          <cell r="AB168">
            <v>0</v>
          </cell>
          <cell r="AC168">
            <v>0</v>
          </cell>
        </row>
        <row r="169">
          <cell r="A169" t="str">
            <v>01T09aL08</v>
          </cell>
          <cell r="B169" t="str">
            <v>01</v>
          </cell>
          <cell r="C169" t="str">
            <v>IE</v>
          </cell>
          <cell r="D169" t="str">
            <v>T09aL08</v>
          </cell>
          <cell r="W169">
            <v>0</v>
          </cell>
          <cell r="X169">
            <v>0</v>
          </cell>
          <cell r="Y169">
            <v>0</v>
          </cell>
          <cell r="Z169">
            <v>0</v>
          </cell>
          <cell r="AA169">
            <v>0</v>
          </cell>
          <cell r="AB169">
            <v>0</v>
          </cell>
          <cell r="AC169">
            <v>0</v>
          </cell>
        </row>
        <row r="170">
          <cell r="A170" t="str">
            <v>00T09aL09</v>
          </cell>
          <cell r="B170" t="str">
            <v>00</v>
          </cell>
          <cell r="C170" t="str">
            <v>IE</v>
          </cell>
          <cell r="D170" t="str">
            <v>T09aL09</v>
          </cell>
          <cell r="W170">
            <v>0</v>
          </cell>
          <cell r="X170">
            <v>0</v>
          </cell>
          <cell r="Y170">
            <v>0</v>
          </cell>
          <cell r="Z170">
            <v>0</v>
          </cell>
          <cell r="AA170">
            <v>0</v>
          </cell>
          <cell r="AB170">
            <v>0</v>
          </cell>
          <cell r="AC170">
            <v>0</v>
          </cell>
        </row>
        <row r="171">
          <cell r="A171" t="str">
            <v>01T09aL09</v>
          </cell>
          <cell r="B171" t="str">
            <v>01</v>
          </cell>
          <cell r="C171" t="str">
            <v>IE</v>
          </cell>
          <cell r="D171" t="str">
            <v>T09aL09</v>
          </cell>
          <cell r="W171">
            <v>0</v>
          </cell>
          <cell r="X171">
            <v>0</v>
          </cell>
          <cell r="Y171">
            <v>0</v>
          </cell>
          <cell r="Z171">
            <v>0</v>
          </cell>
          <cell r="AA171">
            <v>0</v>
          </cell>
          <cell r="AB171">
            <v>0</v>
          </cell>
          <cell r="AC171">
            <v>0</v>
          </cell>
        </row>
        <row r="172">
          <cell r="A172" t="str">
            <v>00T09aL10</v>
          </cell>
          <cell r="B172" t="str">
            <v>00</v>
          </cell>
          <cell r="C172" t="str">
            <v>IE</v>
          </cell>
          <cell r="D172" t="str">
            <v>T09aL10</v>
          </cell>
          <cell r="W172">
            <v>0</v>
          </cell>
          <cell r="X172">
            <v>0</v>
          </cell>
          <cell r="Y172">
            <v>0</v>
          </cell>
          <cell r="Z172">
            <v>0</v>
          </cell>
          <cell r="AA172">
            <v>0</v>
          </cell>
          <cell r="AB172">
            <v>0</v>
          </cell>
          <cell r="AC172">
            <v>0</v>
          </cell>
        </row>
        <row r="173">
          <cell r="A173" t="str">
            <v>01T09aL10</v>
          </cell>
          <cell r="B173" t="str">
            <v>01</v>
          </cell>
          <cell r="C173" t="str">
            <v>IE</v>
          </cell>
          <cell r="D173" t="str">
            <v>T09aL10</v>
          </cell>
          <cell r="W173">
            <v>0</v>
          </cell>
          <cell r="X173">
            <v>1.3735842999999999E-2</v>
          </cell>
          <cell r="Y173">
            <v>2.4894842E-2</v>
          </cell>
          <cell r="Z173">
            <v>2.8923230000000001E-2</v>
          </cell>
          <cell r="AA173">
            <v>3.3835904999999999E-2</v>
          </cell>
          <cell r="AB173">
            <v>3.2327442999999997E-2</v>
          </cell>
          <cell r="AC173">
            <v>2.0341154E-2</v>
          </cell>
        </row>
        <row r="174">
          <cell r="A174" t="str">
            <v>00T09aL11</v>
          </cell>
          <cell r="B174" t="str">
            <v>00</v>
          </cell>
          <cell r="C174" t="str">
            <v>IE</v>
          </cell>
          <cell r="D174" t="str">
            <v>T09aL11</v>
          </cell>
          <cell r="W174">
            <v>0</v>
          </cell>
          <cell r="X174">
            <v>0</v>
          </cell>
          <cell r="Y174">
            <v>0</v>
          </cell>
          <cell r="Z174">
            <v>0</v>
          </cell>
          <cell r="AA174">
            <v>0</v>
          </cell>
          <cell r="AB174">
            <v>0</v>
          </cell>
          <cell r="AC174">
            <v>0</v>
          </cell>
        </row>
        <row r="175">
          <cell r="A175" t="str">
            <v>01T09aL11</v>
          </cell>
          <cell r="B175" t="str">
            <v>01</v>
          </cell>
          <cell r="C175" t="str">
            <v>IE</v>
          </cell>
          <cell r="D175" t="str">
            <v>T09aL11</v>
          </cell>
          <cell r="W175">
            <v>0</v>
          </cell>
          <cell r="X175">
            <v>1.1944155E-2</v>
          </cell>
          <cell r="Y175">
            <v>9.3083450000000009E-3</v>
          </cell>
          <cell r="Z175">
            <v>2.4453585999999999E-2</v>
          </cell>
          <cell r="AA175">
            <v>2.6107954999999999E-2</v>
          </cell>
          <cell r="AB175">
            <v>2.2316639999999999E-2</v>
          </cell>
          <cell r="AC175">
            <v>1.9983284E-2</v>
          </cell>
        </row>
        <row r="176">
          <cell r="A176" t="str">
            <v>00T09aL12</v>
          </cell>
          <cell r="B176" t="str">
            <v>00</v>
          </cell>
          <cell r="C176" t="str">
            <v>IE</v>
          </cell>
          <cell r="D176" t="str">
            <v>T09aL12</v>
          </cell>
          <cell r="W176">
            <v>0</v>
          </cell>
          <cell r="X176">
            <v>0</v>
          </cell>
          <cell r="Y176">
            <v>0</v>
          </cell>
          <cell r="Z176">
            <v>0</v>
          </cell>
          <cell r="AA176">
            <v>0</v>
          </cell>
          <cell r="AB176">
            <v>0</v>
          </cell>
          <cell r="AC176">
            <v>0</v>
          </cell>
        </row>
        <row r="177">
          <cell r="A177" t="str">
            <v>01T09aL12</v>
          </cell>
          <cell r="B177" t="str">
            <v>01</v>
          </cell>
          <cell r="C177" t="str">
            <v>IE</v>
          </cell>
          <cell r="D177" t="str">
            <v>T09aL12</v>
          </cell>
          <cell r="W177">
            <v>0</v>
          </cell>
          <cell r="X177">
            <v>1.791688E-3</v>
          </cell>
          <cell r="Y177">
            <v>1.5586497E-2</v>
          </cell>
          <cell r="Z177">
            <v>4.4696429999999997E-3</v>
          </cell>
          <cell r="AA177">
            <v>7.7279499999999999E-3</v>
          </cell>
          <cell r="AB177">
            <v>1.0010803E-2</v>
          </cell>
          <cell r="AC177">
            <v>3.5786900000000003E-4</v>
          </cell>
        </row>
        <row r="178">
          <cell r="A178" t="str">
            <v>00T09aL13</v>
          </cell>
          <cell r="B178" t="str">
            <v>00</v>
          </cell>
          <cell r="C178" t="str">
            <v>IE</v>
          </cell>
          <cell r="D178" t="str">
            <v>T09aL13</v>
          </cell>
          <cell r="W178">
            <v>0</v>
          </cell>
          <cell r="X178">
            <v>0</v>
          </cell>
          <cell r="Y178">
            <v>0</v>
          </cell>
          <cell r="Z178">
            <v>0</v>
          </cell>
          <cell r="AA178">
            <v>0</v>
          </cell>
          <cell r="AB178">
            <v>0</v>
          </cell>
          <cell r="AC178">
            <v>0</v>
          </cell>
        </row>
        <row r="179">
          <cell r="A179" t="str">
            <v>01T09aL13</v>
          </cell>
          <cell r="B179" t="str">
            <v>01</v>
          </cell>
          <cell r="C179" t="str">
            <v>IE</v>
          </cell>
          <cell r="D179" t="str">
            <v>T09aL13</v>
          </cell>
          <cell r="W179">
            <v>0</v>
          </cell>
          <cell r="X179">
            <v>0</v>
          </cell>
          <cell r="Y179">
            <v>0</v>
          </cell>
          <cell r="Z179">
            <v>0</v>
          </cell>
          <cell r="AA179">
            <v>0</v>
          </cell>
          <cell r="AB179">
            <v>0</v>
          </cell>
          <cell r="AC179">
            <v>0</v>
          </cell>
        </row>
        <row r="180">
          <cell r="A180" t="str">
            <v>00T09aL14</v>
          </cell>
          <cell r="B180" t="str">
            <v>00</v>
          </cell>
          <cell r="C180" t="str">
            <v>IE</v>
          </cell>
          <cell r="D180" t="str">
            <v>T09aL14</v>
          </cell>
          <cell r="W180">
            <v>0</v>
          </cell>
          <cell r="X180">
            <v>0</v>
          </cell>
          <cell r="Y180">
            <v>0</v>
          </cell>
          <cell r="Z180">
            <v>0</v>
          </cell>
          <cell r="AA180">
            <v>0</v>
          </cell>
          <cell r="AB180">
            <v>0</v>
          </cell>
          <cell r="AC180">
            <v>0</v>
          </cell>
        </row>
        <row r="181">
          <cell r="A181" t="str">
            <v>01T09aL14</v>
          </cell>
          <cell r="B181" t="str">
            <v>01</v>
          </cell>
          <cell r="C181" t="str">
            <v>IE</v>
          </cell>
          <cell r="D181" t="str">
            <v>T09aL14</v>
          </cell>
          <cell r="W181">
            <v>0</v>
          </cell>
          <cell r="X181">
            <v>0</v>
          </cell>
          <cell r="Y181">
            <v>0</v>
          </cell>
          <cell r="Z181">
            <v>0</v>
          </cell>
          <cell r="AA181">
            <v>0</v>
          </cell>
          <cell r="AB181">
            <v>0</v>
          </cell>
          <cell r="AC181">
            <v>0</v>
          </cell>
        </row>
        <row r="182">
          <cell r="A182" t="str">
            <v>00T09aL15</v>
          </cell>
          <cell r="B182" t="str">
            <v>00</v>
          </cell>
          <cell r="C182" t="str">
            <v>IE</v>
          </cell>
          <cell r="D182" t="str">
            <v>T09aL15</v>
          </cell>
          <cell r="W182">
            <v>0</v>
          </cell>
          <cell r="X182">
            <v>0</v>
          </cell>
          <cell r="Y182">
            <v>0</v>
          </cell>
          <cell r="Z182">
            <v>0</v>
          </cell>
          <cell r="AA182">
            <v>0</v>
          </cell>
          <cell r="AB182">
            <v>0</v>
          </cell>
          <cell r="AC182">
            <v>0</v>
          </cell>
        </row>
        <row r="183">
          <cell r="A183" t="str">
            <v>01T09aL15</v>
          </cell>
          <cell r="B183" t="str">
            <v>01</v>
          </cell>
          <cell r="C183" t="str">
            <v>IE</v>
          </cell>
          <cell r="D183" t="str">
            <v>T09aL15</v>
          </cell>
          <cell r="W183">
            <v>0</v>
          </cell>
          <cell r="X183">
            <v>0</v>
          </cell>
          <cell r="Y183">
            <v>0</v>
          </cell>
          <cell r="Z183">
            <v>0</v>
          </cell>
          <cell r="AA183">
            <v>0</v>
          </cell>
          <cell r="AB183">
            <v>0</v>
          </cell>
          <cell r="AC183">
            <v>0</v>
          </cell>
        </row>
        <row r="184">
          <cell r="A184" t="str">
            <v>00T09bL01</v>
          </cell>
          <cell r="B184" t="str">
            <v>00</v>
          </cell>
          <cell r="C184" t="str">
            <v>IE</v>
          </cell>
          <cell r="D184" t="str">
            <v>T09bL01</v>
          </cell>
          <cell r="W184">
            <v>0</v>
          </cell>
          <cell r="X184">
            <v>0</v>
          </cell>
          <cell r="Y184">
            <v>0</v>
          </cell>
          <cell r="Z184">
            <v>0</v>
          </cell>
          <cell r="AA184">
            <v>0</v>
          </cell>
          <cell r="AB184">
            <v>0</v>
          </cell>
          <cell r="AC184">
            <v>0</v>
          </cell>
        </row>
        <row r="185">
          <cell r="A185" t="str">
            <v>01T09bL01</v>
          </cell>
          <cell r="B185" t="str">
            <v>01</v>
          </cell>
          <cell r="C185" t="str">
            <v>IE</v>
          </cell>
          <cell r="D185" t="str">
            <v>T09bL01</v>
          </cell>
          <cell r="W185">
            <v>0</v>
          </cell>
          <cell r="X185">
            <v>0</v>
          </cell>
          <cell r="Y185">
            <v>0</v>
          </cell>
          <cell r="Z185">
            <v>0</v>
          </cell>
          <cell r="AA185">
            <v>0</v>
          </cell>
          <cell r="AB185">
            <v>0</v>
          </cell>
          <cell r="AC185">
            <v>0</v>
          </cell>
        </row>
        <row r="186">
          <cell r="A186" t="str">
            <v>00T09bL02</v>
          </cell>
          <cell r="B186" t="str">
            <v>00</v>
          </cell>
          <cell r="C186" t="str">
            <v>IE</v>
          </cell>
          <cell r="D186" t="str">
            <v>T09bL02</v>
          </cell>
          <cell r="W186">
            <v>0</v>
          </cell>
          <cell r="X186">
            <v>0</v>
          </cell>
          <cell r="Y186">
            <v>0</v>
          </cell>
          <cell r="Z186">
            <v>0</v>
          </cell>
          <cell r="AA186">
            <v>0</v>
          </cell>
          <cell r="AB186">
            <v>0</v>
          </cell>
          <cell r="AC186">
            <v>0</v>
          </cell>
        </row>
        <row r="187">
          <cell r="A187" t="str">
            <v>01T09bL02</v>
          </cell>
          <cell r="B187" t="str">
            <v>01</v>
          </cell>
          <cell r="C187" t="str">
            <v>IE</v>
          </cell>
          <cell r="D187" t="str">
            <v>T09bL02</v>
          </cell>
          <cell r="W187">
            <v>0</v>
          </cell>
          <cell r="X187">
            <v>0</v>
          </cell>
          <cell r="Y187">
            <v>0</v>
          </cell>
          <cell r="Z187">
            <v>0</v>
          </cell>
          <cell r="AA187">
            <v>0</v>
          </cell>
          <cell r="AB187">
            <v>0</v>
          </cell>
          <cell r="AC187">
            <v>0</v>
          </cell>
        </row>
        <row r="188">
          <cell r="A188" t="str">
            <v>00T09bL03</v>
          </cell>
          <cell r="B188" t="str">
            <v>00</v>
          </cell>
          <cell r="C188" t="str">
            <v>IE</v>
          </cell>
          <cell r="D188" t="str">
            <v>T09bL03</v>
          </cell>
          <cell r="W188">
            <v>0</v>
          </cell>
          <cell r="X188">
            <v>0</v>
          </cell>
          <cell r="Y188">
            <v>0</v>
          </cell>
          <cell r="Z188">
            <v>0</v>
          </cell>
          <cell r="AA188">
            <v>0</v>
          </cell>
          <cell r="AB188">
            <v>0</v>
          </cell>
          <cell r="AC188">
            <v>0</v>
          </cell>
        </row>
        <row r="189">
          <cell r="A189" t="str">
            <v>01T09bL03</v>
          </cell>
          <cell r="B189" t="str">
            <v>01</v>
          </cell>
          <cell r="C189" t="str">
            <v>IE</v>
          </cell>
          <cell r="D189" t="str">
            <v>T09bL03</v>
          </cell>
          <cell r="W189">
            <v>0</v>
          </cell>
          <cell r="X189">
            <v>0</v>
          </cell>
          <cell r="Y189">
            <v>0</v>
          </cell>
          <cell r="Z189">
            <v>0</v>
          </cell>
          <cell r="AA189">
            <v>0</v>
          </cell>
          <cell r="AB189">
            <v>0</v>
          </cell>
          <cell r="AC189">
            <v>0</v>
          </cell>
        </row>
        <row r="190">
          <cell r="A190" t="str">
            <v>00T09bL04</v>
          </cell>
          <cell r="B190" t="str">
            <v>00</v>
          </cell>
          <cell r="C190" t="str">
            <v>IE</v>
          </cell>
          <cell r="D190" t="str">
            <v>T09bL04</v>
          </cell>
          <cell r="W190">
            <v>0</v>
          </cell>
          <cell r="X190">
            <v>0</v>
          </cell>
          <cell r="Y190">
            <v>0</v>
          </cell>
          <cell r="Z190">
            <v>0</v>
          </cell>
          <cell r="AA190">
            <v>0</v>
          </cell>
          <cell r="AB190">
            <v>0</v>
          </cell>
          <cell r="AC190">
            <v>0</v>
          </cell>
        </row>
        <row r="191">
          <cell r="A191" t="str">
            <v>01T09bL04</v>
          </cell>
          <cell r="B191" t="str">
            <v>01</v>
          </cell>
          <cell r="C191" t="str">
            <v>IE</v>
          </cell>
          <cell r="D191" t="str">
            <v>T09bL04</v>
          </cell>
          <cell r="W191">
            <v>0</v>
          </cell>
          <cell r="X191">
            <v>0</v>
          </cell>
          <cell r="Y191">
            <v>0</v>
          </cell>
          <cell r="Z191">
            <v>0</v>
          </cell>
          <cell r="AA191">
            <v>0</v>
          </cell>
          <cell r="AB191">
            <v>0</v>
          </cell>
          <cell r="AC191">
            <v>0</v>
          </cell>
        </row>
        <row r="192">
          <cell r="A192" t="str">
            <v>00T09bL05</v>
          </cell>
          <cell r="B192" t="str">
            <v>00</v>
          </cell>
          <cell r="C192" t="str">
            <v>IE</v>
          </cell>
          <cell r="D192" t="str">
            <v>T09bL05</v>
          </cell>
          <cell r="W192">
            <v>0</v>
          </cell>
          <cell r="X192">
            <v>0</v>
          </cell>
          <cell r="Y192">
            <v>0</v>
          </cell>
          <cell r="Z192">
            <v>0</v>
          </cell>
          <cell r="AA192">
            <v>0</v>
          </cell>
          <cell r="AB192">
            <v>0</v>
          </cell>
          <cell r="AC192">
            <v>0</v>
          </cell>
        </row>
        <row r="193">
          <cell r="A193" t="str">
            <v>01T09bL05</v>
          </cell>
          <cell r="B193" t="str">
            <v>01</v>
          </cell>
          <cell r="C193" t="str">
            <v>IE</v>
          </cell>
          <cell r="D193" t="str">
            <v>T09bL05</v>
          </cell>
          <cell r="W193">
            <v>0</v>
          </cell>
          <cell r="X193">
            <v>0</v>
          </cell>
          <cell r="Y193">
            <v>0</v>
          </cell>
          <cell r="Z193">
            <v>0</v>
          </cell>
          <cell r="AA193">
            <v>0</v>
          </cell>
          <cell r="AB193">
            <v>0</v>
          </cell>
          <cell r="AC193">
            <v>0</v>
          </cell>
        </row>
        <row r="194">
          <cell r="A194" t="str">
            <v>00T09bL06</v>
          </cell>
          <cell r="B194" t="str">
            <v>00</v>
          </cell>
          <cell r="C194" t="str">
            <v>IE</v>
          </cell>
          <cell r="D194" t="str">
            <v>T09bL06</v>
          </cell>
          <cell r="W194">
            <v>0</v>
          </cell>
          <cell r="X194">
            <v>0</v>
          </cell>
          <cell r="Y194">
            <v>0</v>
          </cell>
          <cell r="Z194">
            <v>0</v>
          </cell>
          <cell r="AA194">
            <v>0</v>
          </cell>
          <cell r="AB194">
            <v>0</v>
          </cell>
          <cell r="AC194">
            <v>0</v>
          </cell>
        </row>
        <row r="195">
          <cell r="A195" t="str">
            <v>01T09bL06</v>
          </cell>
          <cell r="B195" t="str">
            <v>01</v>
          </cell>
          <cell r="C195" t="str">
            <v>IE</v>
          </cell>
          <cell r="D195" t="str">
            <v>T09bL06</v>
          </cell>
          <cell r="W195">
            <v>0</v>
          </cell>
          <cell r="X195">
            <v>0</v>
          </cell>
          <cell r="Y195">
            <v>0</v>
          </cell>
          <cell r="Z195">
            <v>0</v>
          </cell>
          <cell r="AA195">
            <v>0</v>
          </cell>
          <cell r="AB195">
            <v>0</v>
          </cell>
          <cell r="AC195">
            <v>0</v>
          </cell>
        </row>
        <row r="196">
          <cell r="A196" t="str">
            <v>00T09bL07</v>
          </cell>
          <cell r="B196" t="str">
            <v>00</v>
          </cell>
          <cell r="C196" t="str">
            <v>IE</v>
          </cell>
          <cell r="D196" t="str">
            <v>T09bL07</v>
          </cell>
          <cell r="W196">
            <v>0</v>
          </cell>
          <cell r="X196">
            <v>0</v>
          </cell>
          <cell r="Y196">
            <v>0</v>
          </cell>
          <cell r="Z196">
            <v>0</v>
          </cell>
          <cell r="AA196">
            <v>0</v>
          </cell>
          <cell r="AB196">
            <v>0</v>
          </cell>
          <cell r="AC196">
            <v>0</v>
          </cell>
        </row>
        <row r="197">
          <cell r="A197" t="str">
            <v>01T09bL07</v>
          </cell>
          <cell r="B197" t="str">
            <v>01</v>
          </cell>
          <cell r="C197" t="str">
            <v>IE</v>
          </cell>
          <cell r="D197" t="str">
            <v>T09bL07</v>
          </cell>
          <cell r="W197">
            <v>0</v>
          </cell>
          <cell r="X197">
            <v>0</v>
          </cell>
          <cell r="Y197">
            <v>0</v>
          </cell>
          <cell r="Z197">
            <v>0</v>
          </cell>
          <cell r="AA197">
            <v>0</v>
          </cell>
          <cell r="AB197">
            <v>0</v>
          </cell>
          <cell r="AC197">
            <v>0</v>
          </cell>
        </row>
        <row r="198">
          <cell r="A198" t="str">
            <v>00T09bL08</v>
          </cell>
          <cell r="B198" t="str">
            <v>00</v>
          </cell>
          <cell r="C198" t="str">
            <v>IE</v>
          </cell>
          <cell r="D198" t="str">
            <v>T09bL08</v>
          </cell>
          <cell r="W198">
            <v>0</v>
          </cell>
          <cell r="X198">
            <v>0</v>
          </cell>
          <cell r="Y198">
            <v>0</v>
          </cell>
          <cell r="Z198">
            <v>0</v>
          </cell>
          <cell r="AA198">
            <v>0</v>
          </cell>
          <cell r="AB198">
            <v>0</v>
          </cell>
          <cell r="AC198">
            <v>0</v>
          </cell>
        </row>
        <row r="199">
          <cell r="A199" t="str">
            <v>01T09bL08</v>
          </cell>
          <cell r="B199" t="str">
            <v>01</v>
          </cell>
          <cell r="C199" t="str">
            <v>IE</v>
          </cell>
          <cell r="D199" t="str">
            <v>T09bL08</v>
          </cell>
          <cell r="W199">
            <v>0</v>
          </cell>
          <cell r="X199">
            <v>0</v>
          </cell>
          <cell r="Y199">
            <v>0</v>
          </cell>
          <cell r="Z199">
            <v>0</v>
          </cell>
          <cell r="AA199">
            <v>0</v>
          </cell>
          <cell r="AB199">
            <v>0</v>
          </cell>
          <cell r="AC199">
            <v>0</v>
          </cell>
        </row>
        <row r="200">
          <cell r="A200" t="str">
            <v>00T09bL09</v>
          </cell>
          <cell r="B200" t="str">
            <v>00</v>
          </cell>
          <cell r="C200" t="str">
            <v>IE</v>
          </cell>
          <cell r="D200" t="str">
            <v>T09bL09</v>
          </cell>
          <cell r="W200">
            <v>0</v>
          </cell>
          <cell r="X200">
            <v>0</v>
          </cell>
          <cell r="Y200">
            <v>0</v>
          </cell>
          <cell r="Z200">
            <v>0</v>
          </cell>
          <cell r="AA200">
            <v>0</v>
          </cell>
          <cell r="AB200">
            <v>0</v>
          </cell>
          <cell r="AC200">
            <v>0</v>
          </cell>
        </row>
        <row r="201">
          <cell r="A201" t="str">
            <v>01T09bL09</v>
          </cell>
          <cell r="B201" t="str">
            <v>01</v>
          </cell>
          <cell r="C201" t="str">
            <v>IE</v>
          </cell>
          <cell r="D201" t="str">
            <v>T09bL09</v>
          </cell>
          <cell r="W201">
            <v>0</v>
          </cell>
          <cell r="X201">
            <v>0</v>
          </cell>
          <cell r="Y201">
            <v>0</v>
          </cell>
          <cell r="Z201">
            <v>0</v>
          </cell>
          <cell r="AA201">
            <v>0</v>
          </cell>
          <cell r="AB201">
            <v>0</v>
          </cell>
          <cell r="AC201">
            <v>0</v>
          </cell>
        </row>
        <row r="202">
          <cell r="A202" t="str">
            <v>00T09bL10</v>
          </cell>
          <cell r="B202" t="str">
            <v>00</v>
          </cell>
          <cell r="C202" t="str">
            <v>IE</v>
          </cell>
          <cell r="D202" t="str">
            <v>T09bL10</v>
          </cell>
          <cell r="W202">
            <v>0</v>
          </cell>
          <cell r="X202">
            <v>0</v>
          </cell>
          <cell r="Y202">
            <v>0</v>
          </cell>
          <cell r="Z202">
            <v>0</v>
          </cell>
          <cell r="AA202">
            <v>0</v>
          </cell>
          <cell r="AB202">
            <v>0</v>
          </cell>
          <cell r="AC202">
            <v>0</v>
          </cell>
        </row>
        <row r="203">
          <cell r="A203" t="str">
            <v>01T09bL10</v>
          </cell>
          <cell r="B203" t="str">
            <v>01</v>
          </cell>
          <cell r="C203" t="str">
            <v>IE</v>
          </cell>
          <cell r="D203" t="str">
            <v>T09bL10</v>
          </cell>
          <cell r="W203">
            <v>0</v>
          </cell>
          <cell r="X203">
            <v>0</v>
          </cell>
          <cell r="Y203">
            <v>0</v>
          </cell>
          <cell r="Z203">
            <v>0</v>
          </cell>
          <cell r="AA203">
            <v>0</v>
          </cell>
          <cell r="AB203">
            <v>0</v>
          </cell>
          <cell r="AC203">
            <v>0</v>
          </cell>
        </row>
        <row r="204">
          <cell r="A204" t="str">
            <v>00T09bL11</v>
          </cell>
          <cell r="B204" t="str">
            <v>00</v>
          </cell>
          <cell r="C204" t="str">
            <v>IE</v>
          </cell>
          <cell r="D204" t="str">
            <v>T09bL11</v>
          </cell>
          <cell r="W204">
            <v>0</v>
          </cell>
          <cell r="X204">
            <v>0</v>
          </cell>
          <cell r="Y204">
            <v>0</v>
          </cell>
          <cell r="Z204">
            <v>0</v>
          </cell>
          <cell r="AA204">
            <v>0</v>
          </cell>
          <cell r="AB204">
            <v>0</v>
          </cell>
          <cell r="AC204">
            <v>0</v>
          </cell>
        </row>
        <row r="205">
          <cell r="A205" t="str">
            <v>01T09bL11</v>
          </cell>
          <cell r="B205" t="str">
            <v>01</v>
          </cell>
          <cell r="C205" t="str">
            <v>IE</v>
          </cell>
          <cell r="D205" t="str">
            <v>T09bL11</v>
          </cell>
          <cell r="W205">
            <v>0</v>
          </cell>
          <cell r="X205">
            <v>0</v>
          </cell>
          <cell r="Y205">
            <v>0</v>
          </cell>
          <cell r="Z205">
            <v>0</v>
          </cell>
          <cell r="AA205">
            <v>0</v>
          </cell>
          <cell r="AB205">
            <v>0</v>
          </cell>
          <cell r="AC205">
            <v>0</v>
          </cell>
        </row>
        <row r="206">
          <cell r="A206" t="str">
            <v>00T09bL12</v>
          </cell>
          <cell r="B206" t="str">
            <v>00</v>
          </cell>
          <cell r="C206" t="str">
            <v>IE</v>
          </cell>
          <cell r="D206" t="str">
            <v>T09bL12</v>
          </cell>
          <cell r="W206">
            <v>0</v>
          </cell>
          <cell r="X206">
            <v>0</v>
          </cell>
          <cell r="Y206">
            <v>0</v>
          </cell>
          <cell r="Z206">
            <v>0</v>
          </cell>
          <cell r="AA206">
            <v>0</v>
          </cell>
          <cell r="AB206">
            <v>0</v>
          </cell>
          <cell r="AC206">
            <v>0</v>
          </cell>
        </row>
        <row r="207">
          <cell r="A207" t="str">
            <v>01T09bL12</v>
          </cell>
          <cell r="B207" t="str">
            <v>01</v>
          </cell>
          <cell r="C207" t="str">
            <v>IE</v>
          </cell>
          <cell r="D207" t="str">
            <v>T09bL12</v>
          </cell>
          <cell r="W207">
            <v>0</v>
          </cell>
          <cell r="X207">
            <v>0</v>
          </cell>
          <cell r="Y207">
            <v>0</v>
          </cell>
          <cell r="Z207">
            <v>0</v>
          </cell>
          <cell r="AA207">
            <v>0</v>
          </cell>
          <cell r="AB207">
            <v>0</v>
          </cell>
          <cell r="AC207">
            <v>0</v>
          </cell>
        </row>
        <row r="208">
          <cell r="A208" t="str">
            <v>00T09bL13</v>
          </cell>
          <cell r="B208" t="str">
            <v>00</v>
          </cell>
          <cell r="C208" t="str">
            <v>IE</v>
          </cell>
          <cell r="D208" t="str">
            <v>T09bL13</v>
          </cell>
          <cell r="W208">
            <v>0</v>
          </cell>
          <cell r="X208">
            <v>0</v>
          </cell>
          <cell r="Y208">
            <v>0</v>
          </cell>
          <cell r="Z208">
            <v>0</v>
          </cell>
          <cell r="AA208">
            <v>0</v>
          </cell>
          <cell r="AB208">
            <v>0</v>
          </cell>
          <cell r="AC208">
            <v>0</v>
          </cell>
        </row>
        <row r="209">
          <cell r="A209" t="str">
            <v>01T09bL13</v>
          </cell>
          <cell r="B209" t="str">
            <v>01</v>
          </cell>
          <cell r="C209" t="str">
            <v>IE</v>
          </cell>
          <cell r="D209" t="str">
            <v>T09bL13</v>
          </cell>
          <cell r="W209">
            <v>0</v>
          </cell>
          <cell r="X209">
            <v>0</v>
          </cell>
          <cell r="Y209">
            <v>0</v>
          </cell>
          <cell r="Z209">
            <v>0</v>
          </cell>
          <cell r="AA209">
            <v>0</v>
          </cell>
          <cell r="AB209">
            <v>0</v>
          </cell>
          <cell r="AC209">
            <v>0</v>
          </cell>
        </row>
        <row r="210">
          <cell r="A210" t="str">
            <v>00T09bL14</v>
          </cell>
          <cell r="B210" t="str">
            <v>00</v>
          </cell>
          <cell r="C210" t="str">
            <v>IE</v>
          </cell>
          <cell r="D210" t="str">
            <v>T09bL14</v>
          </cell>
          <cell r="W210">
            <v>0</v>
          </cell>
          <cell r="X210">
            <v>0</v>
          </cell>
          <cell r="Y210">
            <v>0</v>
          </cell>
          <cell r="Z210">
            <v>0</v>
          </cell>
          <cell r="AA210">
            <v>0</v>
          </cell>
          <cell r="AB210">
            <v>0</v>
          </cell>
          <cell r="AC210">
            <v>0</v>
          </cell>
        </row>
        <row r="211">
          <cell r="A211" t="str">
            <v>01T09bL14</v>
          </cell>
          <cell r="B211" t="str">
            <v>01</v>
          </cell>
          <cell r="C211" t="str">
            <v>IE</v>
          </cell>
          <cell r="D211" t="str">
            <v>T09bL14</v>
          </cell>
          <cell r="W211">
            <v>0</v>
          </cell>
          <cell r="X211">
            <v>0</v>
          </cell>
          <cell r="Y211">
            <v>0</v>
          </cell>
          <cell r="Z211">
            <v>0</v>
          </cell>
          <cell r="AA211">
            <v>0</v>
          </cell>
          <cell r="AB211">
            <v>0</v>
          </cell>
          <cell r="AC211">
            <v>0</v>
          </cell>
        </row>
        <row r="212">
          <cell r="A212" t="str">
            <v>00T09bL15</v>
          </cell>
          <cell r="B212" t="str">
            <v>00</v>
          </cell>
          <cell r="C212" t="str">
            <v>IE</v>
          </cell>
          <cell r="D212" t="str">
            <v>T09bL15</v>
          </cell>
          <cell r="W212">
            <v>0</v>
          </cell>
          <cell r="X212">
            <v>0</v>
          </cell>
          <cell r="Y212">
            <v>0</v>
          </cell>
          <cell r="Z212">
            <v>0</v>
          </cell>
          <cell r="AA212">
            <v>0</v>
          </cell>
          <cell r="AB212">
            <v>0</v>
          </cell>
          <cell r="AC212">
            <v>0</v>
          </cell>
        </row>
        <row r="213">
          <cell r="A213" t="str">
            <v>01T09bL15</v>
          </cell>
          <cell r="B213" t="str">
            <v>01</v>
          </cell>
          <cell r="C213" t="str">
            <v>IE</v>
          </cell>
          <cell r="D213" t="str">
            <v>T09bL15</v>
          </cell>
          <cell r="W213">
            <v>0</v>
          </cell>
          <cell r="X213">
            <v>0</v>
          </cell>
          <cell r="Y213">
            <v>0</v>
          </cell>
          <cell r="Z213">
            <v>0</v>
          </cell>
          <cell r="AA213">
            <v>0</v>
          </cell>
          <cell r="AB213">
            <v>0</v>
          </cell>
          <cell r="AC213">
            <v>0</v>
          </cell>
        </row>
      </sheetData>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LT</v>
          </cell>
          <cell r="C2" t="str">
            <v>CAB.ecfin</v>
          </cell>
          <cell r="D2" t="str">
            <v>calculated</v>
          </cell>
          <cell r="E2" t="str">
            <v>2022/05/05 09:56</v>
          </cell>
          <cell r="F2">
            <v>-0.54753307093129533</v>
          </cell>
          <cell r="G2">
            <v>-1.607009438335987</v>
          </cell>
          <cell r="H2">
            <v>-2.0046628751230324</v>
          </cell>
          <cell r="I2">
            <v>-1.7155572606765142</v>
          </cell>
          <cell r="J2">
            <v>-2.1266064925678432</v>
          </cell>
          <cell r="K2">
            <v>-4.2560778238248895</v>
          </cell>
          <cell r="L2">
            <v>-5.3759516612105607</v>
          </cell>
          <cell r="M2">
            <v>-4.8358437152034854</v>
          </cell>
          <cell r="N2">
            <v>-3.1728772006143675</v>
          </cell>
          <cell r="O2">
            <v>-7.0122433214415612</v>
          </cell>
          <cell r="P2">
            <v>-2.168229235732313</v>
          </cell>
          <cell r="Q2">
            <v>-2.2409222955342916</v>
          </cell>
          <cell r="R2">
            <v>-0.77963006040299143</v>
          </cell>
          <cell r="S2">
            <v>-0.45062255184201283</v>
          </cell>
          <cell r="T2">
            <v>-0.12690161432820979</v>
          </cell>
          <cell r="U2">
            <v>-0.66615368800849017</v>
          </cell>
          <cell r="V2">
            <v>-0.80797880428807656</v>
          </cell>
          <cell r="W2">
            <v>-0.95128345852906526</v>
          </cell>
          <cell r="X2">
            <v>-7.0119486998950871</v>
          </cell>
          <cell r="Y2">
            <v>-0.91775188343996583</v>
          </cell>
          <cell r="Z2">
            <v>-4.4184202080416828</v>
          </cell>
          <cell r="AA2">
            <v>-1.6951699406673271</v>
          </cell>
          <cell r="AB2">
            <v>-0.79941036285794764</v>
          </cell>
          <cell r="AC2">
            <v>-0.72663319126710779</v>
          </cell>
        </row>
        <row r="3">
          <cell r="A3" t="str">
            <v>OG.ecfin</v>
          </cell>
          <cell r="B3" t="str">
            <v>LT</v>
          </cell>
          <cell r="C3" t="str">
            <v>OG.ecfin</v>
          </cell>
          <cell r="D3" t="str">
            <v>calculated</v>
          </cell>
          <cell r="E3" t="str">
            <v>2022/05/05 09:56</v>
          </cell>
          <cell r="F3">
            <v>-3.2829122809070133</v>
          </cell>
          <cell r="G3">
            <v>0.8555483526073715</v>
          </cell>
          <cell r="H3">
            <v>1.5314765640104699</v>
          </cell>
          <cell r="I3">
            <v>3.4389314390724124</v>
          </cell>
          <cell r="J3">
            <v>4.6471461737882525</v>
          </cell>
          <cell r="K3">
            <v>8.6213304195410512</v>
          </cell>
          <cell r="L3">
            <v>5.7380743121841382</v>
          </cell>
          <cell r="M3">
            <v>-10.733345279740881</v>
          </cell>
          <cell r="N3">
            <v>-9.3422839429154294</v>
          </cell>
          <cell r="O3">
            <v>-4.8493567546913807</v>
          </cell>
          <cell r="P3">
            <v>-2.5131636242011757</v>
          </cell>
          <cell r="Q3">
            <v>-0.96612041737303977</v>
          </cell>
          <cell r="R3">
            <v>0.44648633276598293</v>
          </cell>
          <cell r="S3">
            <v>0.37915841520932414</v>
          </cell>
          <cell r="T3">
            <v>0.9485167662757199</v>
          </cell>
          <cell r="U3">
            <v>2.7153101398667445</v>
          </cell>
          <cell r="V3">
            <v>3.3713450455778782</v>
          </cell>
          <cell r="W3">
            <v>3.5711347111498704</v>
          </cell>
          <cell r="X3">
            <v>-0.67557520648886538</v>
          </cell>
          <cell r="Y3">
            <v>-0.2096146393566034</v>
          </cell>
          <cell r="Z3">
            <v>-1.2069668971386394</v>
          </cell>
          <cell r="AA3">
            <v>-1.7664913767736157</v>
          </cell>
          <cell r="AB3">
            <v>-1.2546106194036399</v>
          </cell>
          <cell r="AC3">
            <v>-0.68512984644835129</v>
          </cell>
        </row>
        <row r="4">
          <cell r="A4" t="str">
            <v>potg.ecfin</v>
          </cell>
          <cell r="B4" t="str">
            <v>LT</v>
          </cell>
          <cell r="C4" t="str">
            <v>potg.ecfin</v>
          </cell>
          <cell r="D4" t="str">
            <v>calculated</v>
          </cell>
          <cell r="E4" t="str">
            <v>2022/05/05 09:56</v>
          </cell>
          <cell r="F4">
            <v>6.2046039404209719</v>
          </cell>
          <cell r="G4">
            <v>6.0290438701589899</v>
          </cell>
          <cell r="H4">
            <v>5.8600378017140242</v>
          </cell>
          <cell r="I4">
            <v>5.7457100211208978</v>
          </cell>
          <cell r="J4">
            <v>6.1739780962492663</v>
          </cell>
          <cell r="K4">
            <v>7.0423427217378931</v>
          </cell>
          <cell r="L4">
            <v>5.4124827947658716</v>
          </cell>
          <cell r="M4">
            <v>0.87533267210799792</v>
          </cell>
          <cell r="N4">
            <v>9.1480416424394306E-2</v>
          </cell>
          <cell r="O4">
            <v>1.0319299517431268</v>
          </cell>
          <cell r="P4">
            <v>1.3553429098025482</v>
          </cell>
          <cell r="Q4">
            <v>1.9324863524343483</v>
          </cell>
          <cell r="R4">
            <v>2.0809428319736645</v>
          </cell>
          <cell r="S4">
            <v>2.0930126186631925</v>
          </cell>
          <cell r="T4">
            <v>1.9406024450568271</v>
          </cell>
          <cell r="U4">
            <v>2.4888425234911749</v>
          </cell>
          <cell r="V4">
            <v>3.3333284859307311</v>
          </cell>
          <cell r="W4">
            <v>4.3720531125919004</v>
          </cell>
          <cell r="X4">
            <v>4.1375034808321498</v>
          </cell>
          <cell r="Y4">
            <v>4.513209589069378</v>
          </cell>
          <cell r="Z4">
            <v>2.6256896281861453</v>
          </cell>
          <cell r="AA4">
            <v>3.0838258244705097</v>
          </cell>
          <cell r="AB4">
            <v>2.4660640021794356</v>
          </cell>
          <cell r="AC4">
            <v>2.4093883471457467</v>
          </cell>
        </row>
        <row r="5">
          <cell r="A5" t="str">
            <v>SB.ecfin</v>
          </cell>
          <cell r="B5" t="str">
            <v>LT</v>
          </cell>
          <cell r="C5" t="str">
            <v>SB.ecfin</v>
          </cell>
          <cell r="D5" t="str">
            <v>calculated</v>
          </cell>
          <cell r="E5" t="str">
            <v>2022/05/05 09:56</v>
          </cell>
          <cell r="F5">
            <v>-0.54753307093129533</v>
          </cell>
          <cell r="G5">
            <v>-1.607009438335987</v>
          </cell>
          <cell r="H5">
            <v>-2.0046628751230324</v>
          </cell>
          <cell r="I5">
            <v>-1.7155572606765142</v>
          </cell>
          <cell r="J5">
            <v>-2.1266064925678432</v>
          </cell>
          <cell r="K5">
            <v>-4.2560778238248895</v>
          </cell>
          <cell r="L5">
            <v>-5.3759516612105607</v>
          </cell>
          <cell r="M5">
            <v>-4.8358437152034854</v>
          </cell>
          <cell r="N5">
            <v>-3.1728772006143675</v>
          </cell>
          <cell r="O5">
            <v>-7.0122433214415612</v>
          </cell>
          <cell r="P5">
            <v>-2.168229235732313</v>
          </cell>
          <cell r="Q5">
            <v>-2.2409222955342916</v>
          </cell>
          <cell r="R5">
            <v>-1.1790143361437999</v>
          </cell>
          <cell r="S5">
            <v>-0.58932660612403187</v>
          </cell>
          <cell r="T5">
            <v>-0.30946848394409421</v>
          </cell>
          <cell r="U5">
            <v>-0.70991343046466537</v>
          </cell>
          <cell r="V5">
            <v>-0.80797880428807656</v>
          </cell>
          <cell r="W5">
            <v>-1.0286475605519949</v>
          </cell>
          <cell r="X5">
            <v>-7.0345716615890126</v>
          </cell>
          <cell r="Y5">
            <v>-0.92677990475752126</v>
          </cell>
          <cell r="Z5">
            <v>-4.4184202080416828</v>
          </cell>
          <cell r="AA5">
            <v>-1.6951699406673271</v>
          </cell>
          <cell r="AB5">
            <v>-0.79941036285794764</v>
          </cell>
          <cell r="AC5">
            <v>-0.72663319126710779</v>
          </cell>
          <cell r="AD5">
            <v>0</v>
          </cell>
          <cell r="AE5">
            <v>0</v>
          </cell>
        </row>
        <row r="6">
          <cell r="A6" t="str">
            <v>SPB.ecfin</v>
          </cell>
          <cell r="B6" t="str">
            <v>LT</v>
          </cell>
          <cell r="C6" t="str">
            <v>SPB.ecfin</v>
          </cell>
          <cell r="D6" t="str">
            <v>calculated</v>
          </cell>
          <cell r="E6" t="str">
            <v>2022/05/05 09:56</v>
          </cell>
          <cell r="F6">
            <v>0.75930992282660448</v>
          </cell>
          <cell r="G6">
            <v>-0.3709133422398907</v>
          </cell>
          <cell r="H6">
            <v>-1.1061284889349181</v>
          </cell>
          <cell r="I6">
            <v>-0.94949142248456686</v>
          </cell>
          <cell r="J6">
            <v>-1.4281157663511801</v>
          </cell>
          <cell r="K6">
            <v>-3.5931963593432164</v>
          </cell>
          <cell r="L6">
            <v>-4.7204111188908406</v>
          </cell>
          <cell r="M6">
            <v>-3.5970443096189983</v>
          </cell>
          <cell r="N6">
            <v>-1.3533969512156945</v>
          </cell>
          <cell r="O6">
            <v>-5.1740823381854115</v>
          </cell>
          <cell r="P6">
            <v>-0.19682293297889886</v>
          </cell>
          <cell r="Q6">
            <v>-0.48053959644634681</v>
          </cell>
          <cell r="R6">
            <v>0.41409427587692849</v>
          </cell>
          <cell r="S6">
            <v>0.93371352968812316</v>
          </cell>
          <cell r="T6">
            <v>1.0169441079243258</v>
          </cell>
          <cell r="U6">
            <v>0.39269015594190282</v>
          </cell>
          <cell r="V6">
            <v>6.4770222959991575E-2</v>
          </cell>
          <cell r="W6">
            <v>-0.16390928685601652</v>
          </cell>
          <cell r="X6">
            <v>-6.3525701628089131</v>
          </cell>
          <cell r="Y6">
            <v>-0.48130122086406513</v>
          </cell>
          <cell r="Z6">
            <v>-4.118420208041683</v>
          </cell>
          <cell r="AA6">
            <v>-1.4951699406673271</v>
          </cell>
          <cell r="AB6">
            <v>-0.49941036285794765</v>
          </cell>
          <cell r="AC6">
            <v>-0.4266331912671078</v>
          </cell>
          <cell r="AD6">
            <v>0</v>
          </cell>
          <cell r="AE6">
            <v>0</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LT</v>
          </cell>
          <cell r="D2" t="str">
            <v>T01aL01</v>
          </cell>
          <cell r="X2">
            <v>4.9000000000000004</v>
          </cell>
          <cell r="Y2">
            <v>1.6</v>
          </cell>
          <cell r="Z2">
            <v>2.5</v>
          </cell>
          <cell r="AA2">
            <v>3</v>
          </cell>
          <cell r="AB2">
            <v>3</v>
          </cell>
        </row>
        <row r="3">
          <cell r="A3" t="str">
            <v>01T01aL01</v>
          </cell>
          <cell r="B3" t="str">
            <v>01</v>
          </cell>
          <cell r="C3" t="str">
            <v>LT</v>
          </cell>
          <cell r="D3" t="str">
            <v>T01aL01</v>
          </cell>
          <cell r="X3">
            <v>4.9000000000000004</v>
          </cell>
          <cell r="Y3">
            <v>1.6</v>
          </cell>
          <cell r="Z3">
            <v>2.5</v>
          </cell>
          <cell r="AA3">
            <v>3</v>
          </cell>
          <cell r="AB3">
            <v>3</v>
          </cell>
        </row>
        <row r="4">
          <cell r="A4" t="str">
            <v>00T01aL02</v>
          </cell>
          <cell r="B4" t="str">
            <v>00</v>
          </cell>
          <cell r="C4" t="str">
            <v>LT</v>
          </cell>
          <cell r="D4" t="str">
            <v>T01aL02</v>
          </cell>
          <cell r="X4">
            <v>11.8</v>
          </cell>
          <cell r="Y4">
            <v>8.9</v>
          </cell>
          <cell r="Z4">
            <v>5.6</v>
          </cell>
          <cell r="AA4">
            <v>5</v>
          </cell>
          <cell r="AB4">
            <v>5</v>
          </cell>
        </row>
        <row r="5">
          <cell r="A5" t="str">
            <v>01T01aL02</v>
          </cell>
          <cell r="B5" t="str">
            <v>01</v>
          </cell>
          <cell r="C5" t="str">
            <v>LT</v>
          </cell>
          <cell r="D5" t="str">
            <v>T01aL02</v>
          </cell>
          <cell r="X5">
            <v>11.8</v>
          </cell>
          <cell r="Y5">
            <v>8.9</v>
          </cell>
          <cell r="Z5">
            <v>5.6</v>
          </cell>
          <cell r="AA5">
            <v>5</v>
          </cell>
          <cell r="AB5">
            <v>5</v>
          </cell>
        </row>
        <row r="6">
          <cell r="A6" t="str">
            <v>00T01aL03</v>
          </cell>
          <cell r="B6" t="str">
            <v>00</v>
          </cell>
          <cell r="C6" t="str">
            <v>LT</v>
          </cell>
          <cell r="D6" t="str">
            <v>T01aL03</v>
          </cell>
          <cell r="X6">
            <v>7.2</v>
          </cell>
          <cell r="Y6">
            <v>2.1</v>
          </cell>
          <cell r="Z6">
            <v>3.4</v>
          </cell>
          <cell r="AA6">
            <v>3.4</v>
          </cell>
          <cell r="AB6">
            <v>3.4</v>
          </cell>
        </row>
        <row r="7">
          <cell r="A7" t="str">
            <v>01T01aL03</v>
          </cell>
          <cell r="B7" t="str">
            <v>01</v>
          </cell>
          <cell r="C7" t="str">
            <v>LT</v>
          </cell>
          <cell r="D7" t="str">
            <v>T01aL03</v>
          </cell>
          <cell r="X7">
            <v>7.2</v>
          </cell>
          <cell r="Y7">
            <v>2.1</v>
          </cell>
          <cell r="Z7">
            <v>3.4</v>
          </cell>
          <cell r="AA7">
            <v>3.4</v>
          </cell>
          <cell r="AB7">
            <v>3.4</v>
          </cell>
        </row>
        <row r="8">
          <cell r="A8" t="str">
            <v>00T01aL05</v>
          </cell>
          <cell r="B8" t="str">
            <v>00</v>
          </cell>
          <cell r="C8" t="str">
            <v>LT</v>
          </cell>
          <cell r="D8" t="str">
            <v>T01aL05</v>
          </cell>
          <cell r="X8">
            <v>7</v>
          </cell>
          <cell r="Y8">
            <v>2.7</v>
          </cell>
          <cell r="Z8">
            <v>4.8</v>
          </cell>
          <cell r="AA8">
            <v>5.4</v>
          </cell>
          <cell r="AB8">
            <v>5.4</v>
          </cell>
        </row>
        <row r="9">
          <cell r="A9" t="str">
            <v>01T01aL05</v>
          </cell>
          <cell r="B9" t="str">
            <v>01</v>
          </cell>
          <cell r="C9" t="str">
            <v>LT</v>
          </cell>
          <cell r="D9" t="str">
            <v>T01aL05</v>
          </cell>
          <cell r="X9">
            <v>7</v>
          </cell>
          <cell r="Y9">
            <v>2.7</v>
          </cell>
          <cell r="Z9">
            <v>4.8</v>
          </cell>
          <cell r="AA9">
            <v>5.4</v>
          </cell>
          <cell r="AB9">
            <v>5.4</v>
          </cell>
        </row>
        <row r="10">
          <cell r="A10" t="str">
            <v>00T01aL07</v>
          </cell>
          <cell r="B10" t="str">
            <v>00</v>
          </cell>
          <cell r="C10" t="str">
            <v>LT</v>
          </cell>
          <cell r="D10" t="str">
            <v>T01aL07</v>
          </cell>
          <cell r="X10">
            <v>14.1</v>
          </cell>
          <cell r="Y10">
            <v>-6</v>
          </cell>
          <cell r="Z10">
            <v>3.3</v>
          </cell>
          <cell r="AA10">
            <v>3.7</v>
          </cell>
          <cell r="AB10">
            <v>3.7</v>
          </cell>
        </row>
        <row r="11">
          <cell r="A11" t="str">
            <v>01T01aL07</v>
          </cell>
          <cell r="B11" t="str">
            <v>01</v>
          </cell>
          <cell r="C11" t="str">
            <v>LT</v>
          </cell>
          <cell r="D11" t="str">
            <v>T01aL07</v>
          </cell>
          <cell r="X11">
            <v>14.1</v>
          </cell>
          <cell r="Y11">
            <v>-6</v>
          </cell>
          <cell r="Z11">
            <v>3.3</v>
          </cell>
          <cell r="AA11">
            <v>3.7</v>
          </cell>
          <cell r="AB11">
            <v>3.7</v>
          </cell>
        </row>
        <row r="12">
          <cell r="A12" t="str">
            <v>00T01aL08</v>
          </cell>
          <cell r="B12" t="str">
            <v>00</v>
          </cell>
          <cell r="C12" t="str">
            <v>LT</v>
          </cell>
          <cell r="D12" t="str">
            <v>T01aL08</v>
          </cell>
          <cell r="X12">
            <v>17</v>
          </cell>
          <cell r="Y12">
            <v>-6</v>
          </cell>
          <cell r="Z12">
            <v>4.0999999999999996</v>
          </cell>
          <cell r="AA12">
            <v>4.0999999999999996</v>
          </cell>
          <cell r="AB12">
            <v>4.0999999999999996</v>
          </cell>
        </row>
        <row r="13">
          <cell r="A13" t="str">
            <v>01T01aL08</v>
          </cell>
          <cell r="B13" t="str">
            <v>01</v>
          </cell>
          <cell r="C13" t="str">
            <v>LT</v>
          </cell>
          <cell r="D13" t="str">
            <v>T01aL08</v>
          </cell>
          <cell r="X13">
            <v>17</v>
          </cell>
          <cell r="Y13">
            <v>-6</v>
          </cell>
          <cell r="Z13">
            <v>4.0999999999999996</v>
          </cell>
          <cell r="AA13">
            <v>4.0999999999999996</v>
          </cell>
          <cell r="AB13">
            <v>4.0999999999999996</v>
          </cell>
        </row>
        <row r="14">
          <cell r="A14" t="str">
            <v>00T01aL09</v>
          </cell>
          <cell r="B14" t="str">
            <v>00</v>
          </cell>
          <cell r="C14" t="str">
            <v>LT</v>
          </cell>
          <cell r="D14" t="str">
            <v>T01aL09</v>
          </cell>
          <cell r="X14">
            <v>5.8</v>
          </cell>
          <cell r="Y14">
            <v>1.9</v>
          </cell>
          <cell r="Z14">
            <v>3</v>
          </cell>
          <cell r="AA14">
            <v>3.2</v>
          </cell>
          <cell r="AB14">
            <v>3.3</v>
          </cell>
        </row>
        <row r="15">
          <cell r="A15" t="str">
            <v>01T01aL09</v>
          </cell>
          <cell r="B15" t="str">
            <v>01</v>
          </cell>
          <cell r="C15" t="str">
            <v>LT</v>
          </cell>
          <cell r="D15" t="str">
            <v>T01aL09</v>
          </cell>
          <cell r="X15">
            <v>5.8</v>
          </cell>
          <cell r="Y15">
            <v>1.9</v>
          </cell>
          <cell r="Z15">
            <v>3</v>
          </cell>
          <cell r="AA15">
            <v>3.2</v>
          </cell>
          <cell r="AB15">
            <v>3.3</v>
          </cell>
        </row>
        <row r="16">
          <cell r="A16" t="str">
            <v>00T01aL10</v>
          </cell>
          <cell r="B16" t="str">
            <v>00</v>
          </cell>
          <cell r="C16" t="str">
            <v>LT</v>
          </cell>
          <cell r="D16" t="str">
            <v>T01aL10</v>
          </cell>
        </row>
        <row r="17">
          <cell r="A17" t="str">
            <v>01T01aL10</v>
          </cell>
          <cell r="B17" t="str">
            <v>01</v>
          </cell>
          <cell r="C17" t="str">
            <v>LT</v>
          </cell>
          <cell r="D17" t="str">
            <v>T01aL10</v>
          </cell>
        </row>
        <row r="18">
          <cell r="A18" t="str">
            <v>00T01aL11</v>
          </cell>
          <cell r="B18" t="str">
            <v>00</v>
          </cell>
          <cell r="C18" t="str">
            <v>LT</v>
          </cell>
          <cell r="D18" t="str">
            <v>T01aL11</v>
          </cell>
          <cell r="X18">
            <v>-0.6</v>
          </cell>
          <cell r="Y18">
            <v>-0.2</v>
          </cell>
          <cell r="Z18">
            <v>-0.6</v>
          </cell>
          <cell r="AA18">
            <v>-0.3</v>
          </cell>
          <cell r="AB18">
            <v>-0.3</v>
          </cell>
        </row>
        <row r="19">
          <cell r="A19" t="str">
            <v>01T01aL11</v>
          </cell>
          <cell r="B19" t="str">
            <v>01</v>
          </cell>
          <cell r="C19" t="str">
            <v>LT</v>
          </cell>
          <cell r="D19" t="str">
            <v>T01aL11</v>
          </cell>
          <cell r="X19">
            <v>-0.6</v>
          </cell>
          <cell r="Y19">
            <v>-0.2</v>
          </cell>
          <cell r="Z19">
            <v>-0.6</v>
          </cell>
          <cell r="AA19">
            <v>-0.3</v>
          </cell>
          <cell r="AB19">
            <v>-0.3</v>
          </cell>
        </row>
        <row r="20">
          <cell r="A20" t="str">
            <v>00T01bL01</v>
          </cell>
          <cell r="B20" t="str">
            <v>00</v>
          </cell>
          <cell r="C20" t="str">
            <v>LT</v>
          </cell>
          <cell r="D20" t="str">
            <v>T01bL01</v>
          </cell>
          <cell r="X20">
            <v>6.5</v>
          </cell>
          <cell r="Y20">
            <v>7.1</v>
          </cell>
          <cell r="Z20">
            <v>3</v>
          </cell>
          <cell r="AA20">
            <v>2</v>
          </cell>
          <cell r="AB20">
            <v>2</v>
          </cell>
        </row>
        <row r="21">
          <cell r="A21" t="str">
            <v>01T01bL01</v>
          </cell>
          <cell r="B21" t="str">
            <v>01</v>
          </cell>
          <cell r="C21" t="str">
            <v>LT</v>
          </cell>
          <cell r="D21" t="str">
            <v>T01bL01</v>
          </cell>
          <cell r="X21">
            <v>6.5</v>
          </cell>
          <cell r="Y21">
            <v>7.1</v>
          </cell>
          <cell r="Z21">
            <v>3</v>
          </cell>
          <cell r="AA21">
            <v>2</v>
          </cell>
          <cell r="AB21">
            <v>2</v>
          </cell>
        </row>
        <row r="22">
          <cell r="A22" t="str">
            <v>00T01bL03</v>
          </cell>
          <cell r="B22" t="str">
            <v>00</v>
          </cell>
          <cell r="C22" t="str">
            <v>LT</v>
          </cell>
          <cell r="D22" t="str">
            <v>T01bL03</v>
          </cell>
          <cell r="X22">
            <v>4.5999999999999996</v>
          </cell>
          <cell r="Y22">
            <v>9.8000000000000007</v>
          </cell>
          <cell r="Z22">
            <v>3</v>
          </cell>
          <cell r="AA22">
            <v>2</v>
          </cell>
          <cell r="AB22">
            <v>2</v>
          </cell>
        </row>
        <row r="23">
          <cell r="A23" t="str">
            <v>01T01bL03</v>
          </cell>
          <cell r="B23" t="str">
            <v>01</v>
          </cell>
          <cell r="C23" t="str">
            <v>LT</v>
          </cell>
          <cell r="D23" t="str">
            <v>T01bL03</v>
          </cell>
          <cell r="X23">
            <v>4.5999999999999996</v>
          </cell>
          <cell r="Y23">
            <v>9.8000000000000007</v>
          </cell>
          <cell r="Z23">
            <v>3</v>
          </cell>
          <cell r="AA23">
            <v>2</v>
          </cell>
          <cell r="AB23">
            <v>2</v>
          </cell>
        </row>
        <row r="24">
          <cell r="A24" t="str">
            <v>00T01cL01</v>
          </cell>
          <cell r="B24" t="str">
            <v>00</v>
          </cell>
          <cell r="C24" t="str">
            <v>LT</v>
          </cell>
          <cell r="D24" t="str">
            <v>T01cL01</v>
          </cell>
          <cell r="X24">
            <v>0.8</v>
          </cell>
          <cell r="Y24">
            <v>-0.2</v>
          </cell>
          <cell r="Z24">
            <v>0.1</v>
          </cell>
          <cell r="AA24">
            <v>-0.3</v>
          </cell>
          <cell r="AB24">
            <v>-0.4</v>
          </cell>
        </row>
        <row r="25">
          <cell r="A25" t="str">
            <v>01T01cL01</v>
          </cell>
          <cell r="B25" t="str">
            <v>01</v>
          </cell>
          <cell r="C25" t="str">
            <v>LT</v>
          </cell>
          <cell r="D25" t="str">
            <v>T01cL01</v>
          </cell>
          <cell r="X25">
            <v>0.8</v>
          </cell>
          <cell r="Y25">
            <v>-0.2</v>
          </cell>
          <cell r="Z25">
            <v>0.1</v>
          </cell>
          <cell r="AA25">
            <v>-0.3</v>
          </cell>
          <cell r="AB25">
            <v>-0.4</v>
          </cell>
        </row>
        <row r="26">
          <cell r="A26" t="str">
            <v>00T01cL03</v>
          </cell>
          <cell r="B26" t="str">
            <v>00</v>
          </cell>
          <cell r="C26" t="str">
            <v>LT</v>
          </cell>
          <cell r="D26" t="str">
            <v>T01cL03</v>
          </cell>
          <cell r="X26">
            <v>7.1</v>
          </cell>
          <cell r="Y26">
            <v>7.3</v>
          </cell>
          <cell r="Z26">
            <v>6.9</v>
          </cell>
          <cell r="AA26">
            <v>6.6</v>
          </cell>
          <cell r="AB26">
            <v>6.3</v>
          </cell>
        </row>
        <row r="27">
          <cell r="A27" t="str">
            <v>01T01cL03</v>
          </cell>
          <cell r="B27" t="str">
            <v>01</v>
          </cell>
          <cell r="C27" t="str">
            <v>LT</v>
          </cell>
          <cell r="D27" t="str">
            <v>T01cL03</v>
          </cell>
          <cell r="X27">
            <v>7.1</v>
          </cell>
          <cell r="Y27">
            <v>7.3</v>
          </cell>
          <cell r="Z27">
            <v>6.9</v>
          </cell>
          <cell r="AA27">
            <v>6.6</v>
          </cell>
          <cell r="AB27">
            <v>6.3</v>
          </cell>
        </row>
        <row r="28">
          <cell r="A28" t="str">
            <v>00T01cL04</v>
          </cell>
          <cell r="B28" t="str">
            <v>00</v>
          </cell>
          <cell r="C28" t="str">
            <v>LT</v>
          </cell>
          <cell r="D28" t="str">
            <v>T01cL04</v>
          </cell>
          <cell r="X28">
            <v>4.0999999999999996</v>
          </cell>
          <cell r="Y28">
            <v>1.9</v>
          </cell>
          <cell r="Z28">
            <v>2.4</v>
          </cell>
          <cell r="AA28">
            <v>3.3</v>
          </cell>
          <cell r="AB28">
            <v>3.4</v>
          </cell>
        </row>
        <row r="29">
          <cell r="A29" t="str">
            <v>01T01cL04</v>
          </cell>
          <cell r="B29" t="str">
            <v>01</v>
          </cell>
          <cell r="C29" t="str">
            <v>LT</v>
          </cell>
          <cell r="D29" t="str">
            <v>T01cL04</v>
          </cell>
          <cell r="X29">
            <v>4.0999999999999996</v>
          </cell>
          <cell r="Y29">
            <v>1.9</v>
          </cell>
          <cell r="Z29">
            <v>2.4</v>
          </cell>
          <cell r="AA29">
            <v>3.3</v>
          </cell>
          <cell r="AB29">
            <v>3.4</v>
          </cell>
        </row>
        <row r="30">
          <cell r="A30" t="str">
            <v>00T01cL06</v>
          </cell>
          <cell r="B30" t="str">
            <v>00</v>
          </cell>
          <cell r="C30" t="str">
            <v>LT</v>
          </cell>
          <cell r="D30" t="str">
            <v>T01cL06</v>
          </cell>
          <cell r="X30">
            <v>12.9</v>
          </cell>
          <cell r="Y30">
            <v>10.5</v>
          </cell>
          <cell r="Z30">
            <v>5.3</v>
          </cell>
          <cell r="AA30">
            <v>4.7</v>
          </cell>
          <cell r="AB30">
            <v>4.5999999999999996</v>
          </cell>
        </row>
        <row r="31">
          <cell r="A31" t="str">
            <v>01T01cL06</v>
          </cell>
          <cell r="B31" t="str">
            <v>01</v>
          </cell>
          <cell r="C31" t="str">
            <v>LT</v>
          </cell>
          <cell r="D31" t="str">
            <v>T01cL06</v>
          </cell>
          <cell r="X31">
            <v>12.9</v>
          </cell>
          <cell r="Y31">
            <v>10.5</v>
          </cell>
          <cell r="Z31">
            <v>5.3</v>
          </cell>
          <cell r="AA31">
            <v>4.7</v>
          </cell>
          <cell r="AB31">
            <v>4.5999999999999996</v>
          </cell>
        </row>
        <row r="32">
          <cell r="A32" t="str">
            <v>00T01cL07</v>
          </cell>
          <cell r="B32" t="str">
            <v>00</v>
          </cell>
          <cell r="C32" t="str">
            <v>LT</v>
          </cell>
          <cell r="D32" t="str">
            <v>T01cL07</v>
          </cell>
          <cell r="X32">
            <v>11.6</v>
          </cell>
          <cell r="Y32">
            <v>10.7</v>
          </cell>
          <cell r="Z32">
            <v>5.2</v>
          </cell>
          <cell r="AA32">
            <v>5</v>
          </cell>
          <cell r="AB32">
            <v>5</v>
          </cell>
        </row>
        <row r="33">
          <cell r="A33" t="str">
            <v>01T01cL07</v>
          </cell>
          <cell r="B33" t="str">
            <v>01</v>
          </cell>
          <cell r="C33" t="str">
            <v>LT</v>
          </cell>
          <cell r="D33" t="str">
            <v>T01cL07</v>
          </cell>
          <cell r="X33">
            <v>11.6</v>
          </cell>
          <cell r="Y33">
            <v>10.7</v>
          </cell>
          <cell r="Z33">
            <v>5.2</v>
          </cell>
          <cell r="AA33">
            <v>5</v>
          </cell>
          <cell r="AB33">
            <v>5</v>
          </cell>
        </row>
        <row r="34">
          <cell r="A34" t="str">
            <v>00T01dL01</v>
          </cell>
          <cell r="B34" t="str">
            <v>00</v>
          </cell>
          <cell r="C34" t="str">
            <v>LT</v>
          </cell>
          <cell r="D34" t="str">
            <v>T01dL01</v>
          </cell>
          <cell r="X34">
            <v>3</v>
          </cell>
          <cell r="Y34">
            <v>1.6</v>
          </cell>
          <cell r="Z34">
            <v>1.2</v>
          </cell>
          <cell r="AA34">
            <v>-0.2</v>
          </cell>
          <cell r="AB34">
            <v>-0.5</v>
          </cell>
        </row>
        <row r="35">
          <cell r="A35" t="str">
            <v>01T01dL01</v>
          </cell>
          <cell r="B35" t="str">
            <v>01</v>
          </cell>
          <cell r="C35" t="str">
            <v>LT</v>
          </cell>
          <cell r="D35" t="str">
            <v>T01dL01</v>
          </cell>
          <cell r="X35">
            <v>3</v>
          </cell>
          <cell r="Y35">
            <v>1.6</v>
          </cell>
          <cell r="Z35">
            <v>1.2</v>
          </cell>
          <cell r="AA35">
            <v>-0.2</v>
          </cell>
          <cell r="AB35">
            <v>-0.5</v>
          </cell>
        </row>
        <row r="36">
          <cell r="A36" t="str">
            <v>00T01dL06</v>
          </cell>
          <cell r="B36" t="str">
            <v>00</v>
          </cell>
          <cell r="C36" t="str">
            <v>LT</v>
          </cell>
          <cell r="D36" t="str">
            <v>T01dL06</v>
          </cell>
          <cell r="X36">
            <v>-1</v>
          </cell>
          <cell r="Y36">
            <v>-4.9000000000000004</v>
          </cell>
          <cell r="Z36">
            <v>-2.4</v>
          </cell>
          <cell r="AA36">
            <v>-1.3</v>
          </cell>
          <cell r="AB36">
            <v>-1</v>
          </cell>
        </row>
        <row r="37">
          <cell r="A37" t="str">
            <v>01T01dL06</v>
          </cell>
          <cell r="B37" t="str">
            <v>01</v>
          </cell>
          <cell r="C37" t="str">
            <v>LT</v>
          </cell>
          <cell r="D37" t="str">
            <v>T01dL06</v>
          </cell>
          <cell r="X37">
            <v>-1</v>
          </cell>
          <cell r="Y37">
            <v>-4.9000000000000004</v>
          </cell>
          <cell r="Z37">
            <v>-2.4</v>
          </cell>
          <cell r="AA37">
            <v>-1.3</v>
          </cell>
          <cell r="AB37">
            <v>-1</v>
          </cell>
        </row>
        <row r="38">
          <cell r="A38" t="str">
            <v>00T02aL01</v>
          </cell>
          <cell r="B38" t="str">
            <v>00</v>
          </cell>
          <cell r="C38" t="str">
            <v>LT</v>
          </cell>
          <cell r="D38" t="str">
            <v>T02aL01</v>
          </cell>
          <cell r="X38">
            <v>-1</v>
          </cell>
          <cell r="Y38">
            <v>-4.9000000000000004</v>
          </cell>
          <cell r="Z38">
            <v>-2.4</v>
          </cell>
          <cell r="AA38">
            <v>-1.3</v>
          </cell>
          <cell r="AB38">
            <v>-1</v>
          </cell>
        </row>
        <row r="39">
          <cell r="A39" t="str">
            <v>01T02aL01</v>
          </cell>
          <cell r="B39" t="str">
            <v>01</v>
          </cell>
          <cell r="C39" t="str">
            <v>LT</v>
          </cell>
          <cell r="D39" t="str">
            <v>T02aL01</v>
          </cell>
          <cell r="X39">
            <v>-1</v>
          </cell>
          <cell r="Y39">
            <v>-4.9000000000000004</v>
          </cell>
          <cell r="Z39">
            <v>-2.4</v>
          </cell>
          <cell r="AA39">
            <v>-1.3</v>
          </cell>
          <cell r="AB39">
            <v>-1</v>
          </cell>
        </row>
        <row r="40">
          <cell r="A40" t="str">
            <v>00T02aL06</v>
          </cell>
          <cell r="B40" t="str">
            <v>00</v>
          </cell>
          <cell r="C40" t="str">
            <v>LT</v>
          </cell>
          <cell r="D40" t="str">
            <v>T02aL06</v>
          </cell>
          <cell r="X40">
            <v>37.700000000000003</v>
          </cell>
          <cell r="Y40">
            <v>37.4</v>
          </cell>
          <cell r="Z40">
            <v>37.299999999999997</v>
          </cell>
          <cell r="AA40">
            <v>37.5</v>
          </cell>
          <cell r="AB40">
            <v>37.4</v>
          </cell>
        </row>
        <row r="41">
          <cell r="A41" t="str">
            <v>01T02aL06</v>
          </cell>
          <cell r="B41" t="str">
            <v>01</v>
          </cell>
          <cell r="C41" t="str">
            <v>LT</v>
          </cell>
          <cell r="D41" t="str">
            <v>T02aL06</v>
          </cell>
          <cell r="X41">
            <v>37.700000000000003</v>
          </cell>
          <cell r="Y41">
            <v>37.4</v>
          </cell>
          <cell r="Z41">
            <v>37.299999999999997</v>
          </cell>
          <cell r="AA41">
            <v>37.5</v>
          </cell>
          <cell r="AB41">
            <v>37.4</v>
          </cell>
        </row>
        <row r="42">
          <cell r="A42" t="str">
            <v>00T02aL07</v>
          </cell>
          <cell r="B42" t="str">
            <v>00</v>
          </cell>
          <cell r="C42" t="str">
            <v>LT</v>
          </cell>
          <cell r="D42" t="str">
            <v>T02aL07</v>
          </cell>
          <cell r="X42">
            <v>38.700000000000003</v>
          </cell>
          <cell r="Y42">
            <v>42.3</v>
          </cell>
          <cell r="Z42">
            <v>39.700000000000003</v>
          </cell>
          <cell r="AA42">
            <v>38.700000000000003</v>
          </cell>
          <cell r="AB42">
            <v>38.4</v>
          </cell>
        </row>
        <row r="43">
          <cell r="A43" t="str">
            <v>01T02aL07</v>
          </cell>
          <cell r="B43" t="str">
            <v>01</v>
          </cell>
          <cell r="C43" t="str">
            <v>LT</v>
          </cell>
          <cell r="D43" t="str">
            <v>T02aL07</v>
          </cell>
          <cell r="X43">
            <v>38.700000000000003</v>
          </cell>
          <cell r="Y43">
            <v>42.3</v>
          </cell>
          <cell r="Z43">
            <v>39.700000000000003</v>
          </cell>
          <cell r="AA43">
            <v>38.700000000000003</v>
          </cell>
          <cell r="AB43">
            <v>38.4</v>
          </cell>
        </row>
        <row r="44">
          <cell r="A44" t="str">
            <v>00T02aL08</v>
          </cell>
          <cell r="B44" t="str">
            <v>00</v>
          </cell>
          <cell r="C44" t="str">
            <v>LT</v>
          </cell>
          <cell r="D44" t="str">
            <v>T02aL08</v>
          </cell>
          <cell r="X44">
            <v>-1</v>
          </cell>
          <cell r="Y44">
            <v>-4.9000000000000004</v>
          </cell>
          <cell r="Z44">
            <v>-2.4</v>
          </cell>
          <cell r="AA44">
            <v>-1.3</v>
          </cell>
          <cell r="AB44">
            <v>-1</v>
          </cell>
        </row>
        <row r="45">
          <cell r="A45" t="str">
            <v>01T02aL08</v>
          </cell>
          <cell r="B45" t="str">
            <v>01</v>
          </cell>
          <cell r="C45" t="str">
            <v>LT</v>
          </cell>
          <cell r="D45" t="str">
            <v>T02aL08</v>
          </cell>
          <cell r="X45">
            <v>-1</v>
          </cell>
          <cell r="Y45">
            <v>-4.9000000000000004</v>
          </cell>
          <cell r="Z45">
            <v>-2.4</v>
          </cell>
          <cell r="AA45">
            <v>-1.3</v>
          </cell>
          <cell r="AB45">
            <v>-1</v>
          </cell>
        </row>
        <row r="46">
          <cell r="A46" t="str">
            <v>00T02aL09</v>
          </cell>
          <cell r="B46" t="str">
            <v>00</v>
          </cell>
          <cell r="C46" t="str">
            <v>LT</v>
          </cell>
          <cell r="D46" t="str">
            <v>T02aL09</v>
          </cell>
          <cell r="X46">
            <v>0.4</v>
          </cell>
          <cell r="Y46">
            <v>0.3</v>
          </cell>
          <cell r="Z46">
            <v>0.2</v>
          </cell>
          <cell r="AA46">
            <v>0.3</v>
          </cell>
          <cell r="AB46">
            <v>0.3</v>
          </cell>
        </row>
        <row r="47">
          <cell r="A47" t="str">
            <v>01T02aL09</v>
          </cell>
          <cell r="B47" t="str">
            <v>01</v>
          </cell>
          <cell r="C47" t="str">
            <v>LT</v>
          </cell>
          <cell r="D47" t="str">
            <v>T02aL09</v>
          </cell>
          <cell r="X47">
            <v>0.4</v>
          </cell>
          <cell r="Y47">
            <v>0.3</v>
          </cell>
          <cell r="Z47">
            <v>0.2</v>
          </cell>
          <cell r="AA47">
            <v>0.3</v>
          </cell>
          <cell r="AB47">
            <v>0.3</v>
          </cell>
        </row>
        <row r="48">
          <cell r="A48" t="str">
            <v>00T02aL10</v>
          </cell>
          <cell r="B48" t="str">
            <v>00</v>
          </cell>
          <cell r="C48" t="str">
            <v>LT</v>
          </cell>
          <cell r="D48" t="str">
            <v>T02aL10</v>
          </cell>
          <cell r="X48">
            <v>-0.6</v>
          </cell>
          <cell r="Y48">
            <v>-4.7</v>
          </cell>
          <cell r="Z48">
            <v>-2.2000000000000002</v>
          </cell>
          <cell r="AA48">
            <v>-1</v>
          </cell>
          <cell r="AB48">
            <v>-0.7</v>
          </cell>
        </row>
        <row r="49">
          <cell r="A49" t="str">
            <v>01T02aL10</v>
          </cell>
          <cell r="B49" t="str">
            <v>01</v>
          </cell>
          <cell r="C49" t="str">
            <v>LT</v>
          </cell>
          <cell r="D49" t="str">
            <v>T02aL10</v>
          </cell>
          <cell r="X49">
            <v>-0.6</v>
          </cell>
          <cell r="Y49">
            <v>-4.7</v>
          </cell>
          <cell r="Z49">
            <v>-2.2000000000000002</v>
          </cell>
          <cell r="AA49">
            <v>-1</v>
          </cell>
          <cell r="AB49">
            <v>-0.7</v>
          </cell>
        </row>
        <row r="50">
          <cell r="A50" t="str">
            <v>00T02aL11</v>
          </cell>
          <cell r="B50" t="str">
            <v>00</v>
          </cell>
          <cell r="C50" t="str">
            <v>LT</v>
          </cell>
          <cell r="D50" t="str">
            <v>T02aL11</v>
          </cell>
          <cell r="X50">
            <v>0</v>
          </cell>
          <cell r="Y50">
            <v>0</v>
          </cell>
          <cell r="Z50">
            <v>0</v>
          </cell>
          <cell r="AA50">
            <v>0</v>
          </cell>
          <cell r="AB50">
            <v>0</v>
          </cell>
        </row>
        <row r="51">
          <cell r="A51" t="str">
            <v>01T02aL11</v>
          </cell>
          <cell r="B51" t="str">
            <v>01</v>
          </cell>
          <cell r="C51" t="str">
            <v>LT</v>
          </cell>
          <cell r="D51" t="str">
            <v>T02aL11</v>
          </cell>
          <cell r="X51">
            <v>0</v>
          </cell>
          <cell r="Y51">
            <v>0</v>
          </cell>
          <cell r="Z51">
            <v>0</v>
          </cell>
          <cell r="AA51">
            <v>0</v>
          </cell>
          <cell r="AB51">
            <v>0</v>
          </cell>
        </row>
        <row r="52">
          <cell r="A52" t="str">
            <v>00T02aL13</v>
          </cell>
          <cell r="B52" t="str">
            <v>00</v>
          </cell>
          <cell r="C52" t="str">
            <v>LT</v>
          </cell>
          <cell r="D52" t="str">
            <v>T02aL13</v>
          </cell>
          <cell r="X52">
            <v>12.2</v>
          </cell>
          <cell r="Y52">
            <v>11.8</v>
          </cell>
          <cell r="Z52">
            <v>12.1</v>
          </cell>
          <cell r="AA52">
            <v>12.2</v>
          </cell>
          <cell r="AB52">
            <v>12.1</v>
          </cell>
        </row>
        <row r="53">
          <cell r="A53" t="str">
            <v>01T02aL13</v>
          </cell>
          <cell r="B53" t="str">
            <v>01</v>
          </cell>
          <cell r="C53" t="str">
            <v>LT</v>
          </cell>
          <cell r="D53" t="str">
            <v>T02aL13</v>
          </cell>
          <cell r="X53">
            <v>12.2</v>
          </cell>
          <cell r="Y53">
            <v>11.8</v>
          </cell>
          <cell r="Z53">
            <v>12.1</v>
          </cell>
          <cell r="AA53">
            <v>12.2</v>
          </cell>
          <cell r="AB53">
            <v>12.1</v>
          </cell>
        </row>
        <row r="54">
          <cell r="A54" t="str">
            <v>00T02aL14</v>
          </cell>
          <cell r="B54" t="str">
            <v>00</v>
          </cell>
          <cell r="C54" t="str">
            <v>LT</v>
          </cell>
          <cell r="D54" t="str">
            <v>T02aL14</v>
          </cell>
          <cell r="X54">
            <v>9.9</v>
          </cell>
          <cell r="Y54">
            <v>10.199999999999999</v>
          </cell>
          <cell r="Z54">
            <v>10.1</v>
          </cell>
          <cell r="AA54">
            <v>10.4</v>
          </cell>
          <cell r="AB54">
            <v>10.6</v>
          </cell>
        </row>
        <row r="55">
          <cell r="A55" t="str">
            <v>01T02aL14</v>
          </cell>
          <cell r="B55" t="str">
            <v>01</v>
          </cell>
          <cell r="C55" t="str">
            <v>LT</v>
          </cell>
          <cell r="D55" t="str">
            <v>T02aL14</v>
          </cell>
          <cell r="X55">
            <v>9.9</v>
          </cell>
          <cell r="Y55">
            <v>10.199999999999999</v>
          </cell>
          <cell r="Z55">
            <v>10.1</v>
          </cell>
          <cell r="AA55">
            <v>10.4</v>
          </cell>
          <cell r="AB55">
            <v>10.6</v>
          </cell>
        </row>
        <row r="56">
          <cell r="A56" t="str">
            <v>00T02aL15</v>
          </cell>
          <cell r="B56" t="str">
            <v>00</v>
          </cell>
          <cell r="C56" t="str">
            <v>LT</v>
          </cell>
          <cell r="D56" t="str">
            <v>T02aL15</v>
          </cell>
          <cell r="X56">
            <v>0</v>
          </cell>
          <cell r="Y56">
            <v>0</v>
          </cell>
          <cell r="Z56">
            <v>0</v>
          </cell>
          <cell r="AA56">
            <v>0</v>
          </cell>
          <cell r="AB56">
            <v>0</v>
          </cell>
        </row>
        <row r="57">
          <cell r="A57" t="str">
            <v>01T02aL15</v>
          </cell>
          <cell r="B57" t="str">
            <v>01</v>
          </cell>
          <cell r="C57" t="str">
            <v>LT</v>
          </cell>
          <cell r="D57" t="str">
            <v>T02aL15</v>
          </cell>
          <cell r="X57">
            <v>0</v>
          </cell>
          <cell r="Y57">
            <v>0</v>
          </cell>
          <cell r="Z57">
            <v>0</v>
          </cell>
          <cell r="AA57">
            <v>0</v>
          </cell>
          <cell r="AB57">
            <v>0</v>
          </cell>
        </row>
        <row r="58">
          <cell r="A58" t="str">
            <v>00T02aL16</v>
          </cell>
          <cell r="B58" t="str">
            <v>00</v>
          </cell>
          <cell r="C58" t="str">
            <v>LT</v>
          </cell>
          <cell r="D58" t="str">
            <v>T02aL16</v>
          </cell>
          <cell r="X58">
            <v>10.7</v>
          </cell>
          <cell r="Y58">
            <v>10.6</v>
          </cell>
          <cell r="Z58">
            <v>10.6</v>
          </cell>
          <cell r="AA58">
            <v>10.6</v>
          </cell>
          <cell r="AB58">
            <v>10.5</v>
          </cell>
        </row>
        <row r="59">
          <cell r="A59" t="str">
            <v>01T02aL16</v>
          </cell>
          <cell r="B59" t="str">
            <v>01</v>
          </cell>
          <cell r="C59" t="str">
            <v>LT</v>
          </cell>
          <cell r="D59" t="str">
            <v>T02aL16</v>
          </cell>
          <cell r="X59">
            <v>10.7</v>
          </cell>
          <cell r="Y59">
            <v>10.6</v>
          </cell>
          <cell r="Z59">
            <v>10.6</v>
          </cell>
          <cell r="AA59">
            <v>10.6</v>
          </cell>
          <cell r="AB59">
            <v>10.5</v>
          </cell>
        </row>
        <row r="60">
          <cell r="A60" t="str">
            <v>00T02aL21</v>
          </cell>
          <cell r="B60" t="str">
            <v>00</v>
          </cell>
          <cell r="C60" t="str">
            <v>LT</v>
          </cell>
          <cell r="D60" t="str">
            <v>T02aL21</v>
          </cell>
          <cell r="X60">
            <v>15.6</v>
          </cell>
          <cell r="Y60">
            <v>16.7</v>
          </cell>
          <cell r="Z60">
            <v>16.8</v>
          </cell>
          <cell r="AA60">
            <v>16.3</v>
          </cell>
          <cell r="AB60">
            <v>16.2</v>
          </cell>
        </row>
        <row r="61">
          <cell r="A61" t="str">
            <v>01T02aL21</v>
          </cell>
          <cell r="B61" t="str">
            <v>01</v>
          </cell>
          <cell r="C61" t="str">
            <v>LT</v>
          </cell>
          <cell r="D61" t="str">
            <v>T02aL21</v>
          </cell>
          <cell r="X61">
            <v>15.6</v>
          </cell>
          <cell r="Y61">
            <v>16.7</v>
          </cell>
          <cell r="Z61">
            <v>16.8</v>
          </cell>
          <cell r="AA61">
            <v>16.3</v>
          </cell>
          <cell r="AB61">
            <v>16.2</v>
          </cell>
        </row>
        <row r="62">
          <cell r="A62" t="str">
            <v>00T02aL22</v>
          </cell>
          <cell r="B62" t="str">
            <v>00</v>
          </cell>
          <cell r="C62" t="str">
            <v>LT</v>
          </cell>
          <cell r="D62" t="str">
            <v>T02aL22</v>
          </cell>
          <cell r="X62">
            <v>10.9</v>
          </cell>
          <cell r="Y62">
            <v>11.6</v>
          </cell>
          <cell r="Z62">
            <v>11.6</v>
          </cell>
          <cell r="AA62">
            <v>11.6</v>
          </cell>
          <cell r="AB62">
            <v>11.5</v>
          </cell>
        </row>
        <row r="63">
          <cell r="A63" t="str">
            <v>01T02aL22</v>
          </cell>
          <cell r="B63" t="str">
            <v>01</v>
          </cell>
          <cell r="C63" t="str">
            <v>LT</v>
          </cell>
          <cell r="D63" t="str">
            <v>T02aL22</v>
          </cell>
          <cell r="X63">
            <v>10.9</v>
          </cell>
          <cell r="Y63">
            <v>11.6</v>
          </cell>
          <cell r="Z63">
            <v>11.6</v>
          </cell>
          <cell r="AA63">
            <v>11.6</v>
          </cell>
          <cell r="AB63">
            <v>11.5</v>
          </cell>
        </row>
        <row r="64">
          <cell r="A64" t="str">
            <v>00T02aL23</v>
          </cell>
          <cell r="B64" t="str">
            <v>00</v>
          </cell>
          <cell r="C64" t="str">
            <v>LT</v>
          </cell>
          <cell r="D64" t="str">
            <v>T02aL23</v>
          </cell>
          <cell r="X64">
            <v>4.7</v>
          </cell>
          <cell r="Y64">
            <v>5.0999999999999996</v>
          </cell>
          <cell r="Z64">
            <v>5.0999999999999996</v>
          </cell>
          <cell r="AA64">
            <v>4.8</v>
          </cell>
          <cell r="AB64">
            <v>4.8</v>
          </cell>
        </row>
        <row r="65">
          <cell r="A65" t="str">
            <v>01T02aL23</v>
          </cell>
          <cell r="B65" t="str">
            <v>01</v>
          </cell>
          <cell r="C65" t="str">
            <v>LT</v>
          </cell>
          <cell r="D65" t="str">
            <v>T02aL23</v>
          </cell>
          <cell r="X65">
            <v>4.7</v>
          </cell>
          <cell r="Y65">
            <v>5.0999999999999996</v>
          </cell>
          <cell r="Z65">
            <v>5.0999999999999996</v>
          </cell>
          <cell r="AA65">
            <v>4.8</v>
          </cell>
          <cell r="AB65">
            <v>4.8</v>
          </cell>
        </row>
        <row r="66">
          <cell r="A66" t="str">
            <v>00T02aL24</v>
          </cell>
          <cell r="B66" t="str">
            <v>00</v>
          </cell>
          <cell r="C66" t="str">
            <v>LT</v>
          </cell>
          <cell r="D66" t="str">
            <v>T02aL24</v>
          </cell>
          <cell r="X66">
            <v>15.3</v>
          </cell>
          <cell r="Y66">
            <v>16.399999999999999</v>
          </cell>
          <cell r="Z66">
            <v>16.3</v>
          </cell>
          <cell r="AA66">
            <v>16.2</v>
          </cell>
          <cell r="AB66">
            <v>16.2</v>
          </cell>
        </row>
        <row r="67">
          <cell r="A67" t="str">
            <v>01T02aL24</v>
          </cell>
          <cell r="B67" t="str">
            <v>01</v>
          </cell>
          <cell r="C67" t="str">
            <v>LT</v>
          </cell>
          <cell r="D67" t="str">
            <v>T02aL24</v>
          </cell>
          <cell r="X67">
            <v>15.3</v>
          </cell>
          <cell r="Y67">
            <v>16.399999999999999</v>
          </cell>
          <cell r="Z67">
            <v>16.3</v>
          </cell>
          <cell r="AA67">
            <v>16.2</v>
          </cell>
          <cell r="AB67">
            <v>16.2</v>
          </cell>
        </row>
        <row r="68">
          <cell r="A68" t="str">
            <v>00T02aL29</v>
          </cell>
          <cell r="B68" t="str">
            <v>00</v>
          </cell>
          <cell r="C68" t="str">
            <v>LT</v>
          </cell>
          <cell r="D68" t="str">
            <v>T02aL29</v>
          </cell>
          <cell r="X68">
            <v>1.6</v>
          </cell>
          <cell r="Y68">
            <v>1.9</v>
          </cell>
          <cell r="Z68">
            <v>0.4</v>
          </cell>
          <cell r="AA68">
            <v>0.3</v>
          </cell>
          <cell r="AB68">
            <v>0.3</v>
          </cell>
        </row>
        <row r="69">
          <cell r="A69" t="str">
            <v>01T02aL29</v>
          </cell>
          <cell r="B69" t="str">
            <v>01</v>
          </cell>
          <cell r="C69" t="str">
            <v>LT</v>
          </cell>
          <cell r="D69" t="str">
            <v>T02aL29</v>
          </cell>
          <cell r="X69">
            <v>1.6</v>
          </cell>
          <cell r="Y69">
            <v>1.9</v>
          </cell>
          <cell r="Z69">
            <v>0.4</v>
          </cell>
          <cell r="AA69">
            <v>0.3</v>
          </cell>
          <cell r="AB69">
            <v>0.3</v>
          </cell>
        </row>
        <row r="70">
          <cell r="A70" t="str">
            <v>00T02aL30</v>
          </cell>
          <cell r="B70" t="str">
            <v>00</v>
          </cell>
          <cell r="C70" t="str">
            <v>LT</v>
          </cell>
          <cell r="D70" t="str">
            <v>T02aL30</v>
          </cell>
          <cell r="X70">
            <v>3.2</v>
          </cell>
          <cell r="Y70">
            <v>3.8</v>
          </cell>
          <cell r="Z70">
            <v>3.3</v>
          </cell>
          <cell r="AA70">
            <v>3.3</v>
          </cell>
          <cell r="AB70">
            <v>3.3</v>
          </cell>
        </row>
        <row r="71">
          <cell r="A71" t="str">
            <v>01T02aL30</v>
          </cell>
          <cell r="B71" t="str">
            <v>01</v>
          </cell>
          <cell r="C71" t="str">
            <v>LT</v>
          </cell>
          <cell r="D71" t="str">
            <v>T02aL30</v>
          </cell>
          <cell r="X71">
            <v>3.2</v>
          </cell>
          <cell r="Y71">
            <v>3.8</v>
          </cell>
          <cell r="Z71">
            <v>3.3</v>
          </cell>
          <cell r="AA71">
            <v>3.3</v>
          </cell>
          <cell r="AB71">
            <v>3.3</v>
          </cell>
        </row>
        <row r="72">
          <cell r="A72" t="str">
            <v>00T02aL31</v>
          </cell>
          <cell r="B72" t="str">
            <v>00</v>
          </cell>
          <cell r="C72" t="str">
            <v>LT</v>
          </cell>
          <cell r="D72" t="str">
            <v>T02aL31</v>
          </cell>
          <cell r="X72">
            <v>0.4</v>
          </cell>
          <cell r="Y72">
            <v>0.8</v>
          </cell>
          <cell r="Z72">
            <v>0.4</v>
          </cell>
          <cell r="AA72">
            <v>0.4</v>
          </cell>
          <cell r="AB72">
            <v>0.4</v>
          </cell>
        </row>
        <row r="73">
          <cell r="A73" t="str">
            <v>01T02aL31</v>
          </cell>
          <cell r="B73" t="str">
            <v>01</v>
          </cell>
          <cell r="C73" t="str">
            <v>LT</v>
          </cell>
          <cell r="D73" t="str">
            <v>T02aL31</v>
          </cell>
          <cell r="X73">
            <v>0.4</v>
          </cell>
          <cell r="Y73">
            <v>0.8</v>
          </cell>
          <cell r="Z73">
            <v>0.4</v>
          </cell>
          <cell r="AA73">
            <v>0.4</v>
          </cell>
          <cell r="AB73">
            <v>0.4</v>
          </cell>
        </row>
        <row r="74">
          <cell r="A74" t="str">
            <v>00T02aL32</v>
          </cell>
          <cell r="B74" t="str">
            <v>00</v>
          </cell>
          <cell r="C74" t="str">
            <v>LT</v>
          </cell>
          <cell r="D74" t="str">
            <v>T02aL32</v>
          </cell>
          <cell r="X74">
            <v>2.1</v>
          </cell>
          <cell r="Y74">
            <v>2.4</v>
          </cell>
          <cell r="Z74">
            <v>2.2999999999999998</v>
          </cell>
          <cell r="AA74">
            <v>1.9</v>
          </cell>
          <cell r="AB74">
            <v>1.7</v>
          </cell>
        </row>
        <row r="75">
          <cell r="A75" t="str">
            <v>01T02aL32</v>
          </cell>
          <cell r="B75" t="str">
            <v>01</v>
          </cell>
          <cell r="C75" t="str">
            <v>LT</v>
          </cell>
          <cell r="D75" t="str">
            <v>T02aL32</v>
          </cell>
          <cell r="X75">
            <v>2.1</v>
          </cell>
          <cell r="Y75">
            <v>2.4</v>
          </cell>
          <cell r="Z75">
            <v>2.2999999999999998</v>
          </cell>
          <cell r="AA75">
            <v>1.9</v>
          </cell>
          <cell r="AB75">
            <v>1.7</v>
          </cell>
        </row>
        <row r="76">
          <cell r="A76" t="str">
            <v>00T02bL01</v>
          </cell>
          <cell r="B76" t="str">
            <v>00</v>
          </cell>
          <cell r="C76" t="str">
            <v>LT</v>
          </cell>
          <cell r="D76" t="str">
            <v>T02bL01</v>
          </cell>
          <cell r="X76">
            <v>37.299999999999997</v>
          </cell>
          <cell r="Y76">
            <v>37.1</v>
          </cell>
          <cell r="Z76">
            <v>37</v>
          </cell>
          <cell r="AA76">
            <v>37.4</v>
          </cell>
          <cell r="AB76">
            <v>37.4</v>
          </cell>
        </row>
        <row r="77">
          <cell r="A77" t="str">
            <v>01T02bL01</v>
          </cell>
          <cell r="B77" t="str">
            <v>01</v>
          </cell>
          <cell r="C77" t="str">
            <v>LT</v>
          </cell>
          <cell r="D77" t="str">
            <v>T02bL01</v>
          </cell>
          <cell r="X77">
            <v>37.299999999999997</v>
          </cell>
          <cell r="Y77">
            <v>37.1</v>
          </cell>
          <cell r="Z77">
            <v>37</v>
          </cell>
          <cell r="AA77">
            <v>37.4</v>
          </cell>
          <cell r="AB77">
            <v>37.4</v>
          </cell>
        </row>
        <row r="78">
          <cell r="A78" t="str">
            <v>00T02bL02</v>
          </cell>
          <cell r="B78" t="str">
            <v>00</v>
          </cell>
          <cell r="C78" t="str">
            <v>LT</v>
          </cell>
          <cell r="D78" t="str">
            <v>T02bL02</v>
          </cell>
          <cell r="X78">
            <v>34.700000000000003</v>
          </cell>
          <cell r="Y78">
            <v>37.4</v>
          </cell>
          <cell r="Z78">
            <v>39.299999999999997</v>
          </cell>
          <cell r="AA78">
            <v>38.700000000000003</v>
          </cell>
          <cell r="AB78">
            <v>34.700000000000003</v>
          </cell>
        </row>
        <row r="79">
          <cell r="A79" t="str">
            <v>01T02bL02</v>
          </cell>
          <cell r="B79" t="str">
            <v>01</v>
          </cell>
          <cell r="C79" t="str">
            <v>LT</v>
          </cell>
          <cell r="D79" t="str">
            <v>T02bL02</v>
          </cell>
          <cell r="X79">
            <v>34.700000000000003</v>
          </cell>
          <cell r="Y79">
            <v>37.4</v>
          </cell>
          <cell r="Z79">
            <v>39.299999999999997</v>
          </cell>
          <cell r="AA79">
            <v>38.700000000000003</v>
          </cell>
          <cell r="AB79">
            <v>34.700000000000003</v>
          </cell>
        </row>
        <row r="80">
          <cell r="A80" t="str">
            <v>00T02cL01</v>
          </cell>
          <cell r="B80" t="str">
            <v>00</v>
          </cell>
          <cell r="C80" t="str">
            <v>LT</v>
          </cell>
          <cell r="D80" t="str">
            <v>T02cL01</v>
          </cell>
          <cell r="X80">
            <v>1.2</v>
          </cell>
          <cell r="Y80">
            <v>1.5</v>
          </cell>
          <cell r="Z80">
            <v>1.5</v>
          </cell>
          <cell r="AA80">
            <v>1.4</v>
          </cell>
          <cell r="AB80">
            <v>1.4</v>
          </cell>
        </row>
        <row r="81">
          <cell r="A81" t="str">
            <v>01T02cL01</v>
          </cell>
          <cell r="B81" t="str">
            <v>01</v>
          </cell>
          <cell r="C81" t="str">
            <v>LT</v>
          </cell>
          <cell r="D81" t="str">
            <v>T02cL01</v>
          </cell>
          <cell r="X81">
            <v>1.2</v>
          </cell>
          <cell r="Y81">
            <v>1.5</v>
          </cell>
          <cell r="Z81">
            <v>1.5</v>
          </cell>
          <cell r="AA81">
            <v>1.4</v>
          </cell>
          <cell r="AB81">
            <v>1.4</v>
          </cell>
        </row>
        <row r="82">
          <cell r="A82" t="str">
            <v>00T02cL02</v>
          </cell>
          <cell r="B82" t="str">
            <v>00</v>
          </cell>
          <cell r="C82" t="str">
            <v>LT</v>
          </cell>
          <cell r="D82" t="str">
            <v>T02cL02</v>
          </cell>
          <cell r="X82">
            <v>0.7</v>
          </cell>
          <cell r="Y82">
            <v>0.9</v>
          </cell>
          <cell r="Z82">
            <v>0.8</v>
          </cell>
          <cell r="AA82">
            <v>0.8</v>
          </cell>
          <cell r="AB82">
            <v>0.8</v>
          </cell>
        </row>
        <row r="83">
          <cell r="A83" t="str">
            <v>01T02cL02</v>
          </cell>
          <cell r="B83" t="str">
            <v>01</v>
          </cell>
          <cell r="C83" t="str">
            <v>LT</v>
          </cell>
          <cell r="D83" t="str">
            <v>T02cL02</v>
          </cell>
          <cell r="X83">
            <v>0.7</v>
          </cell>
          <cell r="Y83">
            <v>0.9</v>
          </cell>
          <cell r="Z83">
            <v>0.8</v>
          </cell>
          <cell r="AA83">
            <v>0.8</v>
          </cell>
          <cell r="AB83">
            <v>0.8</v>
          </cell>
        </row>
        <row r="84">
          <cell r="A84" t="str">
            <v>00T02cL04</v>
          </cell>
          <cell r="B84" t="str">
            <v>00</v>
          </cell>
          <cell r="C84" t="str">
            <v>LT</v>
          </cell>
          <cell r="D84" t="str">
            <v>T02cL04</v>
          </cell>
          <cell r="X84">
            <v>0</v>
          </cell>
          <cell r="Y84">
            <v>0.1</v>
          </cell>
          <cell r="Z84">
            <v>0.1</v>
          </cell>
          <cell r="AA84">
            <v>0</v>
          </cell>
          <cell r="AB84">
            <v>0</v>
          </cell>
        </row>
        <row r="85">
          <cell r="A85" t="str">
            <v>01T02cL04</v>
          </cell>
          <cell r="B85" t="str">
            <v>01</v>
          </cell>
          <cell r="C85" t="str">
            <v>LT</v>
          </cell>
          <cell r="D85" t="str">
            <v>T02cL04</v>
          </cell>
          <cell r="X85">
            <v>0</v>
          </cell>
          <cell r="Y85">
            <v>0.1</v>
          </cell>
          <cell r="Z85">
            <v>0.1</v>
          </cell>
          <cell r="AA85">
            <v>0</v>
          </cell>
          <cell r="AB85">
            <v>0</v>
          </cell>
        </row>
        <row r="86">
          <cell r="A86" t="str">
            <v>00T02cL05</v>
          </cell>
          <cell r="B86" t="str">
            <v>00</v>
          </cell>
          <cell r="C86" t="str">
            <v>LT</v>
          </cell>
          <cell r="D86" t="str">
            <v>T02cL05</v>
          </cell>
          <cell r="X86">
            <v>0.4</v>
          </cell>
          <cell r="Y86">
            <v>0.3</v>
          </cell>
          <cell r="Z86">
            <v>0.2</v>
          </cell>
          <cell r="AA86">
            <v>0.1</v>
          </cell>
          <cell r="AB86">
            <v>0</v>
          </cell>
        </row>
        <row r="87">
          <cell r="A87" t="str">
            <v>01T02cL05</v>
          </cell>
          <cell r="B87" t="str">
            <v>01</v>
          </cell>
          <cell r="C87" t="str">
            <v>LT</v>
          </cell>
          <cell r="D87" t="str">
            <v>T02cL05</v>
          </cell>
          <cell r="X87">
            <v>0.4</v>
          </cell>
          <cell r="Y87">
            <v>0.3</v>
          </cell>
          <cell r="Z87">
            <v>0.2</v>
          </cell>
          <cell r="AA87">
            <v>0.1</v>
          </cell>
          <cell r="AB87">
            <v>0</v>
          </cell>
        </row>
        <row r="88">
          <cell r="A88" t="str">
            <v>00T02cL06</v>
          </cell>
          <cell r="B88" t="str">
            <v>00</v>
          </cell>
          <cell r="C88" t="str">
            <v>LT</v>
          </cell>
          <cell r="D88" t="str">
            <v>T02cL06</v>
          </cell>
          <cell r="X88">
            <v>0</v>
          </cell>
          <cell r="Y88">
            <v>0</v>
          </cell>
          <cell r="Z88">
            <v>0</v>
          </cell>
          <cell r="AA88">
            <v>0</v>
          </cell>
          <cell r="AB88">
            <v>0</v>
          </cell>
        </row>
        <row r="89">
          <cell r="A89" t="str">
            <v>01T02cL06</v>
          </cell>
          <cell r="B89" t="str">
            <v>01</v>
          </cell>
          <cell r="C89" t="str">
            <v>LT</v>
          </cell>
          <cell r="D89" t="str">
            <v>T02cL06</v>
          </cell>
          <cell r="X89">
            <v>0</v>
          </cell>
          <cell r="Y89">
            <v>0</v>
          </cell>
          <cell r="Z89">
            <v>0</v>
          </cell>
          <cell r="AA89">
            <v>0</v>
          </cell>
          <cell r="AB89">
            <v>0</v>
          </cell>
        </row>
        <row r="90">
          <cell r="A90" t="str">
            <v>00T04xL01</v>
          </cell>
          <cell r="B90" t="str">
            <v>00</v>
          </cell>
          <cell r="C90" t="str">
            <v>LT</v>
          </cell>
          <cell r="D90" t="str">
            <v>T04xL01</v>
          </cell>
          <cell r="X90">
            <v>44.3</v>
          </cell>
          <cell r="Y90">
            <v>43.3</v>
          </cell>
          <cell r="Z90">
            <v>43.7</v>
          </cell>
          <cell r="AA90">
            <v>42.6</v>
          </cell>
          <cell r="AB90">
            <v>42.5</v>
          </cell>
        </row>
        <row r="91">
          <cell r="A91" t="str">
            <v>01T04xL01</v>
          </cell>
          <cell r="B91" t="str">
            <v>01</v>
          </cell>
          <cell r="C91" t="str">
            <v>LT</v>
          </cell>
          <cell r="D91" t="str">
            <v>T04xL01</v>
          </cell>
          <cell r="X91">
            <v>44.3</v>
          </cell>
          <cell r="Y91">
            <v>43.3</v>
          </cell>
          <cell r="Z91">
            <v>43.7</v>
          </cell>
          <cell r="AA91">
            <v>42.6</v>
          </cell>
          <cell r="AB91">
            <v>42.5</v>
          </cell>
        </row>
        <row r="92">
          <cell r="A92" t="str">
            <v>00T04xL06</v>
          </cell>
          <cell r="B92" t="str">
            <v>00</v>
          </cell>
          <cell r="C92" t="str">
            <v>LT</v>
          </cell>
          <cell r="D92" t="str">
            <v>T04xL06</v>
          </cell>
        </row>
        <row r="93">
          <cell r="A93" t="str">
            <v>01T04xL06</v>
          </cell>
          <cell r="B93" t="str">
            <v>01</v>
          </cell>
          <cell r="C93" t="str">
            <v>LT</v>
          </cell>
          <cell r="D93" t="str">
            <v>T04xL06</v>
          </cell>
        </row>
        <row r="94">
          <cell r="A94" t="str">
            <v>00T04xL07</v>
          </cell>
          <cell r="B94" t="str">
            <v>00</v>
          </cell>
          <cell r="C94" t="str">
            <v>LT</v>
          </cell>
          <cell r="D94" t="str">
            <v>T04xL07</v>
          </cell>
        </row>
        <row r="95">
          <cell r="A95" t="str">
            <v>01T04xL07</v>
          </cell>
          <cell r="B95" t="str">
            <v>01</v>
          </cell>
          <cell r="C95" t="str">
            <v>LT</v>
          </cell>
          <cell r="D95" t="str">
            <v>T04xL07</v>
          </cell>
        </row>
        <row r="96">
          <cell r="A96" t="str">
            <v>00T04xL08</v>
          </cell>
          <cell r="B96" t="str">
            <v>00</v>
          </cell>
          <cell r="C96" t="str">
            <v>LT</v>
          </cell>
          <cell r="D96" t="str">
            <v>T04xL08</v>
          </cell>
        </row>
        <row r="97">
          <cell r="A97" t="str">
            <v>01T04xL08</v>
          </cell>
          <cell r="B97" t="str">
            <v>01</v>
          </cell>
          <cell r="C97" t="str">
            <v>LT</v>
          </cell>
          <cell r="D97" t="str">
            <v>T04xL08</v>
          </cell>
        </row>
        <row r="98">
          <cell r="A98" t="str">
            <v>00T04xL09</v>
          </cell>
          <cell r="B98" t="str">
            <v>00</v>
          </cell>
          <cell r="C98" t="str">
            <v>LT</v>
          </cell>
          <cell r="D98" t="str">
            <v>T04xL09</v>
          </cell>
        </row>
        <row r="99">
          <cell r="A99" t="str">
            <v>01T04xL09</v>
          </cell>
          <cell r="B99" t="str">
            <v>01</v>
          </cell>
          <cell r="C99" t="str">
            <v>LT</v>
          </cell>
          <cell r="D99" t="str">
            <v>T04xL09</v>
          </cell>
        </row>
        <row r="100">
          <cell r="A100" t="str">
            <v>00T05xL10</v>
          </cell>
          <cell r="B100" t="str">
            <v>00</v>
          </cell>
          <cell r="C100" t="str">
            <v>LT</v>
          </cell>
          <cell r="D100" t="str">
            <v>T05xL10</v>
          </cell>
          <cell r="X100">
            <v>0.2</v>
          </cell>
          <cell r="Y100">
            <v>-0.3</v>
          </cell>
          <cell r="Z100">
            <v>-0.4</v>
          </cell>
          <cell r="AA100">
            <v>-0.3</v>
          </cell>
          <cell r="AB100">
            <v>0</v>
          </cell>
        </row>
        <row r="101">
          <cell r="A101" t="str">
            <v>01T05xL10</v>
          </cell>
          <cell r="B101" t="str">
            <v>01</v>
          </cell>
          <cell r="C101" t="str">
            <v>LT</v>
          </cell>
          <cell r="D101" t="str">
            <v>T05xL10</v>
          </cell>
          <cell r="X101">
            <v>0.2</v>
          </cell>
          <cell r="Y101">
            <v>-0.3</v>
          </cell>
          <cell r="Z101">
            <v>-0.4</v>
          </cell>
          <cell r="AA101">
            <v>-0.3</v>
          </cell>
          <cell r="AB101">
            <v>0</v>
          </cell>
        </row>
        <row r="102">
          <cell r="A102" t="str">
            <v>00T05xL14</v>
          </cell>
          <cell r="B102" t="str">
            <v>00</v>
          </cell>
          <cell r="C102" t="str">
            <v>LT</v>
          </cell>
          <cell r="D102" t="str">
            <v>T05xL14</v>
          </cell>
          <cell r="X102">
            <v>0</v>
          </cell>
          <cell r="Y102">
            <v>0</v>
          </cell>
          <cell r="Z102">
            <v>0</v>
          </cell>
          <cell r="AA102">
            <v>0</v>
          </cell>
          <cell r="AB102">
            <v>0</v>
          </cell>
        </row>
        <row r="103">
          <cell r="A103" t="str">
            <v>01T05xL14</v>
          </cell>
          <cell r="B103" t="str">
            <v>01</v>
          </cell>
          <cell r="C103" t="str">
            <v>LT</v>
          </cell>
          <cell r="D103" t="str">
            <v>T05xL14</v>
          </cell>
          <cell r="X103">
            <v>0</v>
          </cell>
          <cell r="Y103">
            <v>0</v>
          </cell>
          <cell r="Z103">
            <v>0</v>
          </cell>
          <cell r="AA103">
            <v>0</v>
          </cell>
          <cell r="AB103">
            <v>0</v>
          </cell>
        </row>
        <row r="104">
          <cell r="A104" t="str">
            <v>00T05xL15</v>
          </cell>
          <cell r="B104" t="str">
            <v>00</v>
          </cell>
          <cell r="C104" t="str">
            <v>LT</v>
          </cell>
          <cell r="D104" t="str">
            <v>T05xL15</v>
          </cell>
          <cell r="X104">
            <v>0</v>
          </cell>
          <cell r="Y104">
            <v>0</v>
          </cell>
          <cell r="Z104">
            <v>0</v>
          </cell>
          <cell r="AA104">
            <v>0</v>
          </cell>
          <cell r="AB104">
            <v>0</v>
          </cell>
        </row>
        <row r="105">
          <cell r="A105" t="str">
            <v>01T05xL15</v>
          </cell>
          <cell r="B105" t="str">
            <v>01</v>
          </cell>
          <cell r="C105" t="str">
            <v>LT</v>
          </cell>
          <cell r="D105" t="str">
            <v>T05xL15</v>
          </cell>
          <cell r="X105">
            <v>0</v>
          </cell>
          <cell r="Y105">
            <v>0</v>
          </cell>
          <cell r="Z105">
            <v>0</v>
          </cell>
          <cell r="AA105">
            <v>0</v>
          </cell>
          <cell r="AB105">
            <v>0</v>
          </cell>
        </row>
        <row r="106">
          <cell r="A106" t="str">
            <v>00T09aL01</v>
          </cell>
          <cell r="B106" t="str">
            <v>00</v>
          </cell>
          <cell r="C106" t="str">
            <v>LT</v>
          </cell>
          <cell r="D106" t="str">
            <v>T09aL01</v>
          </cell>
          <cell r="Y106">
            <v>0.3</v>
          </cell>
          <cell r="Z106">
            <v>0.8</v>
          </cell>
          <cell r="AA106">
            <v>0.9</v>
          </cell>
          <cell r="AB106">
            <v>0.7</v>
          </cell>
        </row>
        <row r="107">
          <cell r="A107" t="str">
            <v>01T09aL01</v>
          </cell>
          <cell r="B107" t="str">
            <v>01</v>
          </cell>
          <cell r="C107" t="str">
            <v>LT</v>
          </cell>
          <cell r="D107" t="str">
            <v>T09aL01</v>
          </cell>
          <cell r="Y107">
            <v>0.3</v>
          </cell>
          <cell r="Z107">
            <v>0.8</v>
          </cell>
          <cell r="AA107">
            <v>0.9</v>
          </cell>
          <cell r="AB107">
            <v>0.7</v>
          </cell>
        </row>
        <row r="108">
          <cell r="A108" t="str">
            <v>00T09aL02</v>
          </cell>
          <cell r="B108" t="str">
            <v>00</v>
          </cell>
          <cell r="C108" t="str">
            <v>LT</v>
          </cell>
          <cell r="D108" t="str">
            <v>T09aL02</v>
          </cell>
          <cell r="X108">
            <v>0.5</v>
          </cell>
          <cell r="Y108">
            <v>0.9</v>
          </cell>
          <cell r="Z108">
            <v>0.9</v>
          </cell>
          <cell r="AA108">
            <v>0.5</v>
          </cell>
          <cell r="AB108">
            <v>0.3</v>
          </cell>
        </row>
        <row r="109">
          <cell r="A109" t="str">
            <v>01T09aL02</v>
          </cell>
          <cell r="B109" t="str">
            <v>01</v>
          </cell>
          <cell r="C109" t="str">
            <v>LT</v>
          </cell>
          <cell r="D109" t="str">
            <v>T09aL02</v>
          </cell>
          <cell r="X109">
            <v>0.5</v>
          </cell>
          <cell r="Y109">
            <v>0.9</v>
          </cell>
          <cell r="Z109">
            <v>0.9</v>
          </cell>
          <cell r="AA109">
            <v>0.5</v>
          </cell>
          <cell r="AB109">
            <v>0.3</v>
          </cell>
        </row>
        <row r="110">
          <cell r="A110" t="str">
            <v>00T09aL03</v>
          </cell>
          <cell r="B110" t="str">
            <v>00</v>
          </cell>
          <cell r="C110" t="str">
            <v>LT</v>
          </cell>
          <cell r="D110" t="str">
            <v>T09aL03</v>
          </cell>
          <cell r="Y110">
            <v>0.1</v>
          </cell>
          <cell r="Z110">
            <v>0.3</v>
          </cell>
          <cell r="AA110">
            <v>0.4</v>
          </cell>
          <cell r="AB110">
            <v>0.3</v>
          </cell>
        </row>
        <row r="111">
          <cell r="A111" t="str">
            <v>01T09aL03</v>
          </cell>
          <cell r="B111" t="str">
            <v>01</v>
          </cell>
          <cell r="C111" t="str">
            <v>LT</v>
          </cell>
          <cell r="D111" t="str">
            <v>T09aL03</v>
          </cell>
          <cell r="Y111">
            <v>0.1</v>
          </cell>
          <cell r="Z111">
            <v>0.3</v>
          </cell>
          <cell r="AA111">
            <v>0.4</v>
          </cell>
          <cell r="AB111">
            <v>0.3</v>
          </cell>
        </row>
        <row r="112">
          <cell r="A112" t="str">
            <v>00T09aL04</v>
          </cell>
          <cell r="B112" t="str">
            <v>00</v>
          </cell>
          <cell r="C112" t="str">
            <v>LT</v>
          </cell>
          <cell r="D112" t="str">
            <v>T09aL04</v>
          </cell>
        </row>
        <row r="113">
          <cell r="A113" t="str">
            <v>01T09aL04</v>
          </cell>
          <cell r="B113" t="str">
            <v>01</v>
          </cell>
          <cell r="C113" t="str">
            <v>LT</v>
          </cell>
          <cell r="D113" t="str">
            <v>T09aL04</v>
          </cell>
        </row>
        <row r="114">
          <cell r="A114" t="str">
            <v>00T09aL05</v>
          </cell>
          <cell r="B114" t="str">
            <v>00</v>
          </cell>
          <cell r="C114" t="str">
            <v>LT</v>
          </cell>
          <cell r="D114" t="str">
            <v>T09aL05</v>
          </cell>
        </row>
        <row r="115">
          <cell r="A115" t="str">
            <v>01T09aL05</v>
          </cell>
          <cell r="B115" t="str">
            <v>01</v>
          </cell>
          <cell r="C115" t="str">
            <v>LT</v>
          </cell>
          <cell r="D115" t="str">
            <v>T09aL05</v>
          </cell>
        </row>
        <row r="116">
          <cell r="A116" t="str">
            <v>00T09aL06</v>
          </cell>
          <cell r="B116" t="str">
            <v>00</v>
          </cell>
          <cell r="C116" t="str">
            <v>LT</v>
          </cell>
          <cell r="D116" t="str">
            <v>T09aL06</v>
          </cell>
        </row>
        <row r="117">
          <cell r="A117" t="str">
            <v>01T09aL06</v>
          </cell>
          <cell r="B117" t="str">
            <v>01</v>
          </cell>
          <cell r="C117" t="str">
            <v>LT</v>
          </cell>
          <cell r="D117" t="str">
            <v>T09aL06</v>
          </cell>
        </row>
        <row r="118">
          <cell r="A118" t="str">
            <v>00T09aL07</v>
          </cell>
          <cell r="B118" t="str">
            <v>00</v>
          </cell>
          <cell r="C118" t="str">
            <v>LT</v>
          </cell>
          <cell r="D118" t="str">
            <v>T09aL07</v>
          </cell>
        </row>
        <row r="119">
          <cell r="A119" t="str">
            <v>01T09aL07</v>
          </cell>
          <cell r="B119" t="str">
            <v>01</v>
          </cell>
          <cell r="C119" t="str">
            <v>LT</v>
          </cell>
          <cell r="D119" t="str">
            <v>T09aL07</v>
          </cell>
        </row>
        <row r="120">
          <cell r="A120" t="str">
            <v>00T09aL08</v>
          </cell>
          <cell r="B120" t="str">
            <v>00</v>
          </cell>
          <cell r="C120" t="str">
            <v>LT</v>
          </cell>
          <cell r="D120" t="str">
            <v>T09aL08</v>
          </cell>
        </row>
        <row r="121">
          <cell r="A121" t="str">
            <v>01T09aL08</v>
          </cell>
          <cell r="B121" t="str">
            <v>01</v>
          </cell>
          <cell r="C121" t="str">
            <v>LT</v>
          </cell>
          <cell r="D121" t="str">
            <v>T09aL08</v>
          </cell>
        </row>
        <row r="122">
          <cell r="A122" t="str">
            <v>00T09aL09</v>
          </cell>
          <cell r="B122" t="str">
            <v>00</v>
          </cell>
          <cell r="C122" t="str">
            <v>LT</v>
          </cell>
          <cell r="D122" t="str">
            <v>T09aL09</v>
          </cell>
        </row>
        <row r="123">
          <cell r="A123" t="str">
            <v>01T09aL09</v>
          </cell>
          <cell r="B123" t="str">
            <v>01</v>
          </cell>
          <cell r="C123" t="str">
            <v>LT</v>
          </cell>
          <cell r="D123" t="str">
            <v>T09aL09</v>
          </cell>
        </row>
        <row r="124">
          <cell r="A124" t="str">
            <v>00T09aL10</v>
          </cell>
          <cell r="B124" t="str">
            <v>00</v>
          </cell>
          <cell r="C124" t="str">
            <v>LT</v>
          </cell>
          <cell r="D124" t="str">
            <v>T09aL10</v>
          </cell>
          <cell r="Y124">
            <v>0.2</v>
          </cell>
          <cell r="Z124">
            <v>0.5</v>
          </cell>
          <cell r="AA124">
            <v>0.5</v>
          </cell>
          <cell r="AB124">
            <v>0.4</v>
          </cell>
        </row>
        <row r="125">
          <cell r="A125" t="str">
            <v>01T09aL10</v>
          </cell>
          <cell r="B125" t="str">
            <v>01</v>
          </cell>
          <cell r="C125" t="str">
            <v>LT</v>
          </cell>
          <cell r="D125" t="str">
            <v>T09aL10</v>
          </cell>
          <cell r="Y125">
            <v>0.2</v>
          </cell>
          <cell r="Z125">
            <v>0.5</v>
          </cell>
          <cell r="AA125">
            <v>0.5</v>
          </cell>
          <cell r="AB125">
            <v>0.4</v>
          </cell>
        </row>
        <row r="126">
          <cell r="A126" t="str">
            <v>00T09aL11</v>
          </cell>
          <cell r="B126" t="str">
            <v>00</v>
          </cell>
          <cell r="C126" t="str">
            <v>LT</v>
          </cell>
          <cell r="D126" t="str">
            <v>T09aL11</v>
          </cell>
        </row>
        <row r="127">
          <cell r="A127" t="str">
            <v>01T09aL11</v>
          </cell>
          <cell r="B127" t="str">
            <v>01</v>
          </cell>
          <cell r="C127" t="str">
            <v>LT</v>
          </cell>
          <cell r="D127" t="str">
            <v>T09aL11</v>
          </cell>
        </row>
        <row r="128">
          <cell r="A128" t="str">
            <v>00T09aL12</v>
          </cell>
          <cell r="B128" t="str">
            <v>00</v>
          </cell>
          <cell r="C128" t="str">
            <v>LT</v>
          </cell>
          <cell r="D128" t="str">
            <v>T09aL12</v>
          </cell>
        </row>
        <row r="129">
          <cell r="A129" t="str">
            <v>01T09aL12</v>
          </cell>
          <cell r="B129" t="str">
            <v>01</v>
          </cell>
          <cell r="C129" t="str">
            <v>LT</v>
          </cell>
          <cell r="D129" t="str">
            <v>T09aL12</v>
          </cell>
        </row>
        <row r="130">
          <cell r="A130" t="str">
            <v>00T09aL13</v>
          </cell>
          <cell r="B130" t="str">
            <v>00</v>
          </cell>
          <cell r="C130" t="str">
            <v>LT</v>
          </cell>
          <cell r="D130" t="str">
            <v>T09aL13</v>
          </cell>
        </row>
        <row r="131">
          <cell r="A131" t="str">
            <v>01T09aL13</v>
          </cell>
          <cell r="B131" t="str">
            <v>01</v>
          </cell>
          <cell r="C131" t="str">
            <v>LT</v>
          </cell>
          <cell r="D131" t="str">
            <v>T09aL13</v>
          </cell>
        </row>
        <row r="132">
          <cell r="A132" t="str">
            <v>00T09aL14</v>
          </cell>
          <cell r="B132" t="str">
            <v>00</v>
          </cell>
          <cell r="C132" t="str">
            <v>LT</v>
          </cell>
          <cell r="D132" t="str">
            <v>T09aL14</v>
          </cell>
        </row>
        <row r="133">
          <cell r="A133" t="str">
            <v>01T09aL14</v>
          </cell>
          <cell r="B133" t="str">
            <v>01</v>
          </cell>
          <cell r="C133" t="str">
            <v>LT</v>
          </cell>
          <cell r="D133" t="str">
            <v>T09aL14</v>
          </cell>
        </row>
        <row r="134">
          <cell r="A134" t="str">
            <v>00T09aL15</v>
          </cell>
          <cell r="B134" t="str">
            <v>00</v>
          </cell>
          <cell r="C134" t="str">
            <v>LT</v>
          </cell>
          <cell r="D134" t="str">
            <v>T09aL15</v>
          </cell>
        </row>
        <row r="135">
          <cell r="A135" t="str">
            <v>01T09aL15</v>
          </cell>
          <cell r="B135" t="str">
            <v>01</v>
          </cell>
          <cell r="C135" t="str">
            <v>LT</v>
          </cell>
          <cell r="D135" t="str">
            <v>T09aL15</v>
          </cell>
        </row>
        <row r="136">
          <cell r="A136" t="str">
            <v>00T09bL01</v>
          </cell>
          <cell r="B136" t="str">
            <v>00</v>
          </cell>
          <cell r="C136" t="str">
            <v>LT</v>
          </cell>
          <cell r="D136" t="str">
            <v>T09bL01</v>
          </cell>
          <cell r="X136">
            <v>0</v>
          </cell>
          <cell r="Y136">
            <v>0</v>
          </cell>
          <cell r="Z136">
            <v>0</v>
          </cell>
          <cell r="AA136">
            <v>0</v>
          </cell>
          <cell r="AB136">
            <v>0</v>
          </cell>
          <cell r="AC136">
            <v>0</v>
          </cell>
          <cell r="AD136">
            <v>0</v>
          </cell>
          <cell r="AE136">
            <v>0</v>
          </cell>
        </row>
        <row r="137">
          <cell r="A137" t="str">
            <v>01T09bL01</v>
          </cell>
          <cell r="B137" t="str">
            <v>01</v>
          </cell>
          <cell r="C137" t="str">
            <v>LT</v>
          </cell>
          <cell r="D137" t="str">
            <v>T09bL01</v>
          </cell>
          <cell r="X137">
            <v>0</v>
          </cell>
          <cell r="Y137">
            <v>0</v>
          </cell>
          <cell r="Z137">
            <v>0</v>
          </cell>
          <cell r="AA137">
            <v>0</v>
          </cell>
          <cell r="AB137">
            <v>0</v>
          </cell>
          <cell r="AC137">
            <v>0</v>
          </cell>
          <cell r="AD137">
            <v>0</v>
          </cell>
          <cell r="AE137">
            <v>0</v>
          </cell>
        </row>
        <row r="138">
          <cell r="A138" t="str">
            <v>00T09bL02</v>
          </cell>
          <cell r="B138" t="str">
            <v>00</v>
          </cell>
          <cell r="C138" t="str">
            <v>LT</v>
          </cell>
          <cell r="D138" t="str">
            <v>T09bL02</v>
          </cell>
          <cell r="X138">
            <v>0</v>
          </cell>
          <cell r="Y138">
            <v>0</v>
          </cell>
          <cell r="Z138">
            <v>0</v>
          </cell>
          <cell r="AA138">
            <v>0</v>
          </cell>
          <cell r="AB138">
            <v>0</v>
          </cell>
          <cell r="AC138">
            <v>0</v>
          </cell>
          <cell r="AD138">
            <v>0</v>
          </cell>
          <cell r="AE138">
            <v>0</v>
          </cell>
        </row>
        <row r="139">
          <cell r="A139" t="str">
            <v>01T09bL02</v>
          </cell>
          <cell r="B139" t="str">
            <v>01</v>
          </cell>
          <cell r="C139" t="str">
            <v>LT</v>
          </cell>
          <cell r="D139" t="str">
            <v>T09bL02</v>
          </cell>
          <cell r="X139">
            <v>0</v>
          </cell>
          <cell r="Y139">
            <v>0</v>
          </cell>
          <cell r="Z139">
            <v>0</v>
          </cell>
          <cell r="AA139">
            <v>0</v>
          </cell>
          <cell r="AB139">
            <v>0</v>
          </cell>
          <cell r="AC139">
            <v>0</v>
          </cell>
          <cell r="AD139">
            <v>0</v>
          </cell>
          <cell r="AE139">
            <v>0</v>
          </cell>
        </row>
        <row r="140">
          <cell r="A140" t="str">
            <v>00T09bL03</v>
          </cell>
          <cell r="B140" t="str">
            <v>00</v>
          </cell>
          <cell r="C140" t="str">
            <v>LT</v>
          </cell>
          <cell r="D140" t="str">
            <v>T09bL03</v>
          </cell>
          <cell r="X140">
            <v>0</v>
          </cell>
          <cell r="Y140">
            <v>0</v>
          </cell>
          <cell r="Z140">
            <v>0</v>
          </cell>
          <cell r="AA140">
            <v>0</v>
          </cell>
          <cell r="AB140">
            <v>0</v>
          </cell>
          <cell r="AC140">
            <v>0</v>
          </cell>
          <cell r="AD140">
            <v>0</v>
          </cell>
          <cell r="AE140">
            <v>0</v>
          </cell>
        </row>
        <row r="141">
          <cell r="A141" t="str">
            <v>01T09bL03</v>
          </cell>
          <cell r="B141" t="str">
            <v>01</v>
          </cell>
          <cell r="C141" t="str">
            <v>LT</v>
          </cell>
          <cell r="D141" t="str">
            <v>T09bL03</v>
          </cell>
          <cell r="X141">
            <v>0</v>
          </cell>
          <cell r="Y141">
            <v>0</v>
          </cell>
          <cell r="Z141">
            <v>0</v>
          </cell>
          <cell r="AA141">
            <v>0</v>
          </cell>
          <cell r="AB141">
            <v>0</v>
          </cell>
          <cell r="AC141">
            <v>0</v>
          </cell>
          <cell r="AD141">
            <v>0</v>
          </cell>
          <cell r="AE141">
            <v>0</v>
          </cell>
        </row>
        <row r="142">
          <cell r="A142" t="str">
            <v>00T09bL04</v>
          </cell>
          <cell r="B142" t="str">
            <v>00</v>
          </cell>
          <cell r="C142" t="str">
            <v>LT</v>
          </cell>
          <cell r="D142" t="str">
            <v>T09bL04</v>
          </cell>
          <cell r="X142">
            <v>0</v>
          </cell>
          <cell r="Y142">
            <v>0</v>
          </cell>
          <cell r="Z142">
            <v>0</v>
          </cell>
          <cell r="AA142">
            <v>0</v>
          </cell>
          <cell r="AB142">
            <v>0</v>
          </cell>
          <cell r="AC142">
            <v>0</v>
          </cell>
          <cell r="AD142">
            <v>0</v>
          </cell>
          <cell r="AE142">
            <v>0</v>
          </cell>
        </row>
        <row r="143">
          <cell r="A143" t="str">
            <v>01T09bL04</v>
          </cell>
          <cell r="B143" t="str">
            <v>01</v>
          </cell>
          <cell r="C143" t="str">
            <v>LT</v>
          </cell>
          <cell r="D143" t="str">
            <v>T09bL04</v>
          </cell>
          <cell r="X143">
            <v>0</v>
          </cell>
          <cell r="Y143">
            <v>0</v>
          </cell>
          <cell r="Z143">
            <v>0</v>
          </cell>
          <cell r="AA143">
            <v>0</v>
          </cell>
          <cell r="AB143">
            <v>0</v>
          </cell>
          <cell r="AC143">
            <v>0</v>
          </cell>
          <cell r="AD143">
            <v>0</v>
          </cell>
          <cell r="AE143">
            <v>0</v>
          </cell>
        </row>
        <row r="144">
          <cell r="A144" t="str">
            <v>00T09bL05</v>
          </cell>
          <cell r="B144" t="str">
            <v>00</v>
          </cell>
          <cell r="C144" t="str">
            <v>LT</v>
          </cell>
          <cell r="D144" t="str">
            <v>T09bL05</v>
          </cell>
          <cell r="X144">
            <v>0</v>
          </cell>
          <cell r="Y144">
            <v>0</v>
          </cell>
          <cell r="Z144">
            <v>0</v>
          </cell>
          <cell r="AA144">
            <v>0</v>
          </cell>
          <cell r="AB144">
            <v>0</v>
          </cell>
          <cell r="AC144">
            <v>0</v>
          </cell>
          <cell r="AD144">
            <v>0</v>
          </cell>
          <cell r="AE144">
            <v>0</v>
          </cell>
        </row>
        <row r="145">
          <cell r="A145" t="str">
            <v>01T09bL05</v>
          </cell>
          <cell r="B145" t="str">
            <v>01</v>
          </cell>
          <cell r="C145" t="str">
            <v>LT</v>
          </cell>
          <cell r="D145" t="str">
            <v>T09bL05</v>
          </cell>
          <cell r="X145">
            <v>0</v>
          </cell>
          <cell r="Y145">
            <v>0</v>
          </cell>
          <cell r="Z145">
            <v>0</v>
          </cell>
          <cell r="AA145">
            <v>0</v>
          </cell>
          <cell r="AB145">
            <v>0</v>
          </cell>
          <cell r="AC145">
            <v>0</v>
          </cell>
          <cell r="AD145">
            <v>0</v>
          </cell>
          <cell r="AE145">
            <v>0</v>
          </cell>
        </row>
        <row r="146">
          <cell r="A146" t="str">
            <v>00T09bL06</v>
          </cell>
          <cell r="B146" t="str">
            <v>00</v>
          </cell>
          <cell r="C146" t="str">
            <v>LT</v>
          </cell>
          <cell r="D146" t="str">
            <v>T09bL06</v>
          </cell>
          <cell r="X146">
            <v>0</v>
          </cell>
          <cell r="Y146">
            <v>0</v>
          </cell>
          <cell r="Z146">
            <v>0</v>
          </cell>
          <cell r="AA146">
            <v>0</v>
          </cell>
          <cell r="AB146">
            <v>0</v>
          </cell>
          <cell r="AC146">
            <v>0</v>
          </cell>
          <cell r="AD146">
            <v>0</v>
          </cell>
          <cell r="AE146">
            <v>0</v>
          </cell>
        </row>
        <row r="147">
          <cell r="A147" t="str">
            <v>01T09bL06</v>
          </cell>
          <cell r="B147" t="str">
            <v>01</v>
          </cell>
          <cell r="C147" t="str">
            <v>LT</v>
          </cell>
          <cell r="D147" t="str">
            <v>T09bL06</v>
          </cell>
          <cell r="X147">
            <v>0</v>
          </cell>
          <cell r="Y147">
            <v>0</v>
          </cell>
          <cell r="Z147">
            <v>0</v>
          </cell>
          <cell r="AA147">
            <v>0</v>
          </cell>
          <cell r="AB147">
            <v>0</v>
          </cell>
          <cell r="AC147">
            <v>0</v>
          </cell>
          <cell r="AD147">
            <v>0</v>
          </cell>
          <cell r="AE147">
            <v>0</v>
          </cell>
        </row>
        <row r="148">
          <cell r="A148" t="str">
            <v>00T09bL07</v>
          </cell>
          <cell r="B148" t="str">
            <v>00</v>
          </cell>
          <cell r="C148" t="str">
            <v>LT</v>
          </cell>
          <cell r="D148" t="str">
            <v>T09bL07</v>
          </cell>
          <cell r="X148">
            <v>0</v>
          </cell>
          <cell r="Y148">
            <v>0</v>
          </cell>
          <cell r="Z148">
            <v>0</v>
          </cell>
          <cell r="AA148">
            <v>0</v>
          </cell>
          <cell r="AB148">
            <v>0</v>
          </cell>
          <cell r="AC148">
            <v>0</v>
          </cell>
          <cell r="AD148">
            <v>0</v>
          </cell>
          <cell r="AE148">
            <v>0</v>
          </cell>
        </row>
        <row r="149">
          <cell r="A149" t="str">
            <v>01T09bL07</v>
          </cell>
          <cell r="B149" t="str">
            <v>01</v>
          </cell>
          <cell r="C149" t="str">
            <v>LT</v>
          </cell>
          <cell r="D149" t="str">
            <v>T09bL07</v>
          </cell>
          <cell r="X149">
            <v>0</v>
          </cell>
          <cell r="Y149">
            <v>0</v>
          </cell>
          <cell r="Z149">
            <v>0</v>
          </cell>
          <cell r="AA149">
            <v>0</v>
          </cell>
          <cell r="AB149">
            <v>0</v>
          </cell>
          <cell r="AC149">
            <v>0</v>
          </cell>
          <cell r="AD149">
            <v>0</v>
          </cell>
          <cell r="AE149">
            <v>0</v>
          </cell>
        </row>
        <row r="150">
          <cell r="A150" t="str">
            <v>00T09bL08</v>
          </cell>
          <cell r="B150" t="str">
            <v>00</v>
          </cell>
          <cell r="C150" t="str">
            <v>LT</v>
          </cell>
          <cell r="D150" t="str">
            <v>T09bL08</v>
          </cell>
          <cell r="X150">
            <v>0</v>
          </cell>
          <cell r="Y150">
            <v>0</v>
          </cell>
          <cell r="Z150">
            <v>0</v>
          </cell>
          <cell r="AA150">
            <v>0</v>
          </cell>
          <cell r="AB150">
            <v>0</v>
          </cell>
          <cell r="AC150">
            <v>0</v>
          </cell>
          <cell r="AD150">
            <v>0</v>
          </cell>
          <cell r="AE150">
            <v>0</v>
          </cell>
        </row>
        <row r="151">
          <cell r="A151" t="str">
            <v>01T09bL08</v>
          </cell>
          <cell r="B151" t="str">
            <v>01</v>
          </cell>
          <cell r="C151" t="str">
            <v>LT</v>
          </cell>
          <cell r="D151" t="str">
            <v>T09bL08</v>
          </cell>
          <cell r="X151">
            <v>0</v>
          </cell>
          <cell r="Y151">
            <v>0</v>
          </cell>
          <cell r="Z151">
            <v>0</v>
          </cell>
          <cell r="AA151">
            <v>0</v>
          </cell>
          <cell r="AB151">
            <v>0</v>
          </cell>
          <cell r="AC151">
            <v>0</v>
          </cell>
          <cell r="AD151">
            <v>0</v>
          </cell>
          <cell r="AE151">
            <v>0</v>
          </cell>
        </row>
        <row r="152">
          <cell r="A152" t="str">
            <v>00T09bL09</v>
          </cell>
          <cell r="B152" t="str">
            <v>00</v>
          </cell>
          <cell r="C152" t="str">
            <v>LT</v>
          </cell>
          <cell r="D152" t="str">
            <v>T09bL09</v>
          </cell>
          <cell r="X152">
            <v>0</v>
          </cell>
          <cell r="Y152">
            <v>0</v>
          </cell>
          <cell r="Z152">
            <v>0</v>
          </cell>
          <cell r="AA152">
            <v>0</v>
          </cell>
          <cell r="AB152">
            <v>0</v>
          </cell>
          <cell r="AC152">
            <v>0</v>
          </cell>
          <cell r="AD152">
            <v>0</v>
          </cell>
          <cell r="AE152">
            <v>0</v>
          </cell>
        </row>
        <row r="153">
          <cell r="A153" t="str">
            <v>01T09bL09</v>
          </cell>
          <cell r="B153" t="str">
            <v>01</v>
          </cell>
          <cell r="C153" t="str">
            <v>LT</v>
          </cell>
          <cell r="D153" t="str">
            <v>T09bL09</v>
          </cell>
          <cell r="X153">
            <v>0</v>
          </cell>
          <cell r="Y153">
            <v>0</v>
          </cell>
          <cell r="Z153">
            <v>0</v>
          </cell>
          <cell r="AA153">
            <v>0</v>
          </cell>
          <cell r="AB153">
            <v>0</v>
          </cell>
          <cell r="AC153">
            <v>0</v>
          </cell>
          <cell r="AD153">
            <v>0</v>
          </cell>
          <cell r="AE153">
            <v>0</v>
          </cell>
        </row>
        <row r="154">
          <cell r="A154" t="str">
            <v>00T09bL10</v>
          </cell>
          <cell r="B154" t="str">
            <v>00</v>
          </cell>
          <cell r="C154" t="str">
            <v>LT</v>
          </cell>
          <cell r="D154" t="str">
            <v>T09bL10</v>
          </cell>
          <cell r="X154">
            <v>0</v>
          </cell>
          <cell r="Y154">
            <v>0</v>
          </cell>
          <cell r="Z154">
            <v>0</v>
          </cell>
          <cell r="AA154">
            <v>0</v>
          </cell>
          <cell r="AB154">
            <v>0</v>
          </cell>
          <cell r="AC154">
            <v>0</v>
          </cell>
          <cell r="AD154">
            <v>0</v>
          </cell>
          <cell r="AE154">
            <v>0</v>
          </cell>
        </row>
        <row r="155">
          <cell r="A155" t="str">
            <v>01T09bL10</v>
          </cell>
          <cell r="B155" t="str">
            <v>01</v>
          </cell>
          <cell r="C155" t="str">
            <v>LT</v>
          </cell>
          <cell r="D155" t="str">
            <v>T09bL10</v>
          </cell>
          <cell r="X155">
            <v>0</v>
          </cell>
          <cell r="Y155">
            <v>0</v>
          </cell>
          <cell r="Z155">
            <v>0</v>
          </cell>
          <cell r="AA155">
            <v>0</v>
          </cell>
          <cell r="AB155">
            <v>0</v>
          </cell>
          <cell r="AC155">
            <v>0</v>
          </cell>
          <cell r="AD155">
            <v>0</v>
          </cell>
          <cell r="AE155">
            <v>0</v>
          </cell>
        </row>
        <row r="156">
          <cell r="A156" t="str">
            <v>00T09bL11</v>
          </cell>
          <cell r="B156" t="str">
            <v>00</v>
          </cell>
          <cell r="C156" t="str">
            <v>LT</v>
          </cell>
          <cell r="D156" t="str">
            <v>T09bL11</v>
          </cell>
          <cell r="X156">
            <v>0</v>
          </cell>
          <cell r="Y156">
            <v>0</v>
          </cell>
          <cell r="Z156">
            <v>0</v>
          </cell>
          <cell r="AA156">
            <v>0</v>
          </cell>
          <cell r="AB156">
            <v>0</v>
          </cell>
          <cell r="AC156">
            <v>0</v>
          </cell>
          <cell r="AD156">
            <v>0</v>
          </cell>
          <cell r="AE156">
            <v>0</v>
          </cell>
        </row>
        <row r="157">
          <cell r="A157" t="str">
            <v>01T09bL11</v>
          </cell>
          <cell r="B157" t="str">
            <v>01</v>
          </cell>
          <cell r="C157" t="str">
            <v>LT</v>
          </cell>
          <cell r="D157" t="str">
            <v>T09bL11</v>
          </cell>
          <cell r="X157">
            <v>0</v>
          </cell>
          <cell r="Y157">
            <v>0</v>
          </cell>
          <cell r="Z157">
            <v>0</v>
          </cell>
          <cell r="AA157">
            <v>0</v>
          </cell>
          <cell r="AB157">
            <v>0</v>
          </cell>
          <cell r="AC157">
            <v>0</v>
          </cell>
          <cell r="AD157">
            <v>0</v>
          </cell>
          <cell r="AE157">
            <v>0</v>
          </cell>
        </row>
        <row r="158">
          <cell r="A158" t="str">
            <v>00T09bL12</v>
          </cell>
          <cell r="B158" t="str">
            <v>00</v>
          </cell>
          <cell r="C158" t="str">
            <v>LT</v>
          </cell>
          <cell r="D158" t="str">
            <v>T09bL12</v>
          </cell>
          <cell r="X158">
            <v>0</v>
          </cell>
          <cell r="Y158">
            <v>0</v>
          </cell>
          <cell r="Z158">
            <v>0</v>
          </cell>
          <cell r="AA158">
            <v>0</v>
          </cell>
          <cell r="AB158">
            <v>0</v>
          </cell>
          <cell r="AC158">
            <v>0</v>
          </cell>
          <cell r="AD158">
            <v>0</v>
          </cell>
          <cell r="AE158">
            <v>0</v>
          </cell>
        </row>
        <row r="159">
          <cell r="A159" t="str">
            <v>01T09bL12</v>
          </cell>
          <cell r="B159" t="str">
            <v>01</v>
          </cell>
          <cell r="C159" t="str">
            <v>LT</v>
          </cell>
          <cell r="D159" t="str">
            <v>T09bL12</v>
          </cell>
          <cell r="X159">
            <v>0</v>
          </cell>
          <cell r="Y159">
            <v>0</v>
          </cell>
          <cell r="Z159">
            <v>0</v>
          </cell>
          <cell r="AA159">
            <v>0</v>
          </cell>
          <cell r="AB159">
            <v>0</v>
          </cell>
          <cell r="AC159">
            <v>0</v>
          </cell>
          <cell r="AD159">
            <v>0</v>
          </cell>
          <cell r="AE159">
            <v>0</v>
          </cell>
        </row>
        <row r="160">
          <cell r="A160" t="str">
            <v>00T09bL13</v>
          </cell>
          <cell r="B160" t="str">
            <v>00</v>
          </cell>
          <cell r="C160" t="str">
            <v>LT</v>
          </cell>
          <cell r="D160" t="str">
            <v>T09bL13</v>
          </cell>
          <cell r="X160">
            <v>0</v>
          </cell>
          <cell r="Y160">
            <v>0</v>
          </cell>
          <cell r="Z160">
            <v>0</v>
          </cell>
          <cell r="AA160">
            <v>0</v>
          </cell>
          <cell r="AB160">
            <v>0</v>
          </cell>
          <cell r="AC160">
            <v>0</v>
          </cell>
          <cell r="AD160">
            <v>0</v>
          </cell>
          <cell r="AE160">
            <v>0</v>
          </cell>
        </row>
        <row r="161">
          <cell r="A161" t="str">
            <v>01T09bL13</v>
          </cell>
          <cell r="B161" t="str">
            <v>01</v>
          </cell>
          <cell r="C161" t="str">
            <v>LT</v>
          </cell>
          <cell r="D161" t="str">
            <v>T09bL13</v>
          </cell>
          <cell r="X161">
            <v>0</v>
          </cell>
          <cell r="Y161">
            <v>0</v>
          </cell>
          <cell r="Z161">
            <v>0</v>
          </cell>
          <cell r="AA161">
            <v>0</v>
          </cell>
          <cell r="AB161">
            <v>0</v>
          </cell>
          <cell r="AC161">
            <v>0</v>
          </cell>
          <cell r="AD161">
            <v>0</v>
          </cell>
          <cell r="AE161">
            <v>0</v>
          </cell>
        </row>
        <row r="162">
          <cell r="A162" t="str">
            <v>00T09bL14</v>
          </cell>
          <cell r="B162" t="str">
            <v>00</v>
          </cell>
          <cell r="C162" t="str">
            <v>LT</v>
          </cell>
          <cell r="D162" t="str">
            <v>T09bL14</v>
          </cell>
          <cell r="X162">
            <v>0</v>
          </cell>
          <cell r="Y162">
            <v>0</v>
          </cell>
          <cell r="Z162">
            <v>0</v>
          </cell>
          <cell r="AA162">
            <v>0</v>
          </cell>
          <cell r="AB162">
            <v>0</v>
          </cell>
          <cell r="AC162">
            <v>0</v>
          </cell>
          <cell r="AD162">
            <v>0</v>
          </cell>
          <cell r="AE162">
            <v>0</v>
          </cell>
        </row>
        <row r="163">
          <cell r="A163" t="str">
            <v>01T09bL14</v>
          </cell>
          <cell r="B163" t="str">
            <v>01</v>
          </cell>
          <cell r="C163" t="str">
            <v>LT</v>
          </cell>
          <cell r="D163" t="str">
            <v>T09bL14</v>
          </cell>
          <cell r="X163">
            <v>0</v>
          </cell>
          <cell r="Y163">
            <v>0</v>
          </cell>
          <cell r="Z163">
            <v>0</v>
          </cell>
          <cell r="AA163">
            <v>0</v>
          </cell>
          <cell r="AB163">
            <v>0</v>
          </cell>
          <cell r="AC163">
            <v>0</v>
          </cell>
          <cell r="AD163">
            <v>0</v>
          </cell>
          <cell r="AE163">
            <v>0</v>
          </cell>
        </row>
        <row r="164">
          <cell r="A164" t="str">
            <v>00T09bL15</v>
          </cell>
          <cell r="B164" t="str">
            <v>00</v>
          </cell>
          <cell r="C164" t="str">
            <v>LT</v>
          </cell>
          <cell r="D164" t="str">
            <v>T09bL15</v>
          </cell>
          <cell r="X164">
            <v>0</v>
          </cell>
          <cell r="Y164">
            <v>0</v>
          </cell>
          <cell r="Z164">
            <v>0</v>
          </cell>
          <cell r="AA164">
            <v>0</v>
          </cell>
          <cell r="AB164">
            <v>0</v>
          </cell>
          <cell r="AC164">
            <v>0</v>
          </cell>
          <cell r="AD164">
            <v>0</v>
          </cell>
          <cell r="AE164">
            <v>0</v>
          </cell>
        </row>
        <row r="165">
          <cell r="A165" t="str">
            <v>01T09bL15</v>
          </cell>
          <cell r="B165" t="str">
            <v>01</v>
          </cell>
          <cell r="C165" t="str">
            <v>LT</v>
          </cell>
          <cell r="D165" t="str">
            <v>T09bL15</v>
          </cell>
          <cell r="X165">
            <v>0</v>
          </cell>
          <cell r="Y165">
            <v>0</v>
          </cell>
          <cell r="Z165">
            <v>0</v>
          </cell>
          <cell r="AA165">
            <v>0</v>
          </cell>
          <cell r="AB165">
            <v>0</v>
          </cell>
          <cell r="AC165">
            <v>0</v>
          </cell>
          <cell r="AD165">
            <v>0</v>
          </cell>
          <cell r="AE165">
            <v>0</v>
          </cell>
        </row>
      </sheetData>
      <sheetData sheetId="35">
        <row r="1">
          <cell r="A1" t="str">
            <v>Name</v>
          </cell>
          <cell r="B1" t="str">
            <v>Value</v>
          </cell>
        </row>
        <row r="2">
          <cell r="A2" t="str">
            <v>country</v>
          </cell>
          <cell r="B2" t="str">
            <v>Lithuania</v>
          </cell>
        </row>
        <row r="3">
          <cell r="A3" t="str">
            <v>countryID</v>
          </cell>
          <cell r="B3" t="str">
            <v>LT</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LT</v>
          </cell>
          <cell r="C2">
            <v>3</v>
          </cell>
          <cell r="D2">
            <v>0</v>
          </cell>
          <cell r="E2">
            <v>0</v>
          </cell>
          <cell r="F2">
            <v>0</v>
          </cell>
          <cell r="G2" t="str">
            <v>APGS</v>
          </cell>
          <cell r="H2" t="str">
            <v>AMECO</v>
          </cell>
          <cell r="I2" t="str">
            <v>2022/11/07 13:30</v>
          </cell>
          <cell r="J2">
            <v>91.552889409777265</v>
          </cell>
          <cell r="K2">
            <v>91.547339114013369</v>
          </cell>
          <cell r="L2">
            <v>99.399046017740744</v>
          </cell>
          <cell r="M2">
            <v>100.45263837365101</v>
          </cell>
          <cell r="N2">
            <v>97.570024679223906</v>
          </cell>
          <cell r="O2">
            <v>98.453592768387082</v>
          </cell>
          <cell r="P2">
            <v>102.00901840976992</v>
          </cell>
          <cell r="Q2">
            <v>97.962378250133511</v>
          </cell>
          <cell r="R2">
            <v>98.57773707923181</v>
          </cell>
          <cell r="S2">
            <v>97.770607262087367</v>
          </cell>
          <cell r="T2">
            <v>96.936300140132346</v>
          </cell>
          <cell r="U2">
            <v>96.654689028938066</v>
          </cell>
          <cell r="V2">
            <v>97.471850255976094</v>
          </cell>
          <cell r="W2">
            <v>100</v>
          </cell>
          <cell r="X2">
            <v>101.67793687857851</v>
          </cell>
          <cell r="Y2">
            <v>101.68529990907061</v>
          </cell>
          <cell r="Z2">
            <v>100.18301846269277</v>
          </cell>
          <cell r="AA2">
            <v>101.10896163950972</v>
          </cell>
          <cell r="AB2">
            <v>102.63458897066648</v>
          </cell>
          <cell r="AC2">
            <v>97.275795112007685</v>
          </cell>
          <cell r="AD2">
            <v>90.59385500243809</v>
          </cell>
          <cell r="AE2">
            <v>91.127719809806933</v>
          </cell>
          <cell r="AF2">
            <v>91.129259044518179</v>
          </cell>
        </row>
        <row r="3">
          <cell r="A3" t="str">
            <v>10AVGDGP</v>
          </cell>
          <cell r="B3" t="str">
            <v>LT</v>
          </cell>
          <cell r="C3">
            <v>1</v>
          </cell>
          <cell r="D3">
            <v>0</v>
          </cell>
          <cell r="E3">
            <v>0</v>
          </cell>
          <cell r="F3">
            <v>0</v>
          </cell>
          <cell r="G3" t="str">
            <v>AVGDGP</v>
          </cell>
          <cell r="H3" t="str">
            <v>AMECO</v>
          </cell>
          <cell r="I3" t="str">
            <v>2022/11/07 13:30</v>
          </cell>
          <cell r="J3">
            <v>-3.2007873880616766</v>
          </cell>
          <cell r="K3">
            <v>0.99611378207959955</v>
          </cell>
          <cell r="L3">
            <v>1.7239941986532117</v>
          </cell>
          <cell r="M3">
            <v>3.6604522330186073</v>
          </cell>
          <cell r="N3">
            <v>4.8487366016762401</v>
          </cell>
          <cell r="O3">
            <v>8.7906891656086117</v>
          </cell>
          <cell r="P3">
            <v>5.7866663984351696</v>
          </cell>
          <cell r="Q3">
            <v>-10.777850880300733</v>
          </cell>
          <cell r="R3">
            <v>-9.4346759214263045</v>
          </cell>
          <cell r="S3">
            <v>-4.9646220981666929</v>
          </cell>
          <cell r="T3">
            <v>-2.5783495061215689</v>
          </cell>
          <cell r="U3">
            <v>-1.0107117001552537</v>
          </cell>
          <cell r="V3">
            <v>0.39963027160030418</v>
          </cell>
          <cell r="W3">
            <v>0.32452693344531269</v>
          </cell>
          <cell r="X3">
            <v>0.89926860019799992</v>
          </cell>
          <cell r="Y3">
            <v>2.6910099894734918</v>
          </cell>
          <cell r="Z3">
            <v>3.3617241269775722</v>
          </cell>
          <cell r="AA3">
            <v>3.6370679760268976</v>
          </cell>
          <cell r="AB3">
            <v>-0.44140495189466389</v>
          </cell>
          <cell r="AC3">
            <v>0.92692764553377038</v>
          </cell>
          <cell r="AD3">
            <v>-0.11726625898023089</v>
          </cell>
          <cell r="AE3">
            <v>-2.3472497997801489</v>
          </cell>
          <cell r="AF3">
            <v>-2.2534328345939381</v>
          </cell>
          <cell r="AG3">
            <v>-1.5022885563959476</v>
          </cell>
          <cell r="AH3">
            <v>-0.75114427819799046</v>
          </cell>
          <cell r="AI3">
            <v>0</v>
          </cell>
        </row>
        <row r="4">
          <cell r="A4" t="str">
            <v>10CVGD3</v>
          </cell>
          <cell r="B4" t="str">
            <v>LT</v>
          </cell>
          <cell r="C4">
            <v>1</v>
          </cell>
          <cell r="D4">
            <v>0</v>
          </cell>
          <cell r="E4">
            <v>0</v>
          </cell>
          <cell r="F4">
            <v>0</v>
          </cell>
          <cell r="G4" t="str">
            <v>CVGD3</v>
          </cell>
          <cell r="H4" t="str">
            <v>AMECO</v>
          </cell>
          <cell r="I4" t="str">
            <v>2022/11/07 13:30</v>
          </cell>
          <cell r="J4">
            <v>6.6439176949999998</v>
          </cell>
          <cell r="K4">
            <v>10.912166989999999</v>
          </cell>
          <cell r="L4">
            <v>11.203700899999999</v>
          </cell>
          <cell r="M4">
            <v>10.82439188</v>
          </cell>
          <cell r="N4">
            <v>10.856543009999999</v>
          </cell>
          <cell r="O4">
            <v>14.15545902</v>
          </cell>
          <cell r="P4">
            <v>1.352757784</v>
          </cell>
          <cell r="Q4">
            <v>-21.65625593</v>
          </cell>
          <cell r="R4">
            <v>-2.4986834679999999</v>
          </cell>
          <cell r="S4">
            <v>6.0901408540000004</v>
          </cell>
          <cell r="T4">
            <v>1.836471542</v>
          </cell>
          <cell r="U4">
            <v>4.2387250219999997</v>
          </cell>
          <cell r="V4">
            <v>3.4035170730000002</v>
          </cell>
          <cell r="W4">
            <v>3.4545133130000001</v>
          </cell>
          <cell r="X4">
            <v>3.2406938599999999</v>
          </cell>
          <cell r="Y4">
            <v>3.9577377810000001</v>
          </cell>
          <cell r="Z4">
            <v>4.3097100910000004</v>
          </cell>
          <cell r="AA4">
            <v>3.0241491649999999</v>
          </cell>
          <cell r="AB4">
            <v>-1.7535269870000001</v>
          </cell>
          <cell r="AC4">
            <v>6.4982943679999998</v>
          </cell>
          <cell r="AD4">
            <v>1.0821825644256589</v>
          </cell>
          <cell r="AE4">
            <v>-0.22026650869102374</v>
          </cell>
          <cell r="AF4">
            <v>2.1592596290668449</v>
          </cell>
        </row>
        <row r="5">
          <cell r="A5" t="str">
            <v>10CVGD4</v>
          </cell>
          <cell r="B5" t="str">
            <v>LT</v>
          </cell>
          <cell r="C5">
            <v>1</v>
          </cell>
          <cell r="D5">
            <v>0</v>
          </cell>
          <cell r="E5">
            <v>0</v>
          </cell>
          <cell r="F5">
            <v>0</v>
          </cell>
          <cell r="G5" t="str">
            <v>CVGD4</v>
          </cell>
          <cell r="H5" t="str">
            <v>AMECO</v>
          </cell>
          <cell r="I5" t="str">
            <v>2022/11/07 13:30</v>
          </cell>
          <cell r="J5">
            <v>1.181687808</v>
          </cell>
          <cell r="K5">
            <v>0.44750136699999998</v>
          </cell>
          <cell r="L5">
            <v>1.6161014389999999</v>
          </cell>
          <cell r="M5">
            <v>-1.7933813270000001</v>
          </cell>
          <cell r="N5">
            <v>-1.5849120189999999</v>
          </cell>
          <cell r="O5">
            <v>2.2963147419999999</v>
          </cell>
          <cell r="P5">
            <v>2.267906515</v>
          </cell>
          <cell r="Q5">
            <v>-5.1384630370000002</v>
          </cell>
          <cell r="R5">
            <v>4.6679831829999996</v>
          </cell>
          <cell r="S5">
            <v>2.2946745000000001E-2</v>
          </cell>
          <cell r="T5">
            <v>-1.9918585470000001</v>
          </cell>
          <cell r="U5">
            <v>-1.864922569</v>
          </cell>
          <cell r="V5">
            <v>0.27624417699999998</v>
          </cell>
          <cell r="W5">
            <v>3.410000342</v>
          </cell>
          <cell r="X5">
            <v>-1.2906439030000001</v>
          </cell>
          <cell r="Y5">
            <v>-1.364388784</v>
          </cell>
          <cell r="Z5">
            <v>-1.0307757070000001</v>
          </cell>
          <cell r="AA5">
            <v>-1.563048408</v>
          </cell>
          <cell r="AB5">
            <v>-1.787887942</v>
          </cell>
          <cell r="AC5">
            <v>-0.25023627599999998</v>
          </cell>
          <cell r="AD5">
            <v>0.50175400922629865</v>
          </cell>
          <cell r="AE5">
            <v>-1.0812861896858372E-5</v>
          </cell>
          <cell r="AF5">
            <v>-9.8789832958523505E-6</v>
          </cell>
        </row>
        <row r="6">
          <cell r="A6" t="str">
            <v>10CVGD9</v>
          </cell>
          <cell r="B6" t="str">
            <v>LT</v>
          </cell>
          <cell r="C6">
            <v>1</v>
          </cell>
          <cell r="D6">
            <v>0</v>
          </cell>
          <cell r="E6">
            <v>0</v>
          </cell>
          <cell r="F6">
            <v>0</v>
          </cell>
          <cell r="G6" t="str">
            <v>CVGD9</v>
          </cell>
          <cell r="H6" t="str">
            <v>AMECO</v>
          </cell>
          <cell r="I6" t="str">
            <v>2022/11/07 13:30</v>
          </cell>
          <cell r="J6">
            <v>-1.0742246168277916</v>
          </cell>
          <cell r="K6">
            <v>-0.79371905520744779</v>
          </cell>
          <cell r="L6">
            <v>-6.2503308716949153</v>
          </cell>
          <cell r="M6">
            <v>-1.2986170505845092</v>
          </cell>
          <cell r="N6">
            <v>-1.8575400010338905</v>
          </cell>
          <cell r="O6">
            <v>-5.3442849817802482</v>
          </cell>
          <cell r="P6">
            <v>-1.0062588618504309</v>
          </cell>
          <cell r="Q6">
            <v>11.956154253433603</v>
          </cell>
          <cell r="R6">
            <v>-0.51808414117096113</v>
          </cell>
          <cell r="S6">
            <v>-7.4090449511309941E-2</v>
          </cell>
          <cell r="T6">
            <v>3.999257682576979</v>
          </cell>
          <cell r="U6">
            <v>1.1762583642400601</v>
          </cell>
          <cell r="V6">
            <v>-0.14273092594606918</v>
          </cell>
          <cell r="W6">
            <v>-4.83993937102038</v>
          </cell>
          <cell r="X6">
            <v>0.56879372993410904</v>
          </cell>
          <cell r="Y6">
            <v>1.6892493086863558</v>
          </cell>
          <cell r="Z6">
            <v>0.71436593587200559</v>
          </cell>
          <cell r="AA6">
            <v>3.1639940484168045</v>
          </cell>
          <cell r="AB6">
            <v>3.5196356287318569</v>
          </cell>
          <cell r="AC6">
            <v>-0.26701383457464978</v>
          </cell>
          <cell r="AD6">
            <v>0.87172275369109098</v>
          </cell>
          <cell r="AE6">
            <v>0.69720138537509413</v>
          </cell>
          <cell r="AF6">
            <v>0.19706331788675691</v>
          </cell>
        </row>
        <row r="7">
          <cell r="A7" t="str">
            <v>60HWCDW</v>
          </cell>
          <cell r="B7" t="str">
            <v>LT</v>
          </cell>
          <cell r="C7">
            <v>6</v>
          </cell>
          <cell r="D7">
            <v>1</v>
          </cell>
          <cell r="E7">
            <v>0</v>
          </cell>
          <cell r="F7">
            <v>0</v>
          </cell>
          <cell r="G7" t="str">
            <v>HWCDW</v>
          </cell>
          <cell r="H7" t="str">
            <v>AMECO</v>
          </cell>
          <cell r="I7" t="str">
            <v>2022/11/07 13:30</v>
          </cell>
          <cell r="J7">
            <v>4.9486922155940416</v>
          </cell>
          <cell r="K7">
            <v>8.9557757684803896</v>
          </cell>
          <cell r="L7">
            <v>12.063224998949117</v>
          </cell>
          <cell r="M7">
            <v>14.112453801543467</v>
          </cell>
          <cell r="N7">
            <v>20.713868530314894</v>
          </cell>
          <cell r="O7">
            <v>14.047440272187227</v>
          </cell>
          <cell r="P7">
            <v>13.759437151487752</v>
          </cell>
          <cell r="Q7">
            <v>-9.3415766963585334</v>
          </cell>
          <cell r="R7">
            <v>-9.8998708070330288E-2</v>
          </cell>
          <cell r="S7">
            <v>6.1032215741596785</v>
          </cell>
          <cell r="T7">
            <v>4.1534797245504684</v>
          </cell>
          <cell r="U7">
            <v>5.3788373068861528</v>
          </cell>
          <cell r="V7">
            <v>4.606108891284677</v>
          </cell>
          <cell r="W7">
            <v>5.7845998429495671</v>
          </cell>
          <cell r="X7">
            <v>6.3652896890292299</v>
          </cell>
          <cell r="Y7">
            <v>9.5282963295282528</v>
          </cell>
          <cell r="Z7">
            <v>7.9277782820786902</v>
          </cell>
          <cell r="AA7">
            <v>10.577044571572802</v>
          </cell>
          <cell r="AB7">
            <v>6.5809367793225659</v>
          </cell>
          <cell r="AC7">
            <v>11.9184802380639</v>
          </cell>
          <cell r="AD7">
            <v>10.950236335667917</v>
          </cell>
          <cell r="AE7">
            <v>6.283715216593122</v>
          </cell>
          <cell r="AF7">
            <v>6.7415947023098166</v>
          </cell>
        </row>
        <row r="8">
          <cell r="A8" t="str">
            <v>60HWCDW</v>
          </cell>
          <cell r="B8" t="str">
            <v>LT</v>
          </cell>
          <cell r="C8">
            <v>6</v>
          </cell>
          <cell r="D8">
            <v>0</v>
          </cell>
          <cell r="E8">
            <v>0</v>
          </cell>
          <cell r="F8">
            <v>0</v>
          </cell>
          <cell r="G8" t="str">
            <v>HWCDW</v>
          </cell>
          <cell r="H8" t="str">
            <v>AMECO</v>
          </cell>
          <cell r="I8" t="str">
            <v>2022/11/07 13:30</v>
          </cell>
          <cell r="J8">
            <v>4.9486922155940416</v>
          </cell>
          <cell r="K8">
            <v>8.9557757684803896</v>
          </cell>
          <cell r="L8">
            <v>12.063224998949117</v>
          </cell>
          <cell r="M8">
            <v>14.112453801543467</v>
          </cell>
          <cell r="N8">
            <v>20.713868530314894</v>
          </cell>
          <cell r="O8">
            <v>14.047440272187227</v>
          </cell>
          <cell r="P8">
            <v>13.759437151487752</v>
          </cell>
          <cell r="Q8">
            <v>-9.3415766963585334</v>
          </cell>
          <cell r="R8">
            <v>-9.8998708070330288E-2</v>
          </cell>
          <cell r="S8">
            <v>6.1032215741596785</v>
          </cell>
          <cell r="T8">
            <v>4.1534797245504684</v>
          </cell>
          <cell r="U8">
            <v>5.3788373068861528</v>
          </cell>
          <cell r="V8">
            <v>4.606108891284677</v>
          </cell>
          <cell r="W8">
            <v>5.7845998429495671</v>
          </cell>
          <cell r="X8">
            <v>6.3652896890292299</v>
          </cell>
          <cell r="Y8">
            <v>9.5282963295282528</v>
          </cell>
          <cell r="Z8">
            <v>7.9277782820786902</v>
          </cell>
          <cell r="AA8">
            <v>10.577044571572802</v>
          </cell>
          <cell r="AB8">
            <v>6.5809367793225659</v>
          </cell>
          <cell r="AC8">
            <v>11.9184802380639</v>
          </cell>
          <cell r="AD8">
            <v>10.950236335667917</v>
          </cell>
          <cell r="AE8">
            <v>6.283715216593122</v>
          </cell>
          <cell r="AF8">
            <v>6.7415947023098166</v>
          </cell>
        </row>
        <row r="9">
          <cell r="A9" t="str">
            <v>60NETD</v>
          </cell>
          <cell r="B9" t="str">
            <v>LT</v>
          </cell>
          <cell r="C9">
            <v>6</v>
          </cell>
          <cell r="D9">
            <v>0</v>
          </cell>
          <cell r="E9">
            <v>0</v>
          </cell>
          <cell r="F9">
            <v>0</v>
          </cell>
          <cell r="G9" t="str">
            <v>NETD</v>
          </cell>
          <cell r="H9" t="str">
            <v>AMECO</v>
          </cell>
          <cell r="I9" t="str">
            <v>2022/11/07 13:30</v>
          </cell>
          <cell r="J9">
            <v>3.6154600279254989</v>
          </cell>
          <cell r="K9">
            <v>2.2291989219565433</v>
          </cell>
          <cell r="L9">
            <v>-1.0853865462551404</v>
          </cell>
          <cell r="M9">
            <v>0.76342912230460414</v>
          </cell>
          <cell r="N9">
            <v>-0.29968132478842557</v>
          </cell>
          <cell r="O9">
            <v>2.0553889574880913</v>
          </cell>
          <cell r="P9">
            <v>-1.2956484464663465</v>
          </cell>
          <cell r="Q9">
            <v>-7.6482866829172602</v>
          </cell>
          <cell r="R9">
            <v>-5.3274678599871006</v>
          </cell>
          <cell r="S9">
            <v>0.55118930308202252</v>
          </cell>
          <cell r="T9">
            <v>1.8891075540399482</v>
          </cell>
          <cell r="U9">
            <v>1.3661244917109849</v>
          </cell>
          <cell r="V9">
            <v>2.045870073364342</v>
          </cell>
          <cell r="W9">
            <v>1.4015830177125599</v>
          </cell>
          <cell r="X9">
            <v>2.2693893374486462</v>
          </cell>
          <cell r="Y9">
            <v>-0.72023735757451579</v>
          </cell>
          <cell r="Z9">
            <v>1.3738260799330382</v>
          </cell>
          <cell r="AA9">
            <v>0.57511227002753351</v>
          </cell>
          <cell r="AB9">
            <v>-1.5663934780416833</v>
          </cell>
          <cell r="AC9">
            <v>1.1757475544889928</v>
          </cell>
          <cell r="AD9">
            <v>3.8114899555992565</v>
          </cell>
          <cell r="AE9">
            <v>-2.2485959324087923</v>
          </cell>
          <cell r="AF9">
            <v>-0.37339870140753462</v>
          </cell>
        </row>
        <row r="10">
          <cell r="A10" t="str">
            <v>60OCPH</v>
          </cell>
          <cell r="B10" t="str">
            <v>LT</v>
          </cell>
          <cell r="C10">
            <v>6</v>
          </cell>
          <cell r="D10">
            <v>1</v>
          </cell>
          <cell r="E10">
            <v>0</v>
          </cell>
          <cell r="F10">
            <v>0</v>
          </cell>
          <cell r="G10" t="str">
            <v>OCPH</v>
          </cell>
          <cell r="H10" t="str">
            <v>AMECO</v>
          </cell>
          <cell r="I10" t="str">
            <v>2022/11/07 13:30</v>
          </cell>
          <cell r="J10">
            <v>6.0163094168220743</v>
          </cell>
          <cell r="K10">
            <v>11.363483960127008</v>
          </cell>
          <cell r="L10">
            <v>10.866716671313693</v>
          </cell>
          <cell r="M10">
            <v>11.559750774255173</v>
          </cell>
          <cell r="N10">
            <v>9.1257054709886987</v>
          </cell>
          <cell r="O10">
            <v>12.474353136518657</v>
          </cell>
          <cell r="P10">
            <v>3.8760756097960591</v>
          </cell>
          <cell r="Q10">
            <v>-17.391564212257336</v>
          </cell>
          <cell r="R10">
            <v>-3.0808367302744166</v>
          </cell>
          <cell r="S10">
            <v>4.3173657847724645</v>
          </cell>
          <cell r="T10">
            <v>3.0860227985413324</v>
          </cell>
          <cell r="U10">
            <v>4.3096765609362375</v>
          </cell>
          <cell r="V10">
            <v>3.6948712153878738</v>
          </cell>
          <cell r="W10">
            <v>4.0547298273012622</v>
          </cell>
          <cell r="X10">
            <v>4.0843792069992446</v>
          </cell>
          <cell r="Y10">
            <v>3.5653395237132957</v>
          </cell>
          <cell r="Z10">
            <v>3.6312233151676088</v>
          </cell>
          <cell r="AA10">
            <v>2.7371234226600372</v>
          </cell>
          <cell r="AB10">
            <v>-2.4499750878456905</v>
          </cell>
          <cell r="AC10">
            <v>8.0177674393691944</v>
          </cell>
          <cell r="AD10">
            <v>1.167539627673686</v>
          </cell>
          <cell r="AE10">
            <v>-0.77876941583756576</v>
          </cell>
          <cell r="AF10">
            <v>2.353941475077681</v>
          </cell>
        </row>
        <row r="11">
          <cell r="A11" t="str">
            <v>60OIGT</v>
          </cell>
          <cell r="B11" t="str">
            <v>LT</v>
          </cell>
          <cell r="C11">
            <v>6</v>
          </cell>
          <cell r="D11">
            <v>1</v>
          </cell>
          <cell r="E11">
            <v>0</v>
          </cell>
          <cell r="F11">
            <v>0</v>
          </cell>
          <cell r="G11" t="str">
            <v>OIGT</v>
          </cell>
          <cell r="H11" t="str">
            <v>AMECO</v>
          </cell>
          <cell r="I11" t="str">
            <v>2022/11/07 13:30</v>
          </cell>
          <cell r="J11">
            <v>11.086254587130684</v>
          </cell>
          <cell r="K11">
            <v>14.059353392260165</v>
          </cell>
          <cell r="L11">
            <v>15.802966290571231</v>
          </cell>
          <cell r="M11">
            <v>11.472100852643452</v>
          </cell>
          <cell r="N11">
            <v>19.593482651340711</v>
          </cell>
          <cell r="O11">
            <v>22.334397654081208</v>
          </cell>
          <cell r="P11">
            <v>-3.9963250066488265</v>
          </cell>
          <cell r="Q11">
            <v>-38.902600190439195</v>
          </cell>
          <cell r="R11">
            <v>1.4752643934457188</v>
          </cell>
          <cell r="S11">
            <v>20.146851740092544</v>
          </cell>
          <cell r="T11">
            <v>-1.7783430466561501</v>
          </cell>
          <cell r="U11">
            <v>8.2995407265110011</v>
          </cell>
          <cell r="V11">
            <v>5.7127808829338544</v>
          </cell>
          <cell r="W11">
            <v>4.856007731128531</v>
          </cell>
          <cell r="X11">
            <v>3.3741447556161708</v>
          </cell>
          <cell r="Y11">
            <v>8.9043131401853373</v>
          </cell>
          <cell r="Z11">
            <v>10.024499102508111</v>
          </cell>
          <cell r="AA11">
            <v>6.6368745135993779</v>
          </cell>
          <cell r="AB11">
            <v>-0.20281543382034695</v>
          </cell>
          <cell r="AC11">
            <v>7.8364856746286682</v>
          </cell>
          <cell r="AD11">
            <v>1.3364485392398429</v>
          </cell>
          <cell r="AE11">
            <v>0.48300479606688818</v>
          </cell>
          <cell r="AF11">
            <v>3.9710323391340063</v>
          </cell>
        </row>
        <row r="12">
          <cell r="A12" t="str">
            <v>60OMGS</v>
          </cell>
          <cell r="B12" t="str">
            <v>LT</v>
          </cell>
          <cell r="C12">
            <v>6</v>
          </cell>
          <cell r="D12">
            <v>1</v>
          </cell>
          <cell r="E12">
            <v>0</v>
          </cell>
          <cell r="F12">
            <v>0</v>
          </cell>
          <cell r="G12" t="str">
            <v>OMGS</v>
          </cell>
          <cell r="H12" t="str">
            <v>AMECO</v>
          </cell>
          <cell r="I12" t="str">
            <v>2022/11/07 13:30</v>
          </cell>
          <cell r="J12">
            <v>20.128061055926395</v>
          </cell>
          <cell r="K12">
            <v>9.5970049685622616</v>
          </cell>
          <cell r="L12">
            <v>18.450262362013547</v>
          </cell>
          <cell r="M12">
            <v>19.659330154764664</v>
          </cell>
          <cell r="N12">
            <v>14.302438988529165</v>
          </cell>
          <cell r="O12">
            <v>10.647574710160978</v>
          </cell>
          <cell r="P12">
            <v>10.820335035653784</v>
          </cell>
          <cell r="Q12">
            <v>-28.65379033978256</v>
          </cell>
          <cell r="R12">
            <v>16.810760474676357</v>
          </cell>
          <cell r="S12">
            <v>14.217427584365815</v>
          </cell>
          <cell r="T12">
            <v>5.1697029864823607</v>
          </cell>
          <cell r="U12">
            <v>5.8113921624360465</v>
          </cell>
          <cell r="V12">
            <v>-1.6720522862439968</v>
          </cell>
          <cell r="W12">
            <v>9.3531097297923296</v>
          </cell>
          <cell r="X12">
            <v>4.0415859487969774</v>
          </cell>
          <cell r="Y12">
            <v>11.140611242894494</v>
          </cell>
          <cell r="Z12">
            <v>6.0249600747660503</v>
          </cell>
          <cell r="AA12">
            <v>6.0050296243245205</v>
          </cell>
          <cell r="AB12">
            <v>-4.4555564971993196</v>
          </cell>
          <cell r="AC12">
            <v>19.89757774773031</v>
          </cell>
          <cell r="AD12">
            <v>6.5981640653719253</v>
          </cell>
          <cell r="AE12">
            <v>1.9298065094841554E-2</v>
          </cell>
          <cell r="AF12">
            <v>5.3785157172378417</v>
          </cell>
        </row>
        <row r="13">
          <cell r="A13" t="str">
            <v>60OUNT</v>
          </cell>
          <cell r="B13" t="str">
            <v>LT</v>
          </cell>
          <cell r="C13">
            <v>6</v>
          </cell>
          <cell r="D13">
            <v>1</v>
          </cell>
          <cell r="E13">
            <v>0</v>
          </cell>
          <cell r="F13">
            <v>0</v>
          </cell>
          <cell r="G13" t="str">
            <v>OUNT</v>
          </cell>
          <cell r="H13" t="str">
            <v>AMECO</v>
          </cell>
          <cell r="I13" t="str">
            <v>2022/11/07 13:30</v>
          </cell>
          <cell r="J13">
            <v>7.4196275761667652</v>
          </cell>
          <cell r="K13">
            <v>10.74880335921593</v>
          </cell>
          <cell r="L13">
            <v>12.117827181652308</v>
          </cell>
          <cell r="M13">
            <v>8.4353665943956102</v>
          </cell>
          <cell r="N13">
            <v>8.6469580194624029</v>
          </cell>
          <cell r="O13">
            <v>14.920821515184169</v>
          </cell>
          <cell r="P13">
            <v>3.2011541711988611</v>
          </cell>
          <cell r="Q13">
            <v>-24.008226902074416</v>
          </cell>
          <cell r="R13">
            <v>2.1317770655811419</v>
          </cell>
          <cell r="S13">
            <v>5.9930673302645676</v>
          </cell>
          <cell r="T13">
            <v>-0.15132370881929535</v>
          </cell>
          <cell r="U13">
            <v>2.3883742519361872</v>
          </cell>
          <cell r="V13">
            <v>3.7339154381068163</v>
          </cell>
          <cell r="W13">
            <v>6.9917073444562217</v>
          </cell>
          <cell r="X13">
            <v>1.9307997181189585</v>
          </cell>
          <cell r="Y13">
            <v>2.612180404780573</v>
          </cell>
          <cell r="Z13">
            <v>3.3567083706820489</v>
          </cell>
          <cell r="AA13">
            <v>1.4881255539805682</v>
          </cell>
          <cell r="AB13">
            <v>-3.7403069236775721</v>
          </cell>
          <cell r="AC13">
            <v>6.8889260151957732</v>
          </cell>
          <cell r="AD13">
            <v>1.6589216896719661</v>
          </cell>
          <cell r="AE13">
            <v>-0.21903534462991425</v>
          </cell>
          <cell r="AF13">
            <v>2.1723360579535056</v>
          </cell>
        </row>
        <row r="14">
          <cell r="A14" t="str">
            <v>10OVGD</v>
          </cell>
          <cell r="B14" t="str">
            <v>LT</v>
          </cell>
          <cell r="C14">
            <v>1</v>
          </cell>
          <cell r="D14">
            <v>0</v>
          </cell>
          <cell r="E14">
            <v>0</v>
          </cell>
          <cell r="F14">
            <v>0</v>
          </cell>
          <cell r="G14" t="str">
            <v>OVGD</v>
          </cell>
          <cell r="H14" t="str">
            <v>AMECO</v>
          </cell>
          <cell r="I14" t="str">
            <v>2022/11/07 13:30</v>
          </cell>
          <cell r="J14">
            <v>23.039560000000002</v>
          </cell>
          <cell r="K14">
            <v>25.47391</v>
          </cell>
          <cell r="L14">
            <v>27.14742</v>
          </cell>
          <cell r="M14">
            <v>29.246549999999999</v>
          </cell>
          <cell r="N14">
            <v>31.414929999999998</v>
          </cell>
          <cell r="O14">
            <v>34.904339999999998</v>
          </cell>
          <cell r="P14">
            <v>35.816879999999998</v>
          </cell>
          <cell r="Q14">
            <v>30.502160000000003</v>
          </cell>
          <cell r="R14">
            <v>31.00582</v>
          </cell>
          <cell r="S14">
            <v>32.878259999999997</v>
          </cell>
          <cell r="T14">
            <v>34.142060000000001</v>
          </cell>
          <cell r="U14">
            <v>35.354129999999998</v>
          </cell>
          <cell r="V14">
            <v>36.604610000000001</v>
          </cell>
          <cell r="W14">
            <v>37.345700000000001</v>
          </cell>
          <cell r="X14">
            <v>38.286369999999998</v>
          </cell>
          <cell r="Y14">
            <v>39.926020000000001</v>
          </cell>
          <cell r="Z14">
            <v>41.520389999999999</v>
          </cell>
          <cell r="AA14">
            <v>43.440750000000001</v>
          </cell>
          <cell r="AB14">
            <v>43.4313</v>
          </cell>
          <cell r="AC14">
            <v>46.028939999999999</v>
          </cell>
          <cell r="AD14">
            <v>47.15925395838714</v>
          </cell>
          <cell r="AE14">
            <v>47.3841677888337</v>
          </cell>
          <cell r="AF14">
            <v>48.500687126590968</v>
          </cell>
        </row>
        <row r="15">
          <cell r="A15" t="str">
            <v>60OVGD</v>
          </cell>
          <cell r="B15" t="str">
            <v>LT</v>
          </cell>
          <cell r="C15">
            <v>6</v>
          </cell>
          <cell r="D15">
            <v>1</v>
          </cell>
          <cell r="E15">
            <v>0</v>
          </cell>
          <cell r="F15">
            <v>0</v>
          </cell>
          <cell r="G15" t="str">
            <v>OVGD</v>
          </cell>
          <cell r="H15" t="str">
            <v>AMECO</v>
          </cell>
          <cell r="I15" t="str">
            <v>2022/11/07 13:30</v>
          </cell>
          <cell r="J15">
            <v>6.7514145759237643</v>
          </cell>
          <cell r="K15">
            <v>10.565956988761949</v>
          </cell>
          <cell r="L15">
            <v>6.5695058198760981</v>
          </cell>
          <cell r="M15">
            <v>7.7323369955597965</v>
          </cell>
          <cell r="N15">
            <v>7.4141394455072396</v>
          </cell>
          <cell r="O15">
            <v>11.107489337076348</v>
          </cell>
          <cell r="P15">
            <v>2.6144026788645691</v>
          </cell>
          <cell r="Q15">
            <v>-14.838590072613799</v>
          </cell>
          <cell r="R15">
            <v>1.6512273229174479</v>
          </cell>
          <cell r="S15">
            <v>6.0389952595996332</v>
          </cell>
          <cell r="T15">
            <v>3.8438773828055606</v>
          </cell>
          <cell r="U15">
            <v>3.5500787005822154</v>
          </cell>
          <cell r="V15">
            <v>3.5370125074496217</v>
          </cell>
          <cell r="W15">
            <v>2.024581056866892</v>
          </cell>
          <cell r="X15">
            <v>2.5188174274414443</v>
          </cell>
          <cell r="Y15">
            <v>4.2825945630259543</v>
          </cell>
          <cell r="Z15">
            <v>3.9933106280064967</v>
          </cell>
          <cell r="AA15">
            <v>4.6251010648021396</v>
          </cell>
          <cell r="AB15">
            <v>-2.1753768063392798E-2</v>
          </cell>
          <cell r="AC15">
            <v>5.981032112785023</v>
          </cell>
          <cell r="AD15">
            <v>2.4556593273430627</v>
          </cell>
          <cell r="AE15">
            <v>0.47692406382218167</v>
          </cell>
          <cell r="AF15">
            <v>2.3563130679703281</v>
          </cell>
        </row>
        <row r="16">
          <cell r="A16" t="str">
            <v>60OVGDP</v>
          </cell>
          <cell r="B16" t="str">
            <v>LT</v>
          </cell>
          <cell r="C16">
            <v>6</v>
          </cell>
          <cell r="D16">
            <v>0</v>
          </cell>
          <cell r="E16">
            <v>0</v>
          </cell>
          <cell r="F16">
            <v>0</v>
          </cell>
          <cell r="G16" t="str">
            <v>OVGDP</v>
          </cell>
          <cell r="H16" t="str">
            <v>AMECO</v>
          </cell>
          <cell r="I16" t="str">
            <v>2022/11/07 13:30</v>
          </cell>
          <cell r="J16">
            <v>6.1615406783281257</v>
          </cell>
          <cell r="K16">
            <v>5.9713802581643716</v>
          </cell>
          <cell r="L16">
            <v>5.8069536127858923</v>
          </cell>
          <cell r="M16">
            <v>5.7198129804507891</v>
          </cell>
          <cell r="N16">
            <v>6.1967805434080203</v>
          </cell>
          <cell r="O16">
            <v>7.0815891812491039</v>
          </cell>
          <cell r="P16">
            <v>5.5283427091345372</v>
          </cell>
          <cell r="Q16">
            <v>0.97203161876890931</v>
          </cell>
          <cell r="R16">
            <v>0.14363725499546565</v>
          </cell>
          <cell r="S16">
            <v>1.0513787883479786</v>
          </cell>
          <cell r="T16">
            <v>1.3002970062256702</v>
          </cell>
          <cell r="U16">
            <v>1.9102142165572822</v>
          </cell>
          <cell r="V16">
            <v>2.0825988410405172</v>
          </cell>
          <cell r="W16">
            <v>2.1009570622710028</v>
          </cell>
          <cell r="X16">
            <v>1.934850498649987</v>
          </cell>
          <cell r="Y16">
            <v>2.4630833820690201</v>
          </cell>
          <cell r="Z16">
            <v>3.3184981262493585</v>
          </cell>
          <cell r="AA16">
            <v>4.3471322009876801</v>
          </cell>
          <cell r="AB16">
            <v>4.0739104027799788</v>
          </cell>
          <cell r="AC16">
            <v>4.5441777040354348</v>
          </cell>
          <cell r="AD16">
            <v>3.5267511061279455</v>
          </cell>
          <cell r="AE16">
            <v>2.7714000149155815</v>
          </cell>
          <cell r="AF16">
            <v>2.2580716776261278</v>
          </cell>
          <cell r="AG16">
            <v>2.654790913823879</v>
          </cell>
          <cell r="AH16">
            <v>2.3185522564119765</v>
          </cell>
          <cell r="AI16">
            <v>2.2138232528741586</v>
          </cell>
        </row>
        <row r="17">
          <cell r="A17" t="str">
            <v>60OXGS</v>
          </cell>
          <cell r="B17" t="str">
            <v>LT</v>
          </cell>
          <cell r="C17">
            <v>6</v>
          </cell>
          <cell r="D17">
            <v>1</v>
          </cell>
          <cell r="E17">
            <v>0</v>
          </cell>
          <cell r="F17">
            <v>0</v>
          </cell>
          <cell r="G17" t="str">
            <v>OXGS</v>
          </cell>
          <cell r="H17" t="str">
            <v>AMECO</v>
          </cell>
          <cell r="I17" t="str">
            <v>2022/11/07 13:30</v>
          </cell>
          <cell r="J17">
            <v>20.189556341529769</v>
          </cell>
          <cell r="K17">
            <v>9.0731688278742126</v>
          </cell>
          <cell r="L17">
            <v>7.2399541990195715</v>
          </cell>
          <cell r="M17">
            <v>19.843028192863944</v>
          </cell>
          <cell r="N17">
            <v>12.807241620524866</v>
          </cell>
          <cell r="O17">
            <v>3.1931960096156287</v>
          </cell>
          <cell r="P17">
            <v>11.617640727843259</v>
          </cell>
          <cell r="Q17">
            <v>-13.67587573463357</v>
          </cell>
          <cell r="R17">
            <v>16.381737475433678</v>
          </cell>
          <cell r="S17">
            <v>14.546849614249901</v>
          </cell>
          <cell r="T17">
            <v>10.847553408488931</v>
          </cell>
          <cell r="U17">
            <v>7.2697243129450584</v>
          </cell>
          <cell r="V17">
            <v>-1.8226589414343852</v>
          </cell>
          <cell r="W17">
            <v>2.4206867896781281</v>
          </cell>
          <cell r="X17">
            <v>4.9271787300923631</v>
          </cell>
          <cell r="Y17">
            <v>13.521137944110539</v>
          </cell>
          <cell r="Z17">
            <v>6.8059480015623341</v>
          </cell>
          <cell r="AA17">
            <v>10.067159483729471</v>
          </cell>
          <cell r="AB17">
            <v>0.40261761224762438</v>
          </cell>
          <cell r="AC17">
            <v>17.006037338342939</v>
          </cell>
          <cell r="AD17">
            <v>7.3106924928402206</v>
          </cell>
          <cell r="AE17">
            <v>0.85549445804868895</v>
          </cell>
          <cell r="AF17">
            <v>5.5824910510771764</v>
          </cell>
        </row>
        <row r="18">
          <cell r="A18" t="str">
            <v>60PVGD</v>
          </cell>
          <cell r="B18" t="str">
            <v>LT</v>
          </cell>
          <cell r="C18">
            <v>6</v>
          </cell>
          <cell r="D18">
            <v>1</v>
          </cell>
          <cell r="E18">
            <v>0</v>
          </cell>
          <cell r="F18">
            <v>0</v>
          </cell>
          <cell r="G18" t="str">
            <v>PVGD</v>
          </cell>
          <cell r="H18" t="str">
            <v>AMECO</v>
          </cell>
          <cell r="I18" t="str">
            <v>2022/11/07 13:30</v>
          </cell>
          <cell r="J18">
            <v>0.31869151978340948</v>
          </cell>
          <cell r="K18">
            <v>-0.81347720789219924</v>
          </cell>
          <cell r="L18">
            <v>2.6817630480541421</v>
          </cell>
          <cell r="M18">
            <v>6.8851178083091824</v>
          </cell>
          <cell r="N18">
            <v>6.7355779809798566</v>
          </cell>
          <cell r="O18">
            <v>8.5545848888764819</v>
          </cell>
          <cell r="P18">
            <v>9.7091366292084924</v>
          </cell>
          <cell r="Q18">
            <v>-3.2960864146279856</v>
          </cell>
          <cell r="R18">
            <v>2.533505194433161</v>
          </cell>
          <cell r="S18">
            <v>5.3499831167445278</v>
          </cell>
          <cell r="T18">
            <v>2.7342252092339647</v>
          </cell>
          <cell r="U18">
            <v>1.281332701615967</v>
          </cell>
          <cell r="V18">
            <v>0.83358962573032436</v>
          </cell>
          <cell r="W18">
            <v>6.3693727753322271E-2</v>
          </cell>
          <cell r="X18">
            <v>1.5762528544753573</v>
          </cell>
          <cell r="Y18">
            <v>4.2434469351867454</v>
          </cell>
          <cell r="Z18">
            <v>3.5271757284151661</v>
          </cell>
          <cell r="AA18">
            <v>2.7044414140685591</v>
          </cell>
          <cell r="AB18">
            <v>1.7833180490719691</v>
          </cell>
          <cell r="AC18">
            <v>6.5080668977429257</v>
          </cell>
          <cell r="AD18">
            <v>16.549809257738566</v>
          </cell>
          <cell r="AE18">
            <v>8.9336548368630364</v>
          </cell>
          <cell r="AF18">
            <v>2.2954793700012521</v>
          </cell>
        </row>
        <row r="19">
          <cell r="A19" t="str">
            <v>60RVGDE</v>
          </cell>
          <cell r="B19" t="str">
            <v>LT</v>
          </cell>
          <cell r="C19">
            <v>6</v>
          </cell>
          <cell r="D19">
            <v>1</v>
          </cell>
          <cell r="E19">
            <v>0</v>
          </cell>
          <cell r="F19">
            <v>0</v>
          </cell>
          <cell r="G19" t="str">
            <v>RVGDE</v>
          </cell>
          <cell r="H19" t="str">
            <v>AMECO</v>
          </cell>
          <cell r="I19" t="str">
            <v>2022/11/07 13:30</v>
          </cell>
          <cell r="J19">
            <v>3.0265315109859969</v>
          </cell>
          <cell r="K19">
            <v>8.1549676166100316</v>
          </cell>
          <cell r="L19">
            <v>7.73888922864856</v>
          </cell>
          <cell r="M19">
            <v>6.9161082884510394</v>
          </cell>
          <cell r="N19">
            <v>7.7370071357791614</v>
          </cell>
          <cell r="O19">
            <v>8.869791661231119</v>
          </cell>
          <cell r="P19">
            <v>3.9613766402287309</v>
          </cell>
          <cell r="Q19">
            <v>-7.7857823438631453</v>
          </cell>
          <cell r="R19">
            <v>7.3714043821957231</v>
          </cell>
          <cell r="S19">
            <v>5.4577235680189018</v>
          </cell>
          <cell r="T19">
            <v>1.9185267941706385</v>
          </cell>
          <cell r="U19">
            <v>2.1545207729134486</v>
          </cell>
          <cell r="V19">
            <v>1.4612472146234179</v>
          </cell>
          <cell r="W19">
            <v>0.61438689674646607</v>
          </cell>
          <cell r="X19">
            <v>0.24389320363473743</v>
          </cell>
          <cell r="Y19">
            <v>5.0391255855628092</v>
          </cell>
          <cell r="Z19">
            <v>2.5839850870460479</v>
          </cell>
          <cell r="AA19">
            <v>4.0268300013437397</v>
          </cell>
          <cell r="AB19">
            <v>1.5692198676411584</v>
          </cell>
          <cell r="AC19">
            <v>4.749443097228534</v>
          </cell>
          <cell r="AD19">
            <v>-1.3060506393233529</v>
          </cell>
          <cell r="AE19">
            <v>2.788215701072061</v>
          </cell>
          <cell r="AF19">
            <v>2.7399426797634074</v>
          </cell>
        </row>
        <row r="20">
          <cell r="A20" t="str">
            <v>1310UBGS</v>
          </cell>
          <cell r="B20" t="str">
            <v>LT</v>
          </cell>
          <cell r="C20">
            <v>1</v>
          </cell>
          <cell r="D20">
            <v>0</v>
          </cell>
          <cell r="E20">
            <v>310</v>
          </cell>
          <cell r="F20">
            <v>0</v>
          </cell>
          <cell r="G20" t="str">
            <v>UBGS</v>
          </cell>
          <cell r="H20" t="str">
            <v>AMECO</v>
          </cell>
          <cell r="I20" t="str">
            <v>2022/11/07 13:30</v>
          </cell>
          <cell r="J20">
            <v>-5.6830314594737716</v>
          </cell>
          <cell r="K20">
            <v>-5.7929729729729731</v>
          </cell>
          <cell r="L20">
            <v>-7.061324381835675</v>
          </cell>
          <cell r="M20">
            <v>-7.2242410838554205</v>
          </cell>
          <cell r="N20">
            <v>-10.260509061338388</v>
          </cell>
          <cell r="O20">
            <v>-13.104929747869962</v>
          </cell>
          <cell r="P20">
            <v>-11.606435626133074</v>
          </cell>
          <cell r="Q20">
            <v>-1.7601584711460494</v>
          </cell>
          <cell r="R20">
            <v>-2.0026874672493911</v>
          </cell>
          <cell r="S20">
            <v>-2.6852043144383737</v>
          </cell>
          <cell r="T20">
            <v>0.61008387867642666</v>
          </cell>
          <cell r="U20">
            <v>1.4503615058873491</v>
          </cell>
          <cell r="V20">
            <v>1.8192076773631125</v>
          </cell>
          <cell r="W20">
            <v>-0.9970358033187221</v>
          </cell>
          <cell r="X20">
            <v>0.72090771219027272</v>
          </cell>
          <cell r="Y20">
            <v>2.316971920437692</v>
          </cell>
          <cell r="Z20">
            <v>1.8160294916668553</v>
          </cell>
          <cell r="AA20">
            <v>5.3175519370772442</v>
          </cell>
          <cell r="AB20">
            <v>9.302871352340123</v>
          </cell>
          <cell r="AC20">
            <v>4.5193335312717835</v>
          </cell>
          <cell r="AD20">
            <v>-0.56208465496447013</v>
          </cell>
          <cell r="AE20">
            <v>0.60195239308344817</v>
          </cell>
          <cell r="AF20">
            <v>0.77471267948453471</v>
          </cell>
        </row>
        <row r="21">
          <cell r="A21" t="str">
            <v>1310UBKA</v>
          </cell>
          <cell r="B21" t="str">
            <v>LT</v>
          </cell>
          <cell r="C21">
            <v>1</v>
          </cell>
          <cell r="D21">
            <v>0</v>
          </cell>
          <cell r="E21">
            <v>310</v>
          </cell>
          <cell r="F21">
            <v>0</v>
          </cell>
          <cell r="G21" t="str">
            <v>UBKA</v>
          </cell>
          <cell r="H21" t="str">
            <v>AMECO</v>
          </cell>
          <cell r="I21" t="str">
            <v>2022/11/07 13:30</v>
          </cell>
          <cell r="J21">
            <v>0.38880571504222988</v>
          </cell>
          <cell r="K21">
            <v>0.3565765765765766</v>
          </cell>
          <cell r="L21">
            <v>0.71142891172013556</v>
          </cell>
          <cell r="M21">
            <v>0.97216767270799886</v>
          </cell>
          <cell r="N21">
            <v>1.4906484726205853</v>
          </cell>
          <cell r="O21">
            <v>2.1076328399839785</v>
          </cell>
          <cell r="P21">
            <v>1.8954031635572126</v>
          </cell>
          <cell r="Q21">
            <v>4.3060176577247802</v>
          </cell>
          <cell r="R21">
            <v>3.7731555053305241</v>
          </cell>
          <cell r="S21">
            <v>3.3739319357400426</v>
          </cell>
          <cell r="T21">
            <v>2.9224044422415223</v>
          </cell>
          <cell r="U21">
            <v>3.1297785301975996</v>
          </cell>
          <cell r="V21">
            <v>2.6673730383083605</v>
          </cell>
          <cell r="W21">
            <v>2.9916161700008304</v>
          </cell>
          <cell r="X21">
            <v>1.4623863392668424</v>
          </cell>
          <cell r="Y21">
            <v>1.1867169075817894</v>
          </cell>
          <cell r="Z21">
            <v>1.4680800250817143</v>
          </cell>
          <cell r="AA21">
            <v>1.6868330108926477</v>
          </cell>
          <cell r="AB21">
            <v>1.7328657384691613</v>
          </cell>
          <cell r="AC21">
            <v>1.4315293166068224</v>
          </cell>
          <cell r="AD21">
            <v>1.4253928682023047</v>
          </cell>
          <cell r="AE21">
            <v>1.4260025246474768</v>
          </cell>
          <cell r="AF21">
            <v>1.4286462540385392</v>
          </cell>
        </row>
        <row r="22">
          <cell r="A22" t="str">
            <v>1310UBLA</v>
          </cell>
          <cell r="B22" t="str">
            <v>LT</v>
          </cell>
          <cell r="C22">
            <v>1</v>
          </cell>
          <cell r="D22">
            <v>0</v>
          </cell>
          <cell r="E22">
            <v>310</v>
          </cell>
          <cell r="F22">
            <v>0</v>
          </cell>
          <cell r="G22" t="str">
            <v>UBLA</v>
          </cell>
          <cell r="H22" t="str">
            <v>AMECO</v>
          </cell>
          <cell r="I22" t="str">
            <v>2022/11/07 13:30</v>
          </cell>
          <cell r="J22">
            <v>-4.8186089278433766</v>
          </cell>
          <cell r="K22">
            <v>-6.4294294294294296</v>
          </cell>
          <cell r="L22">
            <v>-7.10386082733661</v>
          </cell>
          <cell r="M22">
            <v>-6.4061254761695938</v>
          </cell>
          <cell r="N22">
            <v>-9.2290909060673201</v>
          </cell>
          <cell r="O22">
            <v>-13.290030546802237</v>
          </cell>
          <cell r="P22">
            <v>-11.386380984486562</v>
          </cell>
          <cell r="Q22">
            <v>6.2772776602306362</v>
          </cell>
          <cell r="R22">
            <v>3.9438064652600096</v>
          </cell>
          <cell r="S22">
            <v>-0.34230423757957695</v>
          </cell>
          <cell r="T22">
            <v>1.3247467237510986</v>
          </cell>
          <cell r="U22">
            <v>4.806855341137469</v>
          </cell>
          <cell r="V22">
            <v>6.1299062280711105</v>
          </cell>
          <cell r="W22">
            <v>0.52509391978192932</v>
          </cell>
          <cell r="X22">
            <v>0.40115855392639621</v>
          </cell>
          <cell r="Y22">
            <v>1.7272798234471796</v>
          </cell>
          <cell r="Z22">
            <v>1.754401768375113</v>
          </cell>
          <cell r="AA22">
            <v>5.2296934952856597</v>
          </cell>
          <cell r="AB22">
            <v>9.0398793801354156</v>
          </cell>
          <cell r="AC22">
            <v>2.5555598276084264</v>
          </cell>
          <cell r="AD22">
            <v>-2.4268812757722213</v>
          </cell>
          <cell r="AE22">
            <v>-1.3296520332564647</v>
          </cell>
          <cell r="AF22">
            <v>-1.1556780509824405</v>
          </cell>
        </row>
        <row r="23">
          <cell r="A23" t="str">
            <v>1310UBLC</v>
          </cell>
          <cell r="B23" t="str">
            <v>LT</v>
          </cell>
          <cell r="C23">
            <v>1</v>
          </cell>
          <cell r="D23">
            <v>0</v>
          </cell>
          <cell r="E23">
            <v>310</v>
          </cell>
          <cell r="F23">
            <v>0</v>
          </cell>
          <cell r="G23" t="str">
            <v>UBLC</v>
          </cell>
          <cell r="H23" t="str">
            <v>AMECO</v>
          </cell>
          <cell r="I23" t="str">
            <v>2022/11/07 13:30</v>
          </cell>
          <cell r="J23">
            <v>-2.7772307258606848</v>
          </cell>
          <cell r="K23">
            <v>-2.6771771771771773</v>
          </cell>
          <cell r="L23">
            <v>-8.1582707041345977</v>
          </cell>
          <cell r="M23">
            <v>-5.9833879252161113</v>
          </cell>
          <cell r="N23">
            <v>-9.9366448415164825</v>
          </cell>
          <cell r="O23">
            <v>-8.0596059041984436</v>
          </cell>
          <cell r="P23">
            <v>-4.3365185683925365</v>
          </cell>
          <cell r="Q23">
            <v>14.990997140574361</v>
          </cell>
          <cell r="R23">
            <v>8.4908483785483462</v>
          </cell>
          <cell r="S23">
            <v>5.3011175658592382</v>
          </cell>
          <cell r="T23">
            <v>5.8455272288429638</v>
          </cell>
          <cell r="U23">
            <v>9.7645402879147394</v>
          </cell>
          <cell r="V23">
            <v>9.5898697996326536</v>
          </cell>
          <cell r="W23">
            <v>4.367437214993962</v>
          </cell>
          <cell r="X23">
            <v>2.4944805663995706</v>
          </cell>
          <cell r="Y23">
            <v>5.0465390774500136</v>
          </cell>
          <cell r="Z23">
            <v>4.868458316040587</v>
          </cell>
          <cell r="AA23">
            <v>6.2084655708181575</v>
          </cell>
          <cell r="AB23">
            <v>11.733070682935239</v>
          </cell>
          <cell r="AC23">
            <v>2.577044693505127</v>
          </cell>
          <cell r="AD23">
            <v>4.4209102376726417</v>
          </cell>
          <cell r="AE23">
            <v>8.1810650560543952</v>
          </cell>
          <cell r="AF23">
            <v>5.0408407737066323</v>
          </cell>
        </row>
        <row r="24">
          <cell r="A24" t="str">
            <v>1319UBLGAP</v>
          </cell>
          <cell r="B24" t="str">
            <v>LT</v>
          </cell>
          <cell r="C24">
            <v>1</v>
          </cell>
          <cell r="D24">
            <v>0</v>
          </cell>
          <cell r="E24">
            <v>319</v>
          </cell>
          <cell r="F24">
            <v>0</v>
          </cell>
          <cell r="G24" t="str">
            <v>UBLGAP</v>
          </cell>
          <cell r="H24" t="str">
            <v>AMECO</v>
          </cell>
          <cell r="I24" t="str">
            <v>2022/11/07 13:30</v>
          </cell>
          <cell r="J24">
            <v>-0.57868480199606642</v>
          </cell>
          <cell r="K24">
            <v>-1.6635979898973126</v>
          </cell>
          <cell r="L24">
            <v>-2.0823478687429509</v>
          </cell>
          <cell r="M24">
            <v>-1.8057922468150394</v>
          </cell>
          <cell r="N24">
            <v>-2.209489236198821</v>
          </cell>
          <cell r="O24">
            <v>-4.3280904473586306</v>
          </cell>
          <cell r="P24">
            <v>-5.3982616342065963</v>
          </cell>
          <cell r="Q24">
            <v>-4.8126441641082973</v>
          </cell>
          <cell r="R24">
            <v>-3.1312491636688065</v>
          </cell>
          <cell r="S24">
            <v>-6.9637457750485927</v>
          </cell>
          <cell r="T24">
            <v>-2.1409182411470007</v>
          </cell>
          <cell r="U24">
            <v>-2.222620057905683</v>
          </cell>
          <cell r="V24">
            <v>-0.76113626827209646</v>
          </cell>
          <cell r="W24">
            <v>-0.42898844666253405</v>
          </cell>
          <cell r="X24">
            <v>-0.10770564341786099</v>
          </cell>
          <cell r="Y24">
            <v>-0.65781663881036478</v>
          </cell>
          <cell r="Z24">
            <v>-0.80564467347202529</v>
          </cell>
          <cell r="AA24">
            <v>-0.97864820675977737</v>
          </cell>
          <cell r="AB24">
            <v>-6.857933080568297</v>
          </cell>
          <cell r="AC24">
            <v>-1.3579930540939382</v>
          </cell>
          <cell r="AD24">
            <v>-1.8108576394452709</v>
          </cell>
          <cell r="AE24">
            <v>-3.4839282902132847</v>
          </cell>
          <cell r="AF24">
            <v>-0.9265189436914304</v>
          </cell>
        </row>
        <row r="25">
          <cell r="A25" t="str">
            <v>1319UBLGAPS</v>
          </cell>
          <cell r="B25" t="str">
            <v>LT</v>
          </cell>
          <cell r="C25">
            <v>1</v>
          </cell>
          <cell r="D25">
            <v>0</v>
          </cell>
          <cell r="E25">
            <v>319</v>
          </cell>
          <cell r="F25">
            <v>0</v>
          </cell>
          <cell r="G25" t="str">
            <v>UBLGAPS</v>
          </cell>
          <cell r="H25" t="str">
            <v>AMECO</v>
          </cell>
          <cell r="I25" t="str">
            <v>2022/11/07 13:30</v>
          </cell>
          <cell r="V25">
            <v>-1.1605205440129049</v>
          </cell>
          <cell r="W25">
            <v>-0.56769250094455315</v>
          </cell>
          <cell r="X25">
            <v>-0.29027251303374541</v>
          </cell>
          <cell r="Y25">
            <v>-0.70157638126653998</v>
          </cell>
          <cell r="Z25">
            <v>-0.80564467347202529</v>
          </cell>
          <cell r="AA25">
            <v>-1.0559358222499711</v>
          </cell>
          <cell r="AB25">
            <v>-6.8804367858922886</v>
          </cell>
          <cell r="AC25">
            <v>-1.3668931650290685</v>
          </cell>
          <cell r="AD25">
            <v>-1.8110067052043739</v>
          </cell>
          <cell r="AE25">
            <v>-3.4839282902132847</v>
          </cell>
          <cell r="AF25">
            <v>-0.9265189436914304</v>
          </cell>
        </row>
        <row r="26">
          <cell r="A26" t="str">
            <v>1319UBLGBPS</v>
          </cell>
          <cell r="B26" t="str">
            <v>LT</v>
          </cell>
          <cell r="C26">
            <v>1</v>
          </cell>
          <cell r="D26">
            <v>0</v>
          </cell>
          <cell r="E26">
            <v>319</v>
          </cell>
          <cell r="F26">
            <v>0</v>
          </cell>
          <cell r="G26" t="str">
            <v>UBLGBPS</v>
          </cell>
          <cell r="H26" t="str">
            <v>AMECO</v>
          </cell>
          <cell r="I26" t="str">
            <v>2022/11/07 13:30</v>
          </cell>
          <cell r="V26">
            <v>0.43258806800782357</v>
          </cell>
          <cell r="W26">
            <v>0.95534763486760177</v>
          </cell>
          <cell r="X26">
            <v>1.0361400788346751</v>
          </cell>
          <cell r="Y26">
            <v>0.40102720514002832</v>
          </cell>
          <cell r="Z26">
            <v>6.7096242801510275E-2</v>
          </cell>
          <cell r="AA26">
            <v>-0.19205247778537404</v>
          </cell>
          <cell r="AB26">
            <v>-6.202030440750109</v>
          </cell>
          <cell r="AC26">
            <v>-0.92722768483363938</v>
          </cell>
          <cell r="AD26">
            <v>-1.5454013356347707</v>
          </cell>
          <cell r="AE26">
            <v>-3.0414289804392385</v>
          </cell>
          <cell r="AF26">
            <v>-0.30135906769308474</v>
          </cell>
        </row>
        <row r="27">
          <cell r="A27" t="str">
            <v>10UBLGE</v>
          </cell>
          <cell r="B27" t="str">
            <v>LT</v>
          </cell>
          <cell r="C27">
            <v>1</v>
          </cell>
          <cell r="D27">
            <v>0</v>
          </cell>
          <cell r="E27">
            <v>0</v>
          </cell>
          <cell r="F27">
            <v>0</v>
          </cell>
          <cell r="G27" t="str">
            <v>UBLGE</v>
          </cell>
          <cell r="H27" t="str">
            <v>AMECO</v>
          </cell>
          <cell r="I27" t="str">
            <v>2022/11/07 13:30</v>
          </cell>
          <cell r="J27">
            <v>-0.28199999999999997</v>
          </cell>
          <cell r="K27">
            <v>-0.21073</v>
          </cell>
          <cell r="L27">
            <v>-0.25391000000000002</v>
          </cell>
          <cell r="M27">
            <v>-7.2050000000000003E-2</v>
          </cell>
          <cell r="N27">
            <v>-6.5519999999999995E-2</v>
          </cell>
          <cell r="O27">
            <v>-0.23677999999999999</v>
          </cell>
          <cell r="P27">
            <v>-1.00804</v>
          </cell>
          <cell r="Q27">
            <v>-2.4525899999999998</v>
          </cell>
          <cell r="R27">
            <v>-1.9344600000000001</v>
          </cell>
          <cell r="S27">
            <v>-2.80199</v>
          </cell>
          <cell r="T27">
            <v>-1.0594300000000001</v>
          </cell>
          <cell r="U27">
            <v>-0.92027999999999999</v>
          </cell>
          <cell r="V27">
            <v>-0.22003</v>
          </cell>
          <cell r="W27">
            <v>-0.11179</v>
          </cell>
          <cell r="X27">
            <v>9.783E-2</v>
          </cell>
          <cell r="Y27">
            <v>0.1764</v>
          </cell>
          <cell r="Z27">
            <v>0.24459</v>
          </cell>
          <cell r="AA27">
            <v>0.23200999999999999</v>
          </cell>
          <cell r="AB27">
            <v>-3.5009299999999999</v>
          </cell>
          <cell r="AC27">
            <v>-0.55486999999999997</v>
          </cell>
          <cell r="AD27">
            <v>-1.2462326000000026</v>
          </cell>
          <cell r="AE27">
            <v>-3.246657340263805</v>
          </cell>
          <cell r="AF27">
            <v>-1.4044522657423251</v>
          </cell>
        </row>
        <row r="28">
          <cell r="A28" t="str">
            <v>1319UBLGE</v>
          </cell>
          <cell r="B28" t="str">
            <v>LT</v>
          </cell>
          <cell r="C28">
            <v>1</v>
          </cell>
          <cell r="D28">
            <v>0</v>
          </cell>
          <cell r="E28">
            <v>319</v>
          </cell>
          <cell r="F28">
            <v>0</v>
          </cell>
          <cell r="G28" t="str">
            <v>UBLGE</v>
          </cell>
          <cell r="H28" t="str">
            <v>AMECO</v>
          </cell>
          <cell r="I28" t="str">
            <v>2022/11/07 13:30</v>
          </cell>
          <cell r="J28">
            <v>-1.8574150710131936</v>
          </cell>
          <cell r="K28">
            <v>-1.2656456456456457</v>
          </cell>
          <cell r="L28">
            <v>-1.3936037260828547</v>
          </cell>
          <cell r="M28">
            <v>-0.34342361648662151</v>
          </cell>
          <cell r="N28">
            <v>-0.27239516922633034</v>
          </cell>
          <cell r="O28">
            <v>-0.81616698642800956</v>
          </cell>
          <cell r="P28">
            <v>-3.0864600106490894</v>
          </cell>
          <cell r="Q28">
            <v>-9.1184484818200975</v>
          </cell>
          <cell r="R28">
            <v>-6.900448493837624</v>
          </cell>
          <cell r="S28">
            <v>-8.9471366665634218</v>
          </cell>
          <cell r="T28">
            <v>-3.1709815217885824</v>
          </cell>
          <cell r="U28">
            <v>-2.6264043420661345</v>
          </cell>
          <cell r="V28">
            <v>-0.60148201362936426</v>
          </cell>
          <cell r="W28">
            <v>-0.29933834417349253</v>
          </cell>
          <cell r="X28">
            <v>0.25155657541580245</v>
          </cell>
          <cell r="Y28">
            <v>0.41725505779834093</v>
          </cell>
          <cell r="Z28">
            <v>0.53738061252006153</v>
          </cell>
          <cell r="AA28">
            <v>0.47437829814496968</v>
          </cell>
          <cell r="AB28">
            <v>-7.0342765249929409</v>
          </cell>
          <cell r="AC28">
            <v>-0.98768091091513288</v>
          </cell>
          <cell r="AD28">
            <v>-1.8577060853782044</v>
          </cell>
          <cell r="AE28">
            <v>-4.421666104076925</v>
          </cell>
          <cell r="AF28">
            <v>-1.8267764195674909</v>
          </cell>
        </row>
        <row r="29">
          <cell r="A29" t="str">
            <v>1319UBLGIE</v>
          </cell>
          <cell r="B29" t="str">
            <v>LT</v>
          </cell>
          <cell r="C29">
            <v>1</v>
          </cell>
          <cell r="D29">
            <v>0</v>
          </cell>
          <cell r="E29">
            <v>319</v>
          </cell>
          <cell r="F29">
            <v>0</v>
          </cell>
          <cell r="G29" t="str">
            <v>UBLGIE</v>
          </cell>
          <cell r="H29" t="str">
            <v>AMECO</v>
          </cell>
          <cell r="I29" t="str">
            <v>2022/11/07 13:30</v>
          </cell>
          <cell r="J29">
            <v>-0.55057207725529378</v>
          </cell>
          <cell r="K29">
            <v>-2.9549549549549553E-2</v>
          </cell>
          <cell r="L29">
            <v>-0.49506933989474028</v>
          </cell>
          <cell r="M29">
            <v>0.42264222170532589</v>
          </cell>
          <cell r="N29">
            <v>0.42609555699033269</v>
          </cell>
          <cell r="O29">
            <v>-0.15328552194633663</v>
          </cell>
          <cell r="P29">
            <v>-2.4309194683293702</v>
          </cell>
          <cell r="Q29">
            <v>-7.8796490762356122</v>
          </cell>
          <cell r="R29">
            <v>-5.0809682444389512</v>
          </cell>
          <cell r="S29">
            <v>-7.108975683307273</v>
          </cell>
          <cell r="T29">
            <v>-1.1995752190351683</v>
          </cell>
          <cell r="U29">
            <v>-0.86602164297818973</v>
          </cell>
          <cell r="V29">
            <v>0.99162659839136436</v>
          </cell>
          <cell r="W29">
            <v>1.2237017916386626</v>
          </cell>
          <cell r="X29">
            <v>1.5779691672842229</v>
          </cell>
          <cell r="Y29">
            <v>1.5198586442049091</v>
          </cell>
          <cell r="Z29">
            <v>1.4101215287935971</v>
          </cell>
          <cell r="AA29">
            <v>1.3382616426095666</v>
          </cell>
          <cell r="AB29">
            <v>-6.3558701798507604</v>
          </cell>
          <cell r="AC29">
            <v>-0.54801543071970371</v>
          </cell>
          <cell r="AD29">
            <v>-1.5921007158086011</v>
          </cell>
          <cell r="AE29">
            <v>-3.9791667943028788</v>
          </cell>
          <cell r="AF29">
            <v>-1.2016165435691453</v>
          </cell>
        </row>
        <row r="30">
          <cell r="A30" t="str">
            <v>1310UBLH</v>
          </cell>
          <cell r="B30" t="str">
            <v>LT</v>
          </cell>
          <cell r="C30">
            <v>1</v>
          </cell>
          <cell r="D30">
            <v>0</v>
          </cell>
          <cell r="E30">
            <v>310</v>
          </cell>
          <cell r="F30">
            <v>0</v>
          </cell>
          <cell r="G30" t="str">
            <v>UBLH</v>
          </cell>
          <cell r="H30" t="str">
            <v>AMECO</v>
          </cell>
          <cell r="I30" t="str">
            <v>2022/11/07 13:30</v>
          </cell>
          <cell r="J30">
            <v>-0.18389726518683777</v>
          </cell>
          <cell r="K30">
            <v>-2.4866066066066068</v>
          </cell>
          <cell r="L30">
            <v>2.4481782600892332</v>
          </cell>
          <cell r="M30">
            <v>-7.9456928339097579E-2</v>
          </cell>
          <cell r="N30">
            <v>0.97982438161266083</v>
          </cell>
          <cell r="O30">
            <v>-4.4143955338658625</v>
          </cell>
          <cell r="P30">
            <v>-3.9635248791567199</v>
          </cell>
          <cell r="Q30">
            <v>0.40476618033008133</v>
          </cell>
          <cell r="R30">
            <v>2.3536206076729438</v>
          </cell>
          <cell r="S30">
            <v>3.3038425885863885</v>
          </cell>
          <cell r="T30">
            <v>-1.349858845333276</v>
          </cell>
          <cell r="U30">
            <v>-2.3313947614609094</v>
          </cell>
          <cell r="V30">
            <v>-2.8585635670237068</v>
          </cell>
          <cell r="W30">
            <v>-3.5428978436607159</v>
          </cell>
          <cell r="X30">
            <v>-2.3448271606017612</v>
          </cell>
          <cell r="Y30">
            <v>-3.7365143118011748</v>
          </cell>
          <cell r="Z30">
            <v>-3.6514590830366012</v>
          </cell>
          <cell r="AA30">
            <v>-1.4531913040384619</v>
          </cell>
          <cell r="AB30">
            <v>4.3410452730362614</v>
          </cell>
          <cell r="AC30">
            <v>0.96621375786146735</v>
          </cell>
          <cell r="AD30">
            <v>-4.9904464171338185</v>
          </cell>
          <cell r="AE30">
            <v>-5.0946823571515996</v>
          </cell>
          <cell r="AF30">
            <v>-4.3754069727784302</v>
          </cell>
        </row>
        <row r="31">
          <cell r="A31" t="str">
            <v>1310UBRA</v>
          </cell>
          <cell r="B31" t="str">
            <v>LT</v>
          </cell>
          <cell r="C31">
            <v>1</v>
          </cell>
          <cell r="D31">
            <v>0</v>
          </cell>
          <cell r="E31">
            <v>310</v>
          </cell>
          <cell r="F31">
            <v>0</v>
          </cell>
          <cell r="G31" t="str">
            <v>UBRA</v>
          </cell>
          <cell r="H31" t="str">
            <v>AMECO</v>
          </cell>
          <cell r="I31" t="str">
            <v>2022/11/07 13:30</v>
          </cell>
          <cell r="J31">
            <v>-1.0582655299989001</v>
          </cell>
          <cell r="K31">
            <v>-2.47981981981982</v>
          </cell>
          <cell r="L31">
            <v>-2.3422487893578752</v>
          </cell>
          <cell r="M31">
            <v>-1.6653066360596227</v>
          </cell>
          <cell r="N31">
            <v>-2.022800207372879</v>
          </cell>
          <cell r="O31">
            <v>-3.9122794560173619</v>
          </cell>
          <cell r="P31">
            <v>-3.1586582637453016</v>
          </cell>
          <cell r="Q31">
            <v>2.2595076553118729</v>
          </cell>
          <cell r="R31">
            <v>-0.65017873048384756</v>
          </cell>
          <cell r="S31">
            <v>-2.9248492121095233</v>
          </cell>
          <cell r="T31">
            <v>-3.1281502393283964</v>
          </cell>
          <cell r="U31">
            <v>-2.2088760297652308</v>
          </cell>
          <cell r="V31">
            <v>-1.1807942361823565</v>
          </cell>
          <cell r="W31">
            <v>-3.6076442535552955</v>
          </cell>
          <cell r="X31">
            <v>-3.563679581258457</v>
          </cell>
          <cell r="Y31">
            <v>-3.6156428069627662</v>
          </cell>
          <cell r="Z31">
            <v>-3.1011597656432803</v>
          </cell>
          <cell r="AA31">
            <v>-3.4825025322941627</v>
          </cell>
          <cell r="AB31">
            <v>-2.8764759517761656</v>
          </cell>
          <cell r="AC31">
            <v>-3.850152049481764</v>
          </cell>
          <cell r="AD31">
            <v>-3.6793413600652816</v>
          </cell>
          <cell r="AE31">
            <v>-3.6921897556381253</v>
          </cell>
          <cell r="AF31">
            <v>-3.6477794410283546</v>
          </cell>
        </row>
        <row r="32">
          <cell r="A32" t="str">
            <v>1319UCTGI</v>
          </cell>
          <cell r="B32" t="str">
            <v>LT</v>
          </cell>
          <cell r="C32">
            <v>1</v>
          </cell>
          <cell r="D32">
            <v>0</v>
          </cell>
          <cell r="E32">
            <v>319</v>
          </cell>
          <cell r="F32">
            <v>0</v>
          </cell>
          <cell r="G32" t="str">
            <v>UCTGI</v>
          </cell>
          <cell r="H32" t="str">
            <v>AMECO</v>
          </cell>
          <cell r="I32" t="str">
            <v>2022/11/07 13:30</v>
          </cell>
          <cell r="J32">
            <v>6.2777994768939545</v>
          </cell>
          <cell r="K32">
            <v>5.9290090090090102</v>
          </cell>
          <cell r="L32">
            <v>5.5878070239471969</v>
          </cell>
          <cell r="M32">
            <v>5.5598400756532911</v>
          </cell>
          <cell r="N32">
            <v>5.8182061580765039</v>
          </cell>
          <cell r="O32">
            <v>5.1152967713870696</v>
          </cell>
          <cell r="P32">
            <v>5.5725232677088572</v>
          </cell>
          <cell r="Q32">
            <v>5.6630458181039458</v>
          </cell>
          <cell r="R32">
            <v>6.3364870230004238</v>
          </cell>
          <cell r="S32">
            <v>5.1262933400431772</v>
          </cell>
          <cell r="T32">
            <v>4.9853996508846414</v>
          </cell>
          <cell r="U32">
            <v>4.6732634047136461</v>
          </cell>
          <cell r="V32">
            <v>4.7315418720652698</v>
          </cell>
          <cell r="W32">
            <v>5.0533796394230128</v>
          </cell>
          <cell r="X32">
            <v>4.7951316872830088</v>
          </cell>
          <cell r="Y32">
            <v>4.6074514562532674</v>
          </cell>
          <cell r="Z32">
            <v>4.3777658100365864</v>
          </cell>
          <cell r="AA32">
            <v>4.3712280497441887</v>
          </cell>
          <cell r="AB32">
            <v>4.53620449327759</v>
          </cell>
          <cell r="AC32">
            <v>4.3230508845207662</v>
          </cell>
          <cell r="AD32">
            <v>4.5977626592357508</v>
          </cell>
          <cell r="AE32">
            <v>4.7467524805828347</v>
          </cell>
          <cell r="AF32">
            <v>4.6286170661202819</v>
          </cell>
        </row>
        <row r="33">
          <cell r="A33" t="str">
            <v>10UCTREU</v>
          </cell>
          <cell r="B33" t="str">
            <v>LT</v>
          </cell>
          <cell r="C33">
            <v>1</v>
          </cell>
          <cell r="D33">
            <v>0</v>
          </cell>
          <cell r="E33">
            <v>0</v>
          </cell>
          <cell r="F33">
            <v>0</v>
          </cell>
          <cell r="G33" t="str">
            <v>UCTREU</v>
          </cell>
          <cell r="H33" t="str">
            <v>AMECO</v>
          </cell>
          <cell r="I33" t="str">
            <v>2022/11/07 13:30</v>
          </cell>
          <cell r="L33">
            <v>8.8400000000000006E-2</v>
          </cell>
          <cell r="M33">
            <v>5.8939999999999999E-2</v>
          </cell>
          <cell r="N33">
            <v>7.8020000000000006E-2</v>
          </cell>
          <cell r="O33">
            <v>9.6560000000000007E-2</v>
          </cell>
          <cell r="P33">
            <v>0.11872000000000001</v>
          </cell>
          <cell r="Q33">
            <v>0.12181</v>
          </cell>
          <cell r="R33">
            <v>0.22234000000000001</v>
          </cell>
          <cell r="S33">
            <v>0.27355000000000002</v>
          </cell>
          <cell r="T33">
            <v>0.27489000000000002</v>
          </cell>
          <cell r="U33">
            <v>0.27479999999999999</v>
          </cell>
          <cell r="V33">
            <v>0.28142</v>
          </cell>
          <cell r="W33">
            <v>0.27150000000000002</v>
          </cell>
          <cell r="X33">
            <v>0.22292999999999999</v>
          </cell>
          <cell r="Y33">
            <v>0.22067999999999999</v>
          </cell>
          <cell r="Z33">
            <v>0.28060000000000002</v>
          </cell>
          <cell r="AA33">
            <v>0.40225</v>
          </cell>
          <cell r="AB33">
            <v>0.42204999999999998</v>
          </cell>
          <cell r="AC33">
            <v>0.35315000000000002</v>
          </cell>
          <cell r="AD33">
            <v>0.52675529879220473</v>
          </cell>
          <cell r="AE33">
            <v>0.80593560715207335</v>
          </cell>
          <cell r="AF33">
            <v>0.72534204643686595</v>
          </cell>
        </row>
        <row r="34">
          <cell r="A34" t="str">
            <v>1310UCTRH</v>
          </cell>
          <cell r="B34" t="str">
            <v>LT</v>
          </cell>
          <cell r="C34">
            <v>1</v>
          </cell>
          <cell r="D34">
            <v>0</v>
          </cell>
          <cell r="E34">
            <v>310</v>
          </cell>
          <cell r="F34">
            <v>0</v>
          </cell>
          <cell r="G34" t="str">
            <v>UCTRH</v>
          </cell>
          <cell r="H34" t="str">
            <v>AMECO</v>
          </cell>
          <cell r="I34" t="str">
            <v>2022/11/07 13:30</v>
          </cell>
          <cell r="J34">
            <v>11.514656124628599</v>
          </cell>
          <cell r="K34">
            <v>11.244024024024025</v>
          </cell>
          <cell r="L34">
            <v>12.859673089578461</v>
          </cell>
          <cell r="M34">
            <v>12.910821394933821</v>
          </cell>
          <cell r="N34">
            <v>11.986676250941139</v>
          </cell>
          <cell r="O34">
            <v>12.770059308088388</v>
          </cell>
          <cell r="P34">
            <v>15.528350061711443</v>
          </cell>
          <cell r="Q34">
            <v>20.308353976891855</v>
          </cell>
          <cell r="R34">
            <v>18.999901190811244</v>
          </cell>
          <cell r="S34">
            <v>16.421950003783866</v>
          </cell>
          <cell r="T34">
            <v>14.584395884365717</v>
          </cell>
          <cell r="U34">
            <v>15.6619635988372</v>
          </cell>
          <cell r="V34">
            <v>15.369023143238994</v>
          </cell>
          <cell r="W34">
            <v>14.731388084839752</v>
          </cell>
          <cell r="X34">
            <v>14.989691400277605</v>
          </cell>
          <cell r="Y34">
            <v>14.827101709468426</v>
          </cell>
          <cell r="Z34">
            <v>15.505403356195277</v>
          </cell>
          <cell r="AA34">
            <v>15.672600638502077</v>
          </cell>
          <cell r="AB34">
            <v>17.530889350482763</v>
          </cell>
          <cell r="AC34">
            <v>15.745736669237017</v>
          </cell>
          <cell r="AD34">
            <v>15.376325148710619</v>
          </cell>
          <cell r="AE34">
            <v>15.970982806846104</v>
          </cell>
          <cell r="AF34">
            <v>16.128825362338798</v>
          </cell>
        </row>
        <row r="35">
          <cell r="A35" t="str">
            <v>10UDGG</v>
          </cell>
          <cell r="B35" t="str">
            <v>LT</v>
          </cell>
          <cell r="C35">
            <v>1</v>
          </cell>
          <cell r="D35">
            <v>0</v>
          </cell>
          <cell r="E35">
            <v>0</v>
          </cell>
          <cell r="F35">
            <v>0</v>
          </cell>
          <cell r="G35" t="str">
            <v>UDGG</v>
          </cell>
          <cell r="H35" t="str">
            <v>AMECO</v>
          </cell>
          <cell r="I35" t="str">
            <v>2022/11/07 13:30</v>
          </cell>
          <cell r="J35">
            <v>3.3654000000000002</v>
          </cell>
          <cell r="K35">
            <v>3.3946999999999998</v>
          </cell>
          <cell r="L35">
            <v>3.4045000000000001</v>
          </cell>
          <cell r="M35">
            <v>3.7019000000000002</v>
          </cell>
          <cell r="N35">
            <v>4.1519000000000004</v>
          </cell>
          <cell r="O35">
            <v>4.6097000000000001</v>
          </cell>
          <cell r="P35">
            <v>4.7621000000000002</v>
          </cell>
          <cell r="Q35">
            <v>7.5285000000000002</v>
          </cell>
          <cell r="R35">
            <v>10.1509</v>
          </cell>
          <cell r="S35">
            <v>11.629300000000001</v>
          </cell>
          <cell r="T35">
            <v>13.264099999999999</v>
          </cell>
          <cell r="U35">
            <v>13.550800000000001</v>
          </cell>
          <cell r="V35">
            <v>14.8276</v>
          </cell>
          <cell r="W35">
            <v>15.880800000000001</v>
          </cell>
          <cell r="X35">
            <v>15.4467</v>
          </cell>
          <cell r="Y35">
            <v>16.540299999999998</v>
          </cell>
          <cell r="Z35">
            <v>15.3217</v>
          </cell>
          <cell r="AA35">
            <v>17.525739999999999</v>
          </cell>
          <cell r="AB35">
            <v>23.062169999999998</v>
          </cell>
          <cell r="AC35">
            <v>24.535450000000001</v>
          </cell>
          <cell r="AD35">
            <v>25.471604683527687</v>
          </cell>
          <cell r="AE35">
            <v>30.121553386278947</v>
          </cell>
          <cell r="AF35">
            <v>30.672641447631424</v>
          </cell>
        </row>
        <row r="36">
          <cell r="A36" t="str">
            <v>1319UDGG</v>
          </cell>
          <cell r="B36" t="str">
            <v>LT</v>
          </cell>
          <cell r="C36">
            <v>1</v>
          </cell>
          <cell r="D36">
            <v>0</v>
          </cell>
          <cell r="E36">
            <v>319</v>
          </cell>
          <cell r="F36">
            <v>0</v>
          </cell>
          <cell r="G36" t="str">
            <v>UDGG</v>
          </cell>
          <cell r="H36" t="str">
            <v>AMECO</v>
          </cell>
          <cell r="I36" t="str">
            <v>2022/11/07 13:30</v>
          </cell>
          <cell r="J36">
            <v>22.166470496410646</v>
          </cell>
          <cell r="K36">
            <v>20.38858858858859</v>
          </cell>
          <cell r="L36">
            <v>18.685848865539274</v>
          </cell>
          <cell r="M36">
            <v>17.644967187672783</v>
          </cell>
          <cell r="N36">
            <v>17.261256152484755</v>
          </cell>
          <cell r="O36">
            <v>15.889369699033685</v>
          </cell>
          <cell r="P36">
            <v>14.580801572072566</v>
          </cell>
          <cell r="Q36">
            <v>27.990100014834361</v>
          </cell>
          <cell r="R36">
            <v>36.209465492228496</v>
          </cell>
          <cell r="S36">
            <v>37.133942817949389</v>
          </cell>
          <cell r="T36">
            <v>39.70079760168764</v>
          </cell>
          <cell r="U36">
            <v>38.672882121169401</v>
          </cell>
          <cell r="V36">
            <v>40.533266851296467</v>
          </cell>
          <cell r="W36">
            <v>42.523771143665805</v>
          </cell>
          <cell r="X36">
            <v>39.71909387177017</v>
          </cell>
          <cell r="Y36">
            <v>39.124284764749987</v>
          </cell>
          <cell r="Z36">
            <v>33.662801140065525</v>
          </cell>
          <cell r="AA36">
            <v>35.833932653468473</v>
          </cell>
          <cell r="AB36">
            <v>46.33788194748152</v>
          </cell>
          <cell r="AC36">
            <v>43.673645368667799</v>
          </cell>
          <cell r="AD36">
            <v>37.969440877198416</v>
          </cell>
          <cell r="AE36">
            <v>41.022946880939109</v>
          </cell>
          <cell r="AF36">
            <v>39.896021736819755</v>
          </cell>
        </row>
        <row r="37">
          <cell r="A37" t="str">
            <v>10UDMGCR</v>
          </cell>
          <cell r="B37" t="str">
            <v>LT</v>
          </cell>
          <cell r="C37">
            <v>1</v>
          </cell>
          <cell r="D37">
            <v>0</v>
          </cell>
          <cell r="E37">
            <v>0</v>
          </cell>
          <cell r="F37">
            <v>0</v>
          </cell>
          <cell r="G37" t="str">
            <v>UDMGCR</v>
          </cell>
          <cell r="H37" t="str">
            <v>AMECO</v>
          </cell>
          <cell r="I37" t="str">
            <v>2022/11/07 13:30</v>
          </cell>
          <cell r="V37">
            <v>-2.35E-2</v>
          </cell>
          <cell r="W37">
            <v>5.9799999999999999E-2</v>
          </cell>
          <cell r="X37">
            <v>2.24E-2</v>
          </cell>
          <cell r="Y37">
            <v>5.4000000000000003E-3</v>
          </cell>
          <cell r="Z37">
            <v>0.238399999999999</v>
          </cell>
          <cell r="AA37">
            <v>-8.8700000000000001E-2</v>
          </cell>
          <cell r="AB37">
            <v>0.2364</v>
          </cell>
          <cell r="AC37">
            <v>-0.1211</v>
          </cell>
          <cell r="AD37">
            <v>-0.23499999999999999</v>
          </cell>
          <cell r="AE37">
            <v>-0.2175</v>
          </cell>
          <cell r="AF37">
            <v>0.41520000000000001</v>
          </cell>
        </row>
        <row r="38">
          <cell r="A38" t="str">
            <v>10UDMGKTR</v>
          </cell>
          <cell r="B38" t="str">
            <v>LT</v>
          </cell>
          <cell r="C38">
            <v>1</v>
          </cell>
          <cell r="D38">
            <v>0</v>
          </cell>
          <cell r="E38">
            <v>0</v>
          </cell>
          <cell r="F38">
            <v>0</v>
          </cell>
          <cell r="G38" t="str">
            <v>UDMGKTR</v>
          </cell>
          <cell r="H38" t="str">
            <v>AMECO</v>
          </cell>
          <cell r="I38" t="str">
            <v>2022/11/07 13:30</v>
          </cell>
          <cell r="V38">
            <v>0.36469999999999991</v>
          </cell>
          <cell r="W38">
            <v>-0.26829999999999998</v>
          </cell>
          <cell r="X38">
            <v>-0.14940000000000001</v>
          </cell>
          <cell r="Y38">
            <v>-4.3499999999999997E-2</v>
          </cell>
          <cell r="Z38">
            <v>-1.6399999999999901E-2</v>
          </cell>
          <cell r="AA38">
            <v>5.7000000000000002E-3</v>
          </cell>
          <cell r="AB38">
            <v>-2.46E-2</v>
          </cell>
          <cell r="AC38">
            <v>-8.1999999999999001E-3</v>
          </cell>
          <cell r="AD38">
            <v>-4.8999999999999998E-3</v>
          </cell>
          <cell r="AE38">
            <v>-1E-4</v>
          </cell>
          <cell r="AF38">
            <v>0</v>
          </cell>
        </row>
        <row r="39">
          <cell r="A39" t="str">
            <v>1319UIGG0</v>
          </cell>
          <cell r="B39" t="str">
            <v>LT</v>
          </cell>
          <cell r="C39">
            <v>1</v>
          </cell>
          <cell r="D39">
            <v>0</v>
          </cell>
          <cell r="E39">
            <v>319</v>
          </cell>
          <cell r="F39">
            <v>0</v>
          </cell>
          <cell r="G39" t="str">
            <v>UIGG0</v>
          </cell>
          <cell r="H39" t="str">
            <v>AMECO</v>
          </cell>
          <cell r="I39" t="str">
            <v>2022/11/07 13:30</v>
          </cell>
          <cell r="J39">
            <v>2.9750256711887917</v>
          </cell>
          <cell r="K39">
            <v>3.0810210210210212</v>
          </cell>
          <cell r="L39">
            <v>3.610219065438617</v>
          </cell>
          <cell r="M39">
            <v>3.6104999447090362</v>
          </cell>
          <cell r="N39">
            <v>4.2793730088482702</v>
          </cell>
          <cell r="O39">
            <v>5.4198341193510648</v>
          </cell>
          <cell r="P39">
            <v>5.3862407520865698</v>
          </cell>
          <cell r="Q39">
            <v>4.4213092830764458</v>
          </cell>
          <cell r="R39">
            <v>4.9705659198190189</v>
          </cell>
          <cell r="S39">
            <v>4.7333459568664731</v>
          </cell>
          <cell r="T39">
            <v>3.9739109300883326</v>
          </cell>
          <cell r="U39">
            <v>3.7462535181683321</v>
          </cell>
          <cell r="V39">
            <v>3.5316395175569162</v>
          </cell>
          <cell r="W39">
            <v>3.6941334611481378</v>
          </cell>
          <cell r="X39">
            <v>3.0415897614442429</v>
          </cell>
          <cell r="Y39">
            <v>3.2289249532243831</v>
          </cell>
          <cell r="Z39">
            <v>3.1926459106153242</v>
          </cell>
          <cell r="AA39">
            <v>3.0792776370513653</v>
          </cell>
          <cell r="AB39">
            <v>4.4382530973361103</v>
          </cell>
          <cell r="AC39">
            <v>3.1020268651083911</v>
          </cell>
          <cell r="AD39">
            <v>2.8835070258150748</v>
          </cell>
          <cell r="AE39">
            <v>3.6355631606150047</v>
          </cell>
          <cell r="AF39">
            <v>3.6110537886275016</v>
          </cell>
        </row>
        <row r="40">
          <cell r="A40" t="str">
            <v>10UIGG0</v>
          </cell>
          <cell r="B40" t="str">
            <v>LT</v>
          </cell>
          <cell r="C40">
            <v>1</v>
          </cell>
          <cell r="D40">
            <v>0</v>
          </cell>
          <cell r="E40">
            <v>0</v>
          </cell>
          <cell r="F40">
            <v>0</v>
          </cell>
          <cell r="G40" t="str">
            <v>UIGG0</v>
          </cell>
          <cell r="H40" t="str">
            <v>AMECO</v>
          </cell>
          <cell r="I40" t="str">
            <v>2022/11/07 13:30</v>
          </cell>
          <cell r="J40">
            <v>0.45168000000000003</v>
          </cell>
          <cell r="K40">
            <v>0.51298999999999995</v>
          </cell>
          <cell r="L40">
            <v>0.65776999999999997</v>
          </cell>
          <cell r="M40">
            <v>0.75748000000000004</v>
          </cell>
          <cell r="N40">
            <v>1.0293300000000001</v>
          </cell>
          <cell r="O40">
            <v>1.57236</v>
          </cell>
          <cell r="P40">
            <v>1.75915</v>
          </cell>
          <cell r="Q40">
            <v>1.1892</v>
          </cell>
          <cell r="R40">
            <v>1.39344</v>
          </cell>
          <cell r="S40">
            <v>1.4823500000000001</v>
          </cell>
          <cell r="T40">
            <v>1.32769</v>
          </cell>
          <cell r="U40">
            <v>1.31267</v>
          </cell>
          <cell r="V40">
            <v>1.29192</v>
          </cell>
          <cell r="W40">
            <v>1.3795999999999999</v>
          </cell>
          <cell r="X40">
            <v>1.1828700000000001</v>
          </cell>
          <cell r="Y40">
            <v>1.36507</v>
          </cell>
          <cell r="Z40">
            <v>1.4531400000000001</v>
          </cell>
          <cell r="AA40">
            <v>1.5060199999999999</v>
          </cell>
          <cell r="AB40">
            <v>2.2088999999999999</v>
          </cell>
          <cell r="AC40">
            <v>1.7426900000000001</v>
          </cell>
          <cell r="AD40">
            <v>1.9343859000000001</v>
          </cell>
          <cell r="AE40">
            <v>2.6694525420000002</v>
          </cell>
          <cell r="AF40">
            <v>2.7762306436800004</v>
          </cell>
        </row>
        <row r="41">
          <cell r="A41" t="str">
            <v>1319UIGG0R</v>
          </cell>
          <cell r="B41" t="str">
            <v>LT</v>
          </cell>
          <cell r="C41">
            <v>1</v>
          </cell>
          <cell r="D41">
            <v>0</v>
          </cell>
          <cell r="E41">
            <v>319</v>
          </cell>
          <cell r="F41">
            <v>0</v>
          </cell>
          <cell r="G41" t="str">
            <v>UIGG0R</v>
          </cell>
          <cell r="H41" t="str">
            <v>AMECO</v>
          </cell>
          <cell r="I41" t="str">
            <v>2022/11/07 13:30</v>
          </cell>
          <cell r="AB41">
            <v>0</v>
          </cell>
          <cell r="AC41">
            <v>0</v>
          </cell>
          <cell r="AD41">
            <v>0.10061938739447879</v>
          </cell>
          <cell r="AE41">
            <v>0.41007212169467289</v>
          </cell>
          <cell r="AF41">
            <v>0.58804819461054425</v>
          </cell>
        </row>
        <row r="42">
          <cell r="A42" t="str">
            <v>1310UIGT</v>
          </cell>
          <cell r="B42" t="str">
            <v>LT</v>
          </cell>
          <cell r="C42">
            <v>1</v>
          </cell>
          <cell r="D42">
            <v>0</v>
          </cell>
          <cell r="E42">
            <v>310</v>
          </cell>
          <cell r="F42">
            <v>0</v>
          </cell>
          <cell r="G42" t="str">
            <v>UIGT</v>
          </cell>
          <cell r="H42" t="str">
            <v>AMECO</v>
          </cell>
          <cell r="I42" t="str">
            <v>2022/11/07 13:30</v>
          </cell>
          <cell r="J42">
            <v>20.720716567022716</v>
          </cell>
          <cell r="K42">
            <v>21.563243243243246</v>
          </cell>
          <cell r="L42">
            <v>22.920283407987082</v>
          </cell>
          <cell r="M42">
            <v>23.409908140736476</v>
          </cell>
          <cell r="N42">
            <v>25.954453631914802</v>
          </cell>
          <cell r="O42">
            <v>28.605036258385546</v>
          </cell>
          <cell r="P42">
            <v>26.066447499959434</v>
          </cell>
          <cell r="Q42">
            <v>17.884961934430628</v>
          </cell>
          <cell r="R42">
            <v>16.859273242364672</v>
          </cell>
          <cell r="S42">
            <v>18.459873609269291</v>
          </cell>
          <cell r="T42">
            <v>17.324161273097765</v>
          </cell>
          <cell r="U42">
            <v>18.421703024640163</v>
          </cell>
          <cell r="V42">
            <v>18.869991260564479</v>
          </cell>
          <cell r="W42">
            <v>19.611173441654593</v>
          </cell>
          <cell r="X42">
            <v>19.857695553545319</v>
          </cell>
          <cell r="Y42">
            <v>20.114792448724224</v>
          </cell>
          <cell r="Z42">
            <v>20.940067753145485</v>
          </cell>
          <cell r="AA42">
            <v>21.431366751846621</v>
          </cell>
          <cell r="AB42">
            <v>21.33064012193794</v>
          </cell>
          <cell r="AC42">
            <v>21.389937321864295</v>
          </cell>
          <cell r="AD42">
            <v>20.524755065798715</v>
          </cell>
          <cell r="AE42">
            <v>20.232652169442826</v>
          </cell>
          <cell r="AF42">
            <v>20.505885435628223</v>
          </cell>
        </row>
        <row r="43">
          <cell r="A43" t="str">
            <v>1310UITC</v>
          </cell>
          <cell r="B43" t="str">
            <v>LT</v>
          </cell>
          <cell r="C43">
            <v>1</v>
          </cell>
          <cell r="D43">
            <v>0</v>
          </cell>
          <cell r="E43">
            <v>310</v>
          </cell>
          <cell r="F43">
            <v>0</v>
          </cell>
          <cell r="G43" t="str">
            <v>UITC</v>
          </cell>
          <cell r="H43" t="str">
            <v>AMECO</v>
          </cell>
          <cell r="I43" t="str">
            <v>2022/11/07 13:30</v>
          </cell>
          <cell r="J43">
            <v>14.224176825914761</v>
          </cell>
          <cell r="K43">
            <v>14.676096096096098</v>
          </cell>
          <cell r="L43">
            <v>14.802737920061121</v>
          </cell>
          <cell r="M43">
            <v>16.797108854561884</v>
          </cell>
          <cell r="N43">
            <v>18.907184838331887</v>
          </cell>
          <cell r="O43">
            <v>22.928094716457977</v>
          </cell>
          <cell r="P43">
            <v>18.300879330632178</v>
          </cell>
          <cell r="Q43">
            <v>4.8581236353037012</v>
          </cell>
          <cell r="R43">
            <v>9.9361022022320888</v>
          </cell>
          <cell r="S43">
            <v>13.667358832231649</v>
          </cell>
          <cell r="T43">
            <v>12.441005969441632</v>
          </cell>
          <cell r="U43">
            <v>11.904208788129067</v>
          </cell>
          <cell r="V43">
            <v>12.108833718639382</v>
          </cell>
          <cell r="W43">
            <v>13.280002784791822</v>
          </cell>
          <cell r="X43">
            <v>11.479573338654344</v>
          </cell>
          <cell r="Y43">
            <v>11.754954903811356</v>
          </cell>
          <cell r="Z43">
            <v>13.003185966543507</v>
          </cell>
          <cell r="AA43">
            <v>10.300190847264529</v>
          </cell>
          <cell r="AB43">
            <v>4.9265434829869976</v>
          </cell>
          <cell r="AC43">
            <v>13.496483032474011</v>
          </cell>
          <cell r="AD43">
            <v>13.65427878052992</v>
          </cell>
          <cell r="AE43">
            <v>12.568349867566841</v>
          </cell>
          <cell r="AF43">
            <v>12.834796882909782</v>
          </cell>
        </row>
        <row r="44">
          <cell r="A44" t="str">
            <v>10UKTGEU</v>
          </cell>
          <cell r="B44" t="str">
            <v>LT</v>
          </cell>
          <cell r="C44">
            <v>1</v>
          </cell>
          <cell r="D44">
            <v>0</v>
          </cell>
          <cell r="E44">
            <v>0</v>
          </cell>
          <cell r="F44">
            <v>0</v>
          </cell>
          <cell r="G44" t="str">
            <v>UKTGEU</v>
          </cell>
          <cell r="H44" t="str">
            <v>AMECO</v>
          </cell>
          <cell r="I44" t="str">
            <v>2022/11/07 13:30</v>
          </cell>
          <cell r="L44">
            <v>7.6079999999999995E-2</v>
          </cell>
          <cell r="M44">
            <v>0.14516000000000001</v>
          </cell>
          <cell r="N44">
            <v>0.23907999999999999</v>
          </cell>
          <cell r="O44">
            <v>0.41316999999999998</v>
          </cell>
          <cell r="P44">
            <v>0.35421000000000002</v>
          </cell>
          <cell r="Q44">
            <v>0.43730000000000002</v>
          </cell>
          <cell r="R44">
            <v>0.73433000000000004</v>
          </cell>
          <cell r="S44">
            <v>0.70191999999999999</v>
          </cell>
          <cell r="T44">
            <v>0.64756000000000002</v>
          </cell>
          <cell r="U44">
            <v>0.61677000000000004</v>
          </cell>
          <cell r="V44">
            <v>0.50839999999999996</v>
          </cell>
          <cell r="W44">
            <v>0.45701000000000003</v>
          </cell>
          <cell r="X44">
            <v>0.21001</v>
          </cell>
          <cell r="Y44">
            <v>0.19907</v>
          </cell>
          <cell r="Z44">
            <v>0.32726</v>
          </cell>
          <cell r="AA44">
            <v>0.43515999999999999</v>
          </cell>
          <cell r="AB44">
            <v>0.37947999999999998</v>
          </cell>
          <cell r="AC44">
            <v>0.38007000000000002</v>
          </cell>
          <cell r="AD44">
            <v>0.4045999999999999</v>
          </cell>
          <cell r="AE44">
            <v>0.68781999999999988</v>
          </cell>
          <cell r="AF44">
            <v>0.65342899999999982</v>
          </cell>
        </row>
        <row r="45">
          <cell r="A45" t="str">
            <v>1319UKTGR</v>
          </cell>
          <cell r="B45" t="str">
            <v>LT</v>
          </cell>
          <cell r="C45">
            <v>1</v>
          </cell>
          <cell r="D45">
            <v>0</v>
          </cell>
          <cell r="E45">
            <v>319</v>
          </cell>
          <cell r="F45">
            <v>0</v>
          </cell>
          <cell r="G45" t="str">
            <v>UKTGR</v>
          </cell>
          <cell r="H45" t="str">
            <v>AMECO</v>
          </cell>
          <cell r="I45" t="str">
            <v>2022/11/07 13:30</v>
          </cell>
          <cell r="AB45">
            <v>0</v>
          </cell>
          <cell r="AC45">
            <v>0</v>
          </cell>
          <cell r="AD45">
            <v>0</v>
          </cell>
          <cell r="AE45">
            <v>0</v>
          </cell>
          <cell r="AF45">
            <v>0</v>
          </cell>
        </row>
        <row r="46">
          <cell r="A46" t="str">
            <v>1319UKTGT</v>
          </cell>
          <cell r="C46">
            <v>1</v>
          </cell>
          <cell r="D46">
            <v>0</v>
          </cell>
          <cell r="E46">
            <v>319</v>
          </cell>
          <cell r="F46">
            <v>0</v>
          </cell>
          <cell r="G46" t="str">
            <v>UKTGT</v>
          </cell>
          <cell r="H46" t="str">
            <v>AMECO</v>
          </cell>
        </row>
        <row r="47">
          <cell r="A47" t="str">
            <v>1319UKTTR</v>
          </cell>
          <cell r="B47" t="str">
            <v>LT</v>
          </cell>
          <cell r="C47">
            <v>1</v>
          </cell>
          <cell r="D47">
            <v>0</v>
          </cell>
          <cell r="E47">
            <v>319</v>
          </cell>
          <cell r="F47">
            <v>0</v>
          </cell>
          <cell r="G47" t="str">
            <v>UKTTR</v>
          </cell>
          <cell r="H47" t="str">
            <v>AMECO</v>
          </cell>
          <cell r="I47" t="str">
            <v>2022/11/07 13:30</v>
          </cell>
          <cell r="AB47">
            <v>0</v>
          </cell>
          <cell r="AC47">
            <v>0</v>
          </cell>
          <cell r="AD47">
            <v>0.10061938739447879</v>
          </cell>
          <cell r="AE47">
            <v>0.41007212169467289</v>
          </cell>
          <cell r="AF47">
            <v>0.58804819461054425</v>
          </cell>
        </row>
        <row r="48">
          <cell r="A48" t="str">
            <v>1310UOGC</v>
          </cell>
          <cell r="B48" t="str">
            <v>LT</v>
          </cell>
          <cell r="C48">
            <v>1</v>
          </cell>
          <cell r="D48">
            <v>0</v>
          </cell>
          <cell r="E48">
            <v>310</v>
          </cell>
          <cell r="F48">
            <v>0</v>
          </cell>
          <cell r="G48" t="str">
            <v>UOGC</v>
          </cell>
          <cell r="H48" t="str">
            <v>AMECO</v>
          </cell>
          <cell r="I48" t="str">
            <v>2022/11/07 13:30</v>
          </cell>
          <cell r="J48">
            <v>31.867380563929657</v>
          </cell>
          <cell r="K48">
            <v>33.067147147147153</v>
          </cell>
          <cell r="L48">
            <v>33.325411492085202</v>
          </cell>
          <cell r="M48">
            <v>33.707802508303175</v>
          </cell>
          <cell r="N48">
            <v>32.609052649346516</v>
          </cell>
          <cell r="O48">
            <v>33.800026334638808</v>
          </cell>
          <cell r="P48">
            <v>32.619893343768098</v>
          </cell>
          <cell r="Q48">
            <v>31.923808631517037</v>
          </cell>
          <cell r="R48">
            <v>36.404836584940412</v>
          </cell>
          <cell r="S48">
            <v>38.596271629907811</v>
          </cell>
          <cell r="T48">
            <v>38.584759845508074</v>
          </cell>
          <cell r="U48">
            <v>38.531384829823679</v>
          </cell>
          <cell r="V48">
            <v>37.595318483673765</v>
          </cell>
          <cell r="W48">
            <v>34.850330827913254</v>
          </cell>
          <cell r="X48">
            <v>33.354247096801068</v>
          </cell>
          <cell r="Y48">
            <v>33.626618223449071</v>
          </cell>
          <cell r="Z48">
            <v>33.365644862170313</v>
          </cell>
          <cell r="AA48">
            <v>32.122800625334555</v>
          </cell>
          <cell r="AB48">
            <v>31.641496673269092</v>
          </cell>
          <cell r="AC48">
            <v>31.647616870906393</v>
          </cell>
          <cell r="AD48">
            <v>33.915183318649142</v>
          </cell>
          <cell r="AE48">
            <v>36.567185544311407</v>
          </cell>
          <cell r="AF48">
            <v>33.79753443931854</v>
          </cell>
        </row>
        <row r="49">
          <cell r="A49" t="str">
            <v>1319UOOMS</v>
          </cell>
          <cell r="B49" t="str">
            <v>LT</v>
          </cell>
          <cell r="C49">
            <v>1</v>
          </cell>
          <cell r="D49">
            <v>0</v>
          </cell>
          <cell r="E49">
            <v>319</v>
          </cell>
          <cell r="F49">
            <v>0</v>
          </cell>
          <cell r="G49" t="str">
            <v>UOOMS</v>
          </cell>
          <cell r="H49" t="str">
            <v>AMECO</v>
          </cell>
          <cell r="I49" t="str">
            <v>2022/11/07 13:30</v>
          </cell>
          <cell r="V49">
            <v>0.39938427574080859</v>
          </cell>
          <cell r="W49">
            <v>0.1387040542820191</v>
          </cell>
          <cell r="X49">
            <v>0.18256686961588445</v>
          </cell>
          <cell r="Y49">
            <v>4.3759742456175206E-2</v>
          </cell>
          <cell r="Z49">
            <v>0</v>
          </cell>
          <cell r="AA49">
            <v>7.7287615490193751E-2</v>
          </cell>
          <cell r="AB49">
            <v>2.2503705323991326E-2</v>
          </cell>
          <cell r="AC49">
            <v>8.9001109351301479E-3</v>
          </cell>
          <cell r="AD49">
            <v>1.4906575910293157E-4</v>
          </cell>
          <cell r="AE49">
            <v>0</v>
          </cell>
          <cell r="AF49">
            <v>0</v>
          </cell>
        </row>
        <row r="50">
          <cell r="A50" t="str">
            <v>10UOOMSE</v>
          </cell>
          <cell r="B50" t="str">
            <v>LT</v>
          </cell>
          <cell r="C50">
            <v>1</v>
          </cell>
          <cell r="D50">
            <v>0</v>
          </cell>
          <cell r="E50">
            <v>0</v>
          </cell>
          <cell r="F50">
            <v>0</v>
          </cell>
          <cell r="G50" t="str">
            <v>UOOMSE</v>
          </cell>
          <cell r="H50" t="str">
            <v>AMECO</v>
          </cell>
          <cell r="I50" t="str">
            <v>2022/11/07 13:30</v>
          </cell>
          <cell r="V50">
            <v>-0.41089999999999999</v>
          </cell>
          <cell r="W50">
            <v>-0.18959999999999999</v>
          </cell>
          <cell r="X50">
            <v>-2.1000000000000001E-2</v>
          </cell>
          <cell r="Y50">
            <v>-0.03</v>
          </cell>
          <cell r="Z50">
            <v>-3.2099999999999997E-2</v>
          </cell>
          <cell r="AA50">
            <v>0</v>
          </cell>
          <cell r="AB50">
            <v>-2E-3</v>
          </cell>
          <cell r="AC50">
            <v>0</v>
          </cell>
          <cell r="AD50">
            <v>0</v>
          </cell>
          <cell r="AE50">
            <v>0</v>
          </cell>
          <cell r="AF50">
            <v>0</v>
          </cell>
        </row>
        <row r="51">
          <cell r="A51" t="str">
            <v>10UOOMSR</v>
          </cell>
          <cell r="B51" t="str">
            <v>LT</v>
          </cell>
          <cell r="C51">
            <v>1</v>
          </cell>
          <cell r="D51">
            <v>0</v>
          </cell>
          <cell r="E51">
            <v>0</v>
          </cell>
          <cell r="F51">
            <v>0</v>
          </cell>
          <cell r="G51" t="str">
            <v>UOOMSR</v>
          </cell>
          <cell r="H51" t="str">
            <v>AMECO</v>
          </cell>
          <cell r="I51" t="str">
            <v>2022/11/07 13:30</v>
          </cell>
          <cell r="V51">
            <v>0.55700000000000005</v>
          </cell>
          <cell r="W51">
            <v>0.2414</v>
          </cell>
          <cell r="X51">
            <v>9.1999999999999998E-2</v>
          </cell>
          <cell r="Y51">
            <v>4.8500000000000001E-2</v>
          </cell>
          <cell r="Z51">
            <v>3.2099999999999997E-2</v>
          </cell>
          <cell r="AA51">
            <v>3.78E-2</v>
          </cell>
          <cell r="AB51">
            <v>1.32E-2</v>
          </cell>
          <cell r="AC51">
            <v>5.0000000000000001E-3</v>
          </cell>
          <cell r="AD51">
            <v>1E-4</v>
          </cell>
          <cell r="AE51">
            <v>0</v>
          </cell>
          <cell r="AF51">
            <v>0</v>
          </cell>
        </row>
        <row r="52">
          <cell r="A52" t="str">
            <v>1319URCGR</v>
          </cell>
          <cell r="B52" t="str">
            <v>LT</v>
          </cell>
          <cell r="C52">
            <v>1</v>
          </cell>
          <cell r="D52">
            <v>0</v>
          </cell>
          <cell r="E52">
            <v>319</v>
          </cell>
          <cell r="F52">
            <v>0</v>
          </cell>
          <cell r="G52" t="str">
            <v>URCGR</v>
          </cell>
          <cell r="H52" t="str">
            <v>AMECO</v>
          </cell>
          <cell r="I52" t="str">
            <v>2022/11/07 13:30</v>
          </cell>
          <cell r="AB52">
            <v>0</v>
          </cell>
          <cell r="AC52">
            <v>0</v>
          </cell>
          <cell r="AD52">
            <v>4.1589346789717901E-2</v>
          </cell>
          <cell r="AE52">
            <v>0.34619838370901973</v>
          </cell>
          <cell r="AF52">
            <v>0.34533686279384984</v>
          </cell>
        </row>
        <row r="53">
          <cell r="A53" t="str">
            <v>1319UROGR</v>
          </cell>
          <cell r="B53" t="str">
            <v>LT</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LT</v>
          </cell>
          <cell r="C54">
            <v>1</v>
          </cell>
          <cell r="D54">
            <v>0</v>
          </cell>
          <cell r="E54">
            <v>319</v>
          </cell>
          <cell r="F54">
            <v>0</v>
          </cell>
          <cell r="G54" t="str">
            <v>URTG</v>
          </cell>
          <cell r="H54" t="str">
            <v>AMECO</v>
          </cell>
          <cell r="I54" t="str">
            <v>2022/11/07 13:30</v>
          </cell>
          <cell r="J54">
            <v>33.335331262074021</v>
          </cell>
          <cell r="K54">
            <v>32.350330330330337</v>
          </cell>
          <cell r="L54">
            <v>32.676058347928368</v>
          </cell>
          <cell r="M54">
            <v>33.771959092313033</v>
          </cell>
          <cell r="N54">
            <v>34.075047529880528</v>
          </cell>
          <cell r="O54">
            <v>34.475420199495233</v>
          </cell>
          <cell r="P54">
            <v>35.046709942752727</v>
          </cell>
          <cell r="Q54">
            <v>35.832979204751751</v>
          </cell>
          <cell r="R54">
            <v>35.481915956542501</v>
          </cell>
          <cell r="S54">
            <v>33.584388372257138</v>
          </cell>
          <cell r="T54">
            <v>33.011096025879553</v>
          </cell>
          <cell r="U54">
            <v>32.93368006543465</v>
          </cell>
          <cell r="V54">
            <v>34.144293903088766</v>
          </cell>
          <cell r="W54">
            <v>34.866664703031411</v>
          </cell>
          <cell r="X54">
            <v>34.490327298684029</v>
          </cell>
          <cell r="Y54">
            <v>33.645162892684553</v>
          </cell>
          <cell r="Z54">
            <v>34.543605292153892</v>
          </cell>
          <cell r="AA54">
            <v>35.212564760678269</v>
          </cell>
          <cell r="AB54">
            <v>35.642915621878487</v>
          </cell>
          <cell r="AC54">
            <v>36.512331306712156</v>
          </cell>
          <cell r="AD54">
            <v>35.792039311297913</v>
          </cell>
          <cell r="AE54">
            <v>35.46821262600627</v>
          </cell>
          <cell r="AF54">
            <v>36.012917589497341</v>
          </cell>
        </row>
        <row r="55">
          <cell r="A55" t="str">
            <v>1319UTGCR</v>
          </cell>
          <cell r="B55" t="str">
            <v>LT</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LT</v>
          </cell>
          <cell r="C56">
            <v>1</v>
          </cell>
          <cell r="D56">
            <v>0</v>
          </cell>
          <cell r="E56">
            <v>319</v>
          </cell>
          <cell r="F56">
            <v>0</v>
          </cell>
          <cell r="G56" t="str">
            <v>UTKG</v>
          </cell>
          <cell r="H56" t="str">
            <v>AMECO</v>
          </cell>
          <cell r="I56" t="str">
            <v>2022/11/07 13:30</v>
          </cell>
          <cell r="J56">
            <v>4.347141655562793E-3</v>
          </cell>
          <cell r="K56">
            <v>1.9219219219219221E-3</v>
          </cell>
          <cell r="L56">
            <v>2.7442868065118632E-3</v>
          </cell>
          <cell r="M56">
            <v>3.1935298132690685E-3</v>
          </cell>
          <cell r="N56">
            <v>5.0304968675802773E-3</v>
          </cell>
          <cell r="O56">
            <v>6.2734348986357687E-3</v>
          </cell>
          <cell r="P56">
            <v>5.3888433184619633E-3</v>
          </cell>
          <cell r="Q56">
            <v>6.6178359602052416E-3</v>
          </cell>
          <cell r="R56">
            <v>3.9238306003853201E-3</v>
          </cell>
          <cell r="S56">
            <v>3.1931365445856063E-3</v>
          </cell>
          <cell r="T56">
            <v>3.5917217995962911E-3</v>
          </cell>
          <cell r="U56">
            <v>3.6530159927898598E-3</v>
          </cell>
          <cell r="V56">
            <v>3.6357363910696477E-3</v>
          </cell>
          <cell r="W56">
            <v>3.8290887572063185E-3</v>
          </cell>
          <cell r="X56">
            <v>3.7799056103570441E-3</v>
          </cell>
          <cell r="Y56">
            <v>3.9502037784763565E-3</v>
          </cell>
          <cell r="Z56">
            <v>3.9547205631305891E-3</v>
          </cell>
          <cell r="AA56">
            <v>3.9870595292560273E-3</v>
          </cell>
          <cell r="AB56">
            <v>3.9180558376592034E-3</v>
          </cell>
          <cell r="AC56">
            <v>4.6814583518784581E-3</v>
          </cell>
          <cell r="AD56">
            <v>4.0184402010172773E-3</v>
          </cell>
          <cell r="AE56">
            <v>3.763162471304662E-3</v>
          </cell>
          <cell r="AF56">
            <v>3.6838824064980608E-3</v>
          </cell>
        </row>
        <row r="57">
          <cell r="A57" t="str">
            <v>1319UTSG</v>
          </cell>
          <cell r="B57" t="str">
            <v>LT</v>
          </cell>
          <cell r="C57">
            <v>1</v>
          </cell>
          <cell r="D57">
            <v>0</v>
          </cell>
          <cell r="E57">
            <v>319</v>
          </cell>
          <cell r="F57">
            <v>0</v>
          </cell>
          <cell r="G57" t="str">
            <v>UTSG</v>
          </cell>
          <cell r="H57" t="str">
            <v>AMECO</v>
          </cell>
          <cell r="I57" t="str">
            <v>2022/11/07 13:30</v>
          </cell>
          <cell r="J57">
            <v>9.3872572104918923</v>
          </cell>
          <cell r="K57">
            <v>9.222822822822824</v>
          </cell>
          <cell r="L57">
            <v>9.4200388920326219</v>
          </cell>
          <cell r="M57">
            <v>9.1805402499151576</v>
          </cell>
          <cell r="N57">
            <v>9.4368379543921019</v>
          </cell>
          <cell r="O57">
            <v>9.4335226164221986</v>
          </cell>
          <cell r="P57">
            <v>9.8789439214306665</v>
          </cell>
          <cell r="Q57">
            <v>13.091901293117711</v>
          </cell>
          <cell r="R57">
            <v>12.122781653452275</v>
          </cell>
          <cell r="S57">
            <v>11.442253562502614</v>
          </cell>
          <cell r="T57">
            <v>11.150739774966659</v>
          </cell>
          <cell r="U57">
            <v>11.109592192134944</v>
          </cell>
          <cell r="V57">
            <v>11.409460186089564</v>
          </cell>
          <cell r="W57">
            <v>11.932672302299864</v>
          </cell>
          <cell r="X57">
            <v>12.455946100088815</v>
          </cell>
          <cell r="Y57">
            <v>12.539366027774426</v>
          </cell>
          <cell r="Z57">
            <v>13.014633842546045</v>
          </cell>
          <cell r="AA57">
            <v>10.023713014059146</v>
          </cell>
          <cell r="AB57">
            <v>10.644232525653857</v>
          </cell>
          <cell r="AC57">
            <v>10.560622432519249</v>
          </cell>
          <cell r="AD57">
            <v>9.9581895077489708</v>
          </cell>
          <cell r="AE57">
            <v>9.9351543564908695</v>
          </cell>
          <cell r="AF57">
            <v>10.247721131235259</v>
          </cell>
        </row>
        <row r="58">
          <cell r="A58" t="str">
            <v>1319UTVG</v>
          </cell>
          <cell r="B58" t="str">
            <v>LT</v>
          </cell>
          <cell r="C58">
            <v>1</v>
          </cell>
          <cell r="D58">
            <v>0</v>
          </cell>
          <cell r="E58">
            <v>319</v>
          </cell>
          <cell r="F58">
            <v>0</v>
          </cell>
          <cell r="G58" t="str">
            <v>UTVG</v>
          </cell>
          <cell r="H58" t="str">
            <v>AMECO</v>
          </cell>
          <cell r="I58" t="str">
            <v>2022/11/07 13:30</v>
          </cell>
          <cell r="J58">
            <v>12.405293237757691</v>
          </cell>
          <cell r="K58">
            <v>11.655795795795797</v>
          </cell>
          <cell r="L58">
            <v>11.189774567815993</v>
          </cell>
          <cell r="M58">
            <v>11.222921727060923</v>
          </cell>
          <cell r="N58">
            <v>11.322650664420543</v>
          </cell>
          <cell r="O58">
            <v>11.641530414784349</v>
          </cell>
          <cell r="P58">
            <v>11.606649955128695</v>
          </cell>
          <cell r="Q58">
            <v>11.579130914551468</v>
          </cell>
          <cell r="R58">
            <v>11.840194507849979</v>
          </cell>
          <cell r="S58">
            <v>11.58661526568333</v>
          </cell>
          <cell r="T58">
            <v>11.146519501852133</v>
          </cell>
          <cell r="U58">
            <v>10.962872229487031</v>
          </cell>
          <cell r="V58">
            <v>11.15197897505584</v>
          </cell>
          <cell r="W58">
            <v>11.632932305459532</v>
          </cell>
          <cell r="X58">
            <v>11.658694580026772</v>
          </cell>
          <cell r="Y58">
            <v>11.578094582543883</v>
          </cell>
          <cell r="Z58">
            <v>11.475105068658898</v>
          </cell>
          <cell r="AA58">
            <v>11.483119926980722</v>
          </cell>
          <cell r="AB58">
            <v>11.647556209005202</v>
          </cell>
          <cell r="AC58">
            <v>11.963529119001944</v>
          </cell>
          <cell r="AD58">
            <v>11.437678406403805</v>
          </cell>
          <cell r="AE58">
            <v>11.174785726461126</v>
          </cell>
          <cell r="AF58">
            <v>11.467490696195922</v>
          </cell>
        </row>
        <row r="59">
          <cell r="A59" t="str">
            <v>1319UTYG</v>
          </cell>
          <cell r="B59" t="str">
            <v>LT</v>
          </cell>
          <cell r="C59">
            <v>1</v>
          </cell>
          <cell r="D59">
            <v>0</v>
          </cell>
          <cell r="E59">
            <v>319</v>
          </cell>
          <cell r="F59">
            <v>0</v>
          </cell>
          <cell r="G59" t="str">
            <v>UTYG</v>
          </cell>
          <cell r="H59" t="str">
            <v>AMECO</v>
          </cell>
          <cell r="I59" t="str">
            <v>2022/11/07 13:30</v>
          </cell>
          <cell r="J59">
            <v>7.4306482707926751</v>
          </cell>
          <cell r="K59">
            <v>7.8904504504504507</v>
          </cell>
          <cell r="L59">
            <v>8.6662930777560732</v>
          </cell>
          <cell r="M59">
            <v>8.953704303924896</v>
          </cell>
          <cell r="N59">
            <v>9.55989804305357</v>
          </cell>
          <cell r="O59">
            <v>9.0781773396637586</v>
          </cell>
          <cell r="P59">
            <v>9.2363549741320217</v>
          </cell>
          <cell r="Q59">
            <v>5.9423333671660901</v>
          </cell>
          <cell r="R59">
            <v>4.616029989480567</v>
          </cell>
          <cell r="S59">
            <v>4.3397280150154049</v>
          </cell>
          <cell r="T59">
            <v>4.8115603157841811</v>
          </cell>
          <cell r="U59">
            <v>4.9549451847826766</v>
          </cell>
          <cell r="V59">
            <v>5.0209519560671829</v>
          </cell>
          <cell r="W59">
            <v>5.4415635535014735</v>
          </cell>
          <cell r="X59">
            <v>5.6418305440029872</v>
          </cell>
          <cell r="Y59">
            <v>5.4176926552229023</v>
          </cell>
          <cell r="Z59">
            <v>5.6538223117400559</v>
          </cell>
          <cell r="AA59">
            <v>8.8458129503621681</v>
          </cell>
          <cell r="AB59">
            <v>8.7114254420455133</v>
          </cell>
          <cell r="AC59">
            <v>9.7496443241101911</v>
          </cell>
          <cell r="AD59">
            <v>10.042604612360712</v>
          </cell>
          <cell r="AE59">
            <v>9.5697868896662435</v>
          </cell>
          <cell r="AF59">
            <v>9.6880652688280371</v>
          </cell>
        </row>
        <row r="60">
          <cell r="A60" t="str">
            <v>1319UUCGR</v>
          </cell>
          <cell r="B60" t="str">
            <v>LT</v>
          </cell>
          <cell r="C60">
            <v>1</v>
          </cell>
          <cell r="D60">
            <v>0</v>
          </cell>
          <cell r="E60">
            <v>319</v>
          </cell>
          <cell r="F60">
            <v>0</v>
          </cell>
          <cell r="G60" t="str">
            <v>UUCGR</v>
          </cell>
          <cell r="H60" t="str">
            <v>AMECO</v>
          </cell>
          <cell r="I60" t="str">
            <v>2022/11/07 13:30</v>
          </cell>
          <cell r="AB60">
            <v>0</v>
          </cell>
          <cell r="AC60">
            <v>0</v>
          </cell>
          <cell r="AD60">
            <v>4.1589346789717901E-2</v>
          </cell>
          <cell r="AE60">
            <v>0.34619838370901973</v>
          </cell>
          <cell r="AF60">
            <v>0.34533686279384984</v>
          </cell>
        </row>
        <row r="61">
          <cell r="A61" t="str">
            <v>1310UUTG03</v>
          </cell>
          <cell r="C61">
            <v>1</v>
          </cell>
          <cell r="D61">
            <v>0</v>
          </cell>
          <cell r="E61">
            <v>310</v>
          </cell>
          <cell r="F61">
            <v>0</v>
          </cell>
          <cell r="G61" t="str">
            <v>UUTG03</v>
          </cell>
          <cell r="H61" t="str">
            <v>AMECO</v>
          </cell>
        </row>
        <row r="62">
          <cell r="A62" t="str">
            <v>10UUTG105</v>
          </cell>
          <cell r="B62" t="str">
            <v>LT</v>
          </cell>
          <cell r="C62">
            <v>1</v>
          </cell>
          <cell r="D62">
            <v>0</v>
          </cell>
          <cell r="E62">
            <v>0</v>
          </cell>
          <cell r="F62">
            <v>0</v>
          </cell>
          <cell r="G62" t="str">
            <v>UUTG105</v>
          </cell>
          <cell r="H62" t="str">
            <v>AMECO</v>
          </cell>
          <cell r="I62" t="str">
            <v>2022/11/07 13:30</v>
          </cell>
          <cell r="J62">
            <v>5.4509384000000001E-2</v>
          </cell>
          <cell r="K62">
            <v>6.5749536999999997E-2</v>
          </cell>
          <cell r="L62">
            <v>7.1300000000000002E-2</v>
          </cell>
          <cell r="M62">
            <v>9.4799999999999995E-2</v>
          </cell>
          <cell r="N62">
            <v>0.1017</v>
          </cell>
          <cell r="O62">
            <v>0.1226</v>
          </cell>
          <cell r="P62">
            <v>0.1913</v>
          </cell>
          <cell r="Q62">
            <v>0.2964</v>
          </cell>
          <cell r="R62">
            <v>0.2402</v>
          </cell>
          <cell r="S62">
            <v>0.189</v>
          </cell>
          <cell r="T62">
            <v>0.17960000000000001</v>
          </cell>
          <cell r="U62">
            <v>0.161</v>
          </cell>
          <cell r="V62">
            <v>0.14580000000000001</v>
          </cell>
          <cell r="W62">
            <v>0.21099999999999999</v>
          </cell>
          <cell r="X62">
            <v>0.19209999999999999</v>
          </cell>
          <cell r="Y62">
            <v>0.23219999999999999</v>
          </cell>
          <cell r="Z62">
            <v>0.28210000000000002</v>
          </cell>
          <cell r="AA62">
            <v>0.32700000000000001</v>
          </cell>
          <cell r="AB62">
            <v>0.86370000000000002</v>
          </cell>
        </row>
        <row r="63">
          <cell r="A63" t="str">
            <v>10UUTGE</v>
          </cell>
          <cell r="B63" t="str">
            <v>LT</v>
          </cell>
          <cell r="C63">
            <v>1</v>
          </cell>
          <cell r="D63">
            <v>0</v>
          </cell>
          <cell r="E63">
            <v>0</v>
          </cell>
          <cell r="F63">
            <v>0</v>
          </cell>
          <cell r="G63" t="str">
            <v>UUTGE</v>
          </cell>
          <cell r="H63" t="str">
            <v>AMECO</v>
          </cell>
          <cell r="I63" t="str">
            <v>2022/11/07 13:30</v>
          </cell>
          <cell r="J63">
            <v>5.3431100000000002</v>
          </cell>
          <cell r="K63">
            <v>5.5970599999999999</v>
          </cell>
          <cell r="L63">
            <v>6.2073799999999997</v>
          </cell>
          <cell r="M63">
            <v>7.1573900000000004</v>
          </cell>
          <cell r="N63">
            <v>8.2616899999999998</v>
          </cell>
          <cell r="O63">
            <v>10.23851</v>
          </cell>
          <cell r="P63">
            <v>12.454319999999999</v>
          </cell>
          <cell r="Q63">
            <v>12.090590000000001</v>
          </cell>
          <cell r="R63">
            <v>11.881399999999999</v>
          </cell>
          <cell r="S63">
            <v>13.31967</v>
          </cell>
          <cell r="T63">
            <v>12.08849</v>
          </cell>
          <cell r="U63">
            <v>12.460089999999999</v>
          </cell>
          <cell r="V63">
            <v>12.710459999999999</v>
          </cell>
          <cell r="W63">
            <v>13.132989999999999</v>
          </cell>
          <cell r="X63">
            <v>13.31541</v>
          </cell>
          <cell r="Y63">
            <v>14.04753</v>
          </cell>
          <cell r="Z63">
            <v>15.478009999999999</v>
          </cell>
          <cell r="AA63">
            <v>16.989830000000001</v>
          </cell>
          <cell r="AB63">
            <v>21.240259999999999</v>
          </cell>
          <cell r="AC63">
            <v>21.067160000000001</v>
          </cell>
          <cell r="AD63">
            <v>25.257138610000005</v>
          </cell>
          <cell r="AE63">
            <v>29.289585539226081</v>
          </cell>
          <cell r="AF63">
            <v>29.091706799351947</v>
          </cell>
        </row>
        <row r="64">
          <cell r="A64" t="str">
            <v>1319UUTGE</v>
          </cell>
          <cell r="B64" t="str">
            <v>LT</v>
          </cell>
          <cell r="C64">
            <v>1</v>
          </cell>
          <cell r="D64">
            <v>0</v>
          </cell>
          <cell r="E64">
            <v>319</v>
          </cell>
          <cell r="F64">
            <v>0</v>
          </cell>
          <cell r="G64" t="str">
            <v>UUTGE</v>
          </cell>
          <cell r="H64" t="str">
            <v>AMECO</v>
          </cell>
          <cell r="I64" t="str">
            <v>2022/11/07 13:30</v>
          </cell>
          <cell r="J64">
            <v>35.192812198869881</v>
          </cell>
          <cell r="K64">
            <v>33.615975975975978</v>
          </cell>
          <cell r="L64">
            <v>34.069662074011219</v>
          </cell>
          <cell r="M64">
            <v>34.115430373423735</v>
          </cell>
          <cell r="N64">
            <v>34.347442699106857</v>
          </cell>
          <cell r="O64">
            <v>35.291552716500718</v>
          </cell>
          <cell r="P64">
            <v>38.133169953401818</v>
          </cell>
          <cell r="Q64">
            <v>44.951427686571854</v>
          </cell>
          <cell r="R64">
            <v>42.38236445038013</v>
          </cell>
          <cell r="S64">
            <v>42.531525038820554</v>
          </cell>
          <cell r="T64">
            <v>36.182077547668143</v>
          </cell>
          <cell r="U64">
            <v>35.560084407500788</v>
          </cell>
          <cell r="V64">
            <v>34.745775916718124</v>
          </cell>
          <cell r="W64">
            <v>35.166003047204896</v>
          </cell>
          <cell r="X64">
            <v>34.238770723268225</v>
          </cell>
          <cell r="Y64">
            <v>33.22790783488621</v>
          </cell>
          <cell r="Z64">
            <v>34.006224679633831</v>
          </cell>
          <cell r="AA64">
            <v>34.738186462533299</v>
          </cell>
          <cell r="AB64">
            <v>42.67719214687142</v>
          </cell>
          <cell r="AC64">
            <v>37.500012217627287</v>
          </cell>
          <cell r="AD64">
            <v>37.649745396676124</v>
          </cell>
          <cell r="AE64">
            <v>39.88987873008319</v>
          </cell>
          <cell r="AF64">
            <v>37.839694009064829</v>
          </cell>
        </row>
        <row r="65">
          <cell r="A65" t="str">
            <v>1319UUTGI</v>
          </cell>
          <cell r="B65" t="str">
            <v>LT</v>
          </cell>
          <cell r="C65">
            <v>1</v>
          </cell>
          <cell r="D65">
            <v>0</v>
          </cell>
          <cell r="E65">
            <v>319</v>
          </cell>
          <cell r="F65">
            <v>0</v>
          </cell>
          <cell r="G65" t="str">
            <v>UUTGI</v>
          </cell>
          <cell r="H65" t="str">
            <v>AMECO</v>
          </cell>
          <cell r="I65" t="str">
            <v>2022/11/07 13:30</v>
          </cell>
          <cell r="J65">
            <v>33.885969205111977</v>
          </cell>
          <cell r="K65">
            <v>32.379879879879887</v>
          </cell>
          <cell r="L65">
            <v>33.171127687823102</v>
          </cell>
          <cell r="M65">
            <v>33.349364535231786</v>
          </cell>
          <cell r="N65">
            <v>33.648951972890195</v>
          </cell>
          <cell r="O65">
            <v>34.628671252019046</v>
          </cell>
          <cell r="P65">
            <v>37.477629411082098</v>
          </cell>
          <cell r="Q65">
            <v>43.712628280987367</v>
          </cell>
          <cell r="R65">
            <v>40.562884200981458</v>
          </cell>
          <cell r="S65">
            <v>40.693364055564409</v>
          </cell>
          <cell r="T65">
            <v>34.210671244914728</v>
          </cell>
          <cell r="U65">
            <v>33.79970170841284</v>
          </cell>
          <cell r="V65">
            <v>33.152667304697395</v>
          </cell>
          <cell r="W65">
            <v>33.642962911392743</v>
          </cell>
          <cell r="X65">
            <v>32.912358131399806</v>
          </cell>
          <cell r="Y65">
            <v>32.125304248479644</v>
          </cell>
          <cell r="Z65">
            <v>33.133483763360296</v>
          </cell>
          <cell r="AA65">
            <v>33.874303118068703</v>
          </cell>
          <cell r="AB65">
            <v>41.998785801729241</v>
          </cell>
          <cell r="AC65">
            <v>37.060346737431857</v>
          </cell>
          <cell r="AD65">
            <v>37.384110213954692</v>
          </cell>
          <cell r="AE65">
            <v>39.447352182041335</v>
          </cell>
          <cell r="AF65">
            <v>37.214508118990196</v>
          </cell>
        </row>
        <row r="66">
          <cell r="A66" t="str">
            <v>10UVGD</v>
          </cell>
          <cell r="B66" t="str">
            <v>LT</v>
          </cell>
          <cell r="C66">
            <v>1</v>
          </cell>
          <cell r="D66">
            <v>0</v>
          </cell>
          <cell r="E66">
            <v>0</v>
          </cell>
          <cell r="F66">
            <v>0</v>
          </cell>
          <cell r="G66" t="str">
            <v>UVGD</v>
          </cell>
          <cell r="H66" t="str">
            <v>AMECO</v>
          </cell>
          <cell r="I66" t="str">
            <v>2022/11/07 13:30</v>
          </cell>
          <cell r="J66">
            <v>15.18239</v>
          </cell>
          <cell r="K66">
            <v>16.649999999999999</v>
          </cell>
          <cell r="L66">
            <v>18.219670000000001</v>
          </cell>
          <cell r="M66">
            <v>20.97992</v>
          </cell>
          <cell r="N66">
            <v>24.053290000000001</v>
          </cell>
          <cell r="O66">
            <v>29.011220000000002</v>
          </cell>
          <cell r="P66">
            <v>32.660069999999997</v>
          </cell>
          <cell r="Q66">
            <v>26.897010000000002</v>
          </cell>
          <cell r="R66">
            <v>28.033829999999998</v>
          </cell>
          <cell r="S66">
            <v>31.317170000000001</v>
          </cell>
          <cell r="T66">
            <v>33.410159999999998</v>
          </cell>
          <cell r="U66">
            <v>35.039540000000002</v>
          </cell>
          <cell r="V66">
            <v>36.581310000000002</v>
          </cell>
          <cell r="W66">
            <v>37.345700000000001</v>
          </cell>
          <cell r="X66">
            <v>38.889859999999999</v>
          </cell>
          <cell r="Y66">
            <v>42.276299999999999</v>
          </cell>
          <cell r="Z66">
            <v>45.515230000000003</v>
          </cell>
          <cell r="AA66">
            <v>48.90822</v>
          </cell>
          <cell r="AB66">
            <v>49.769579999999998</v>
          </cell>
          <cell r="AC66">
            <v>56.179079999999999</v>
          </cell>
          <cell r="AD66">
            <v>67.084493077755809</v>
          </cell>
          <cell r="AE66">
            <v>73.426114751013088</v>
          </cell>
          <cell r="AF66">
            <v>76.881460421011283</v>
          </cell>
        </row>
        <row r="67">
          <cell r="A67" t="str">
            <v>10UVGDH</v>
          </cell>
          <cell r="B67" t="str">
            <v>LT</v>
          </cell>
          <cell r="C67">
            <v>1</v>
          </cell>
          <cell r="D67">
            <v>0</v>
          </cell>
          <cell r="E67">
            <v>0</v>
          </cell>
          <cell r="F67">
            <v>0</v>
          </cell>
          <cell r="G67" t="str">
            <v>UVGDH</v>
          </cell>
          <cell r="H67" t="str">
            <v>AMECO</v>
          </cell>
          <cell r="I67" t="str">
            <v>2022/11/07 13:30</v>
          </cell>
          <cell r="J67">
            <v>15.18239</v>
          </cell>
          <cell r="K67">
            <v>16.649999999999999</v>
          </cell>
          <cell r="L67">
            <v>18.219670000000001</v>
          </cell>
          <cell r="M67">
            <v>20.97992</v>
          </cell>
          <cell r="N67">
            <v>24.053290000000001</v>
          </cell>
          <cell r="O67">
            <v>29.011220000000002</v>
          </cell>
          <cell r="P67">
            <v>32.660069999999997</v>
          </cell>
          <cell r="Q67">
            <v>26.897010000000002</v>
          </cell>
          <cell r="R67">
            <v>28.033829999999998</v>
          </cell>
          <cell r="S67">
            <v>31.317170000000001</v>
          </cell>
          <cell r="T67">
            <v>33.410159999999998</v>
          </cell>
          <cell r="U67">
            <v>35.039540000000002</v>
          </cell>
          <cell r="V67">
            <v>36.581310000000002</v>
          </cell>
          <cell r="W67">
            <v>37.345700000000001</v>
          </cell>
          <cell r="X67">
            <v>38.889859999999999</v>
          </cell>
          <cell r="Y67">
            <v>42.276299999999999</v>
          </cell>
          <cell r="Z67">
            <v>45.515225950000001</v>
          </cell>
          <cell r="AA67">
            <v>48.90822386</v>
          </cell>
          <cell r="AB67">
            <v>49.769581670000001</v>
          </cell>
          <cell r="AC67">
            <v>56.17907503</v>
          </cell>
          <cell r="AD67">
            <v>67.084487142985594</v>
          </cell>
          <cell r="AE67">
            <v>73.426108255218054</v>
          </cell>
          <cell r="AF67">
            <v>76.881453619531854</v>
          </cell>
        </row>
        <row r="68">
          <cell r="A68" t="str">
            <v>1319UWCG</v>
          </cell>
          <cell r="B68" t="str">
            <v>LT</v>
          </cell>
          <cell r="C68">
            <v>1</v>
          </cell>
          <cell r="D68">
            <v>0</v>
          </cell>
          <cell r="E68">
            <v>319</v>
          </cell>
          <cell r="F68">
            <v>0</v>
          </cell>
          <cell r="G68" t="str">
            <v>UWCG</v>
          </cell>
          <cell r="H68" t="str">
            <v>AMECO</v>
          </cell>
          <cell r="I68" t="str">
            <v>2022/11/07 13:30</v>
          </cell>
          <cell r="J68">
            <v>11.289461013713915</v>
          </cell>
          <cell r="K68">
            <v>10.729909909909912</v>
          </cell>
          <cell r="L68">
            <v>10.80519021475142</v>
          </cell>
          <cell r="M68">
            <v>10.262574881124428</v>
          </cell>
          <cell r="N68">
            <v>10.412754346702675</v>
          </cell>
          <cell r="O68">
            <v>9.7702888744423699</v>
          </cell>
          <cell r="P68">
            <v>10.642353185403461</v>
          </cell>
          <cell r="Q68">
            <v>12.678955764971644</v>
          </cell>
          <cell r="R68">
            <v>10.93653632058124</v>
          </cell>
          <cell r="S68">
            <v>10.23598237005451</v>
          </cell>
          <cell r="T68">
            <v>9.726592150411733</v>
          </cell>
          <cell r="U68">
            <v>9.5518662630845039</v>
          </cell>
          <cell r="V68">
            <v>9.4879324988634917</v>
          </cell>
          <cell r="W68">
            <v>9.6798828245286597</v>
          </cell>
          <cell r="X68">
            <v>9.806257980872136</v>
          </cell>
          <cell r="Y68">
            <v>9.5175784068142182</v>
          </cell>
          <cell r="Z68">
            <v>9.7214062056084334</v>
          </cell>
          <cell r="AA68">
            <v>10.146125964836868</v>
          </cell>
          <cell r="AB68">
            <v>11.254364236250572</v>
          </cell>
          <cell r="AC68">
            <v>10.709663690238939</v>
          </cell>
          <cell r="AD68">
            <v>10.349851591175172</v>
          </cell>
          <cell r="AE68">
            <v>10.429926033885584</v>
          </cell>
          <cell r="AF68">
            <v>10.35961204794361</v>
          </cell>
        </row>
        <row r="69">
          <cell r="A69" t="str">
            <v>1310UWSH</v>
          </cell>
          <cell r="B69" t="str">
            <v>LT</v>
          </cell>
          <cell r="C69">
            <v>1</v>
          </cell>
          <cell r="D69">
            <v>0</v>
          </cell>
          <cell r="E69">
            <v>310</v>
          </cell>
          <cell r="F69">
            <v>0</v>
          </cell>
          <cell r="G69" t="str">
            <v>UWSH</v>
          </cell>
          <cell r="H69" t="str">
            <v>AMECO</v>
          </cell>
          <cell r="I69" t="str">
            <v>2022/11/07 13:30</v>
          </cell>
          <cell r="J69">
            <v>30.88881263094941</v>
          </cell>
          <cell r="K69">
            <v>31.296156156156158</v>
          </cell>
          <cell r="L69">
            <v>32.623368041243339</v>
          </cell>
          <cell r="M69">
            <v>32.902508684494506</v>
          </cell>
          <cell r="N69">
            <v>34.463975614146761</v>
          </cell>
          <cell r="O69">
            <v>33.741979827115166</v>
          </cell>
          <cell r="P69">
            <v>34.586453733871366</v>
          </cell>
          <cell r="Q69">
            <v>34.79100465070281</v>
          </cell>
          <cell r="R69">
            <v>32.931782778164809</v>
          </cell>
          <cell r="S69">
            <v>31.360304906222368</v>
          </cell>
          <cell r="T69">
            <v>30.773902309956018</v>
          </cell>
          <cell r="U69">
            <v>31.054117719581935</v>
          </cell>
          <cell r="V69">
            <v>31.443406482709342</v>
          </cell>
          <cell r="W69">
            <v>33.017937808101067</v>
          </cell>
          <cell r="X69">
            <v>34.300714890719583</v>
          </cell>
          <cell r="Y69">
            <v>34.346619737299619</v>
          </cell>
          <cell r="Z69">
            <v>34.950169426805047</v>
          </cell>
          <cell r="AA69">
            <v>44.715019274878536</v>
          </cell>
          <cell r="AB69">
            <v>46.170090243879898</v>
          </cell>
          <cell r="AC69">
            <v>46.229717538984261</v>
          </cell>
          <cell r="AD69">
            <v>44.60600034702901</v>
          </cell>
          <cell r="AE69">
            <v>42.429526175410878</v>
          </cell>
          <cell r="AF69">
            <v>43.100174935304544</v>
          </cell>
        </row>
        <row r="70">
          <cell r="A70" t="str">
            <v>10UYIG</v>
          </cell>
          <cell r="B70" t="str">
            <v>LT</v>
          </cell>
          <cell r="C70">
            <v>1</v>
          </cell>
          <cell r="D70">
            <v>0</v>
          </cell>
          <cell r="E70">
            <v>0</v>
          </cell>
          <cell r="F70">
            <v>0</v>
          </cell>
          <cell r="G70" t="str">
            <v>UYIG</v>
          </cell>
          <cell r="H70" t="str">
            <v>AMECO</v>
          </cell>
          <cell r="I70" t="str">
            <v>2022/11/07 13:30</v>
          </cell>
          <cell r="J70">
            <v>0.19841</v>
          </cell>
          <cell r="K70">
            <v>0.20580999999999999</v>
          </cell>
          <cell r="L70">
            <v>0.16370999999999999</v>
          </cell>
          <cell r="M70">
            <v>0.16072</v>
          </cell>
          <cell r="N70">
            <v>0.16800999999999999</v>
          </cell>
          <cell r="O70">
            <v>0.19231000000000001</v>
          </cell>
          <cell r="P70">
            <v>0.21410000000000001</v>
          </cell>
          <cell r="Q70">
            <v>0.3332</v>
          </cell>
          <cell r="R70">
            <v>0.51007000000000002</v>
          </cell>
          <cell r="S70">
            <v>0.57565999999999995</v>
          </cell>
          <cell r="T70">
            <v>0.65864999999999996</v>
          </cell>
          <cell r="U70">
            <v>0.61682999999999999</v>
          </cell>
          <cell r="V70">
            <v>0.58277999999999996</v>
          </cell>
          <cell r="W70">
            <v>0.56879000000000002</v>
          </cell>
          <cell r="X70">
            <v>0.51583999999999997</v>
          </cell>
          <cell r="Y70">
            <v>0.46614</v>
          </cell>
          <cell r="Z70">
            <v>0.39723000000000003</v>
          </cell>
          <cell r="AA70">
            <v>0.42251</v>
          </cell>
          <cell r="AB70">
            <v>0.33764</v>
          </cell>
          <cell r="AC70">
            <v>0.247</v>
          </cell>
          <cell r="AD70">
            <v>0.17818000000000001</v>
          </cell>
          <cell r="AE70">
            <v>0.32491002222328352</v>
          </cell>
          <cell r="AF70">
            <v>0.48063200011359092</v>
          </cell>
        </row>
        <row r="71">
          <cell r="A71" t="str">
            <v>10UYIGE</v>
          </cell>
          <cell r="B71" t="str">
            <v>LT</v>
          </cell>
          <cell r="C71">
            <v>1</v>
          </cell>
          <cell r="D71">
            <v>0</v>
          </cell>
          <cell r="E71">
            <v>0</v>
          </cell>
          <cell r="F71">
            <v>0</v>
          </cell>
          <cell r="G71" t="str">
            <v>UYIGE</v>
          </cell>
          <cell r="H71" t="str">
            <v>AMECO</v>
          </cell>
          <cell r="I71" t="str">
            <v>2022/11/07 13:30</v>
          </cell>
          <cell r="J71">
            <v>0.19841</v>
          </cell>
          <cell r="K71">
            <v>0.20580999999999999</v>
          </cell>
          <cell r="L71">
            <v>0.16370999999999999</v>
          </cell>
          <cell r="M71">
            <v>0.16072</v>
          </cell>
          <cell r="N71">
            <v>0.16800999999999999</v>
          </cell>
          <cell r="O71">
            <v>0.19231000000000001</v>
          </cell>
          <cell r="P71">
            <v>0.21410000000000001</v>
          </cell>
          <cell r="Q71">
            <v>0.3332</v>
          </cell>
          <cell r="R71">
            <v>0.51007000000000002</v>
          </cell>
          <cell r="S71">
            <v>0.57565999999999995</v>
          </cell>
          <cell r="T71">
            <v>0.65864999999999996</v>
          </cell>
          <cell r="U71">
            <v>0.61682999999999999</v>
          </cell>
          <cell r="V71">
            <v>0.58277999999999996</v>
          </cell>
          <cell r="W71">
            <v>0.56879000000000002</v>
          </cell>
          <cell r="X71">
            <v>0.51583999999999997</v>
          </cell>
          <cell r="Y71">
            <v>0.46614</v>
          </cell>
          <cell r="Z71">
            <v>0.39723000000000003</v>
          </cell>
          <cell r="AA71">
            <v>0.42251</v>
          </cell>
          <cell r="AB71">
            <v>0.33764</v>
          </cell>
          <cell r="AC71">
            <v>0.247</v>
          </cell>
          <cell r="AD71">
            <v>0.17818000000000001</v>
          </cell>
          <cell r="AE71">
            <v>0.32491002222328352</v>
          </cell>
          <cell r="AF71">
            <v>0.48063200011359092</v>
          </cell>
        </row>
        <row r="72">
          <cell r="A72" t="str">
            <v>1319UYIGE</v>
          </cell>
          <cell r="B72" t="str">
            <v>LT</v>
          </cell>
          <cell r="C72">
            <v>1</v>
          </cell>
          <cell r="D72">
            <v>0</v>
          </cell>
          <cell r="E72">
            <v>319</v>
          </cell>
          <cell r="F72">
            <v>0</v>
          </cell>
          <cell r="G72" t="str">
            <v>UYIGE</v>
          </cell>
          <cell r="H72" t="str">
            <v>AMECO</v>
          </cell>
          <cell r="I72" t="str">
            <v>2022/11/07 13:30</v>
          </cell>
          <cell r="J72">
            <v>1.3068429937578998</v>
          </cell>
          <cell r="K72">
            <v>1.2360960960960963</v>
          </cell>
          <cell r="L72">
            <v>0.89853438618811432</v>
          </cell>
          <cell r="M72">
            <v>0.76606583819194729</v>
          </cell>
          <cell r="N72">
            <v>0.69849072621666308</v>
          </cell>
          <cell r="O72">
            <v>0.66288146448167296</v>
          </cell>
          <cell r="P72">
            <v>0.65554054231971959</v>
          </cell>
          <cell r="Q72">
            <v>1.2387994055844871</v>
          </cell>
          <cell r="R72">
            <v>1.819480249398673</v>
          </cell>
          <cell r="S72">
            <v>1.8381609832561498</v>
          </cell>
          <cell r="T72">
            <v>1.9714063027534141</v>
          </cell>
          <cell r="U72">
            <v>1.7603826990879448</v>
          </cell>
          <cell r="V72">
            <v>1.5931086120207285</v>
          </cell>
          <cell r="W72">
            <v>1.523040135812155</v>
          </cell>
          <cell r="X72">
            <v>1.32641259186842</v>
          </cell>
          <cell r="Y72">
            <v>1.1026035864065682</v>
          </cell>
          <cell r="Z72">
            <v>0.87274091627353545</v>
          </cell>
          <cell r="AA72">
            <v>0.86388334446459691</v>
          </cell>
          <cell r="AB72">
            <v>0.67840634514218134</v>
          </cell>
          <cell r="AC72">
            <v>0.43966548019542928</v>
          </cell>
          <cell r="AD72">
            <v>0.26560536956960346</v>
          </cell>
          <cell r="AE72">
            <v>0.44249930977404583</v>
          </cell>
          <cell r="AF72">
            <v>0.62515987599834566</v>
          </cell>
        </row>
        <row r="73">
          <cell r="A73" t="str">
            <v>1310UYNH</v>
          </cell>
          <cell r="B73" t="str">
            <v>LT</v>
          </cell>
          <cell r="C73">
            <v>1</v>
          </cell>
          <cell r="D73">
            <v>0</v>
          </cell>
          <cell r="E73">
            <v>310</v>
          </cell>
          <cell r="F73">
            <v>0</v>
          </cell>
          <cell r="G73" t="str">
            <v>UYNH</v>
          </cell>
          <cell r="H73" t="str">
            <v>AMECO</v>
          </cell>
          <cell r="I73" t="str">
            <v>2022/11/07 13:30</v>
          </cell>
          <cell r="J73">
            <v>18.733677635734558</v>
          </cell>
          <cell r="K73">
            <v>17.177057057057059</v>
          </cell>
          <cell r="L73">
            <v>20.536376344906358</v>
          </cell>
          <cell r="M73">
            <v>16.266887576311063</v>
          </cell>
          <cell r="N73">
            <v>16.832208816340717</v>
          </cell>
          <cell r="O73">
            <v>10.92946108436667</v>
          </cell>
          <cell r="P73">
            <v>11.436013456186716</v>
          </cell>
          <cell r="Q73">
            <v>13.913516781233303</v>
          </cell>
          <cell r="R73">
            <v>15.815427289100349</v>
          </cell>
          <cell r="S73">
            <v>15.651031047824565</v>
          </cell>
          <cell r="T73">
            <v>15.903605370342436</v>
          </cell>
          <cell r="U73">
            <v>14.358493290722423</v>
          </cell>
          <cell r="V73">
            <v>12.750035468932087</v>
          </cell>
          <cell r="W73">
            <v>12.431096485003629</v>
          </cell>
          <cell r="X73">
            <v>13.668267255269113</v>
          </cell>
          <cell r="Y73">
            <v>11.331053095942643</v>
          </cell>
          <cell r="Z73">
            <v>10.243516291140351</v>
          </cell>
          <cell r="AA73">
            <v>10.086055063954484</v>
          </cell>
          <cell r="AB73">
            <v>10.452248140329896</v>
          </cell>
          <cell r="AC73">
            <v>8.9907310692877136</v>
          </cell>
          <cell r="AD73">
            <v>9.1022360307954973</v>
          </cell>
          <cell r="AE73">
            <v>9.4250375461075659</v>
          </cell>
          <cell r="AF73">
            <v>9.6257768687937393</v>
          </cell>
        </row>
        <row r="74">
          <cell r="A74" t="str">
            <v>1319UYTGH</v>
          </cell>
          <cell r="B74" t="str">
            <v>LT</v>
          </cell>
          <cell r="C74">
            <v>1</v>
          </cell>
          <cell r="D74">
            <v>0</v>
          </cell>
          <cell r="E74">
            <v>319</v>
          </cell>
          <cell r="F74">
            <v>0</v>
          </cell>
          <cell r="G74" t="str">
            <v>UYTGH</v>
          </cell>
          <cell r="H74" t="str">
            <v>AMECO</v>
          </cell>
          <cell r="I74" t="str">
            <v>2022/11/07 13:30</v>
          </cell>
          <cell r="J74">
            <v>10.002311888971366</v>
          </cell>
          <cell r="K74">
            <v>9.7847447447447458</v>
          </cell>
          <cell r="L74">
            <v>9.7596169414703997</v>
          </cell>
          <cell r="M74">
            <v>9.3317324374926116</v>
          </cell>
          <cell r="N74">
            <v>9.1816545678366648</v>
          </cell>
          <cell r="O74">
            <v>9.6690866499237202</v>
          </cell>
          <cell r="P74">
            <v>11.501659365702524</v>
          </cell>
          <cell r="Q74">
            <v>16.190498497788415</v>
          </cell>
          <cell r="R74">
            <v>14.300507636666129</v>
          </cell>
          <cell r="S74">
            <v>12.463514423557429</v>
          </cell>
          <cell r="T74">
            <v>11.9377458832882</v>
          </cell>
          <cell r="U74">
            <v>11.285393586787954</v>
          </cell>
          <cell r="V74">
            <v>10.846249081839879</v>
          </cell>
          <cell r="W74">
            <v>10.855466626679911</v>
          </cell>
          <cell r="X74">
            <v>10.9544493088944</v>
          </cell>
          <cell r="Y74">
            <v>10.946274863221237</v>
          </cell>
          <cell r="Z74">
            <v>11.770852254771679</v>
          </cell>
          <cell r="AA74">
            <v>12.046051839593424</v>
          </cell>
          <cell r="AB74">
            <v>14.463030948759029</v>
          </cell>
          <cell r="AC74">
            <v>13.01772945904624</v>
          </cell>
          <cell r="AD74">
            <v>12.689388743266383</v>
          </cell>
          <cell r="AE74">
            <v>13.327420733433682</v>
          </cell>
          <cell r="AF74">
            <v>13.492141822934641</v>
          </cell>
        </row>
        <row r="75">
          <cell r="A75" t="str">
            <v>1319UYTGM</v>
          </cell>
          <cell r="B75" t="str">
            <v>LT</v>
          </cell>
          <cell r="C75">
            <v>1</v>
          </cell>
          <cell r="D75">
            <v>0</v>
          </cell>
          <cell r="E75">
            <v>319</v>
          </cell>
          <cell r="F75">
            <v>0</v>
          </cell>
          <cell r="G75" t="str">
            <v>UYTGM</v>
          </cell>
          <cell r="H75" t="str">
            <v>AMECO</v>
          </cell>
          <cell r="I75" t="str">
            <v>2022/11/07 13:30</v>
          </cell>
          <cell r="J75">
            <v>1.4466101845625097</v>
          </cell>
          <cell r="K75">
            <v>1.4610810810810813</v>
          </cell>
          <cell r="L75">
            <v>1.4539780358261152</v>
          </cell>
          <cell r="M75">
            <v>1.8149258910424824</v>
          </cell>
          <cell r="N75">
            <v>1.6735756314416865</v>
          </cell>
          <cell r="O75">
            <v>1.5764935083736566</v>
          </cell>
          <cell r="P75">
            <v>1.7284102575407831</v>
          </cell>
          <cell r="Q75">
            <v>1.9951288265870448</v>
          </cell>
          <cell r="R75">
            <v>1.9141872516170642</v>
          </cell>
          <cell r="S75">
            <v>1.9792337557959419</v>
          </cell>
          <cell r="T75">
            <v>1.7501562398982828</v>
          </cell>
          <cell r="U75">
            <v>1.5789590845085295</v>
          </cell>
          <cell r="V75">
            <v>1.579303748280201</v>
          </cell>
          <cell r="W75">
            <v>1.6556122927137529</v>
          </cell>
          <cell r="X75">
            <v>1.6525901610342644</v>
          </cell>
          <cell r="Y75">
            <v>1.6010861877695066</v>
          </cell>
          <cell r="Z75">
            <v>1.6592689242708243</v>
          </cell>
          <cell r="AA75">
            <v>1.8373392633767991</v>
          </cell>
          <cell r="AB75">
            <v>1.9770509756828343</v>
          </cell>
          <cell r="AC75">
            <v>1.9910794177417055</v>
          </cell>
          <cell r="AD75">
            <v>2.0092228582251823</v>
          </cell>
          <cell r="AE75">
            <v>2.0775770680383183</v>
          </cell>
          <cell r="AF75">
            <v>2.103255011656544</v>
          </cell>
        </row>
        <row r="76">
          <cell r="A76" t="str">
            <v>1319UYVG</v>
          </cell>
          <cell r="B76" t="str">
            <v>LT</v>
          </cell>
          <cell r="C76">
            <v>1</v>
          </cell>
          <cell r="D76">
            <v>0</v>
          </cell>
          <cell r="E76">
            <v>319</v>
          </cell>
          <cell r="F76">
            <v>0</v>
          </cell>
          <cell r="G76" t="str">
            <v>UYVG</v>
          </cell>
          <cell r="H76" t="str">
            <v>AMECO</v>
          </cell>
          <cell r="I76" t="str">
            <v>2022/11/07 13:30</v>
          </cell>
          <cell r="J76">
            <v>0.78920380783262711</v>
          </cell>
          <cell r="K76">
            <v>0.77777777777777779</v>
          </cell>
          <cell r="L76">
            <v>0.68941973153191027</v>
          </cell>
          <cell r="M76">
            <v>0.67569371093884056</v>
          </cell>
          <cell r="N76">
            <v>0.67308879575309655</v>
          </cell>
          <cell r="O76">
            <v>0.88093503134304596</v>
          </cell>
          <cell r="P76">
            <v>0.67617736275519313</v>
          </cell>
          <cell r="Q76">
            <v>0.6336763826165065</v>
          </cell>
          <cell r="R76">
            <v>0.49222671322470035</v>
          </cell>
          <cell r="S76">
            <v>0.39138274626985775</v>
          </cell>
          <cell r="T76">
            <v>0.31373689919473602</v>
          </cell>
          <cell r="U76">
            <v>0.32999862441116523</v>
          </cell>
          <cell r="V76">
            <v>0.3245919842673759</v>
          </cell>
          <cell r="W76">
            <v>0.39514589363701841</v>
          </cell>
          <cell r="X76">
            <v>0.41663816737833465</v>
          </cell>
          <cell r="Y76">
            <v>0.34047445022388428</v>
          </cell>
          <cell r="Z76">
            <v>0.40880825287872707</v>
          </cell>
          <cell r="AA76">
            <v>0.39422817837736135</v>
          </cell>
          <cell r="AB76">
            <v>2.3583079475781337</v>
          </cell>
          <cell r="AC76">
            <v>1.572168996247</v>
          </cell>
          <cell r="AD76">
            <v>2.0055322136284319</v>
          </cell>
          <cell r="AE76">
            <v>2.1770855598715446</v>
          </cell>
          <cell r="AF76">
            <v>0.29910454234905254</v>
          </cell>
        </row>
        <row r="77">
          <cell r="A77" t="str">
            <v>60ZCPIH</v>
          </cell>
          <cell r="B77" t="str">
            <v>LT</v>
          </cell>
          <cell r="C77">
            <v>6</v>
          </cell>
          <cell r="D77">
            <v>0</v>
          </cell>
          <cell r="E77">
            <v>0</v>
          </cell>
          <cell r="F77">
            <v>0</v>
          </cell>
          <cell r="G77" t="str">
            <v>ZCPIH</v>
          </cell>
          <cell r="H77" t="str">
            <v>AMECO</v>
          </cell>
          <cell r="I77" t="str">
            <v>2022/11/07 13:30</v>
          </cell>
          <cell r="J77">
            <v>0.33575892748323177</v>
          </cell>
          <cell r="K77">
            <v>-1.0765493354415012</v>
          </cell>
          <cell r="L77">
            <v>1.1544758559808521</v>
          </cell>
          <cell r="M77">
            <v>2.6717602627726933</v>
          </cell>
          <cell r="N77">
            <v>3.7567229322958529</v>
          </cell>
          <cell r="O77">
            <v>5.81814931883331</v>
          </cell>
          <cell r="P77">
            <v>11.091521415057226</v>
          </cell>
          <cell r="Q77">
            <v>4.1614794604365235</v>
          </cell>
          <cell r="R77">
            <v>1.1906282503217236</v>
          </cell>
          <cell r="S77">
            <v>4.1240273770545288</v>
          </cell>
          <cell r="T77">
            <v>3.1640472788673879</v>
          </cell>
          <cell r="U77">
            <v>1.1641863369677319</v>
          </cell>
          <cell r="V77">
            <v>0.24227144358637265</v>
          </cell>
          <cell r="W77">
            <v>-0.6770514656170179</v>
          </cell>
          <cell r="X77">
            <v>0.67833330000000025</v>
          </cell>
          <cell r="Y77">
            <v>3.7181122067701189</v>
          </cell>
          <cell r="Z77">
            <v>2.531403092419704</v>
          </cell>
          <cell r="AA77">
            <v>2.2424072292532626</v>
          </cell>
          <cell r="AB77">
            <v>1.0619751980639247</v>
          </cell>
          <cell r="AC77">
            <v>4.6250960738283275</v>
          </cell>
          <cell r="AD77">
            <v>18.892152845285825</v>
          </cell>
          <cell r="AE77">
            <v>9.0947650925064405</v>
          </cell>
          <cell r="AF77">
            <v>2.0833915027261174</v>
          </cell>
        </row>
        <row r="78">
          <cell r="A78" t="str">
            <v>10ZUTN</v>
          </cell>
          <cell r="B78" t="str">
            <v>LT</v>
          </cell>
          <cell r="C78">
            <v>1</v>
          </cell>
          <cell r="D78">
            <v>0</v>
          </cell>
          <cell r="E78">
            <v>0</v>
          </cell>
          <cell r="F78">
            <v>0</v>
          </cell>
          <cell r="G78" t="str">
            <v>ZUTN</v>
          </cell>
          <cell r="H78" t="str">
            <v>AMECO</v>
          </cell>
          <cell r="I78" t="str">
            <v>2022/11/07 13:30</v>
          </cell>
          <cell r="J78">
            <v>13.7</v>
          </cell>
          <cell r="K78">
            <v>12.5</v>
          </cell>
          <cell r="L78">
            <v>10.9</v>
          </cell>
          <cell r="M78">
            <v>8.3000000000000007</v>
          </cell>
          <cell r="N78">
            <v>5.8</v>
          </cell>
          <cell r="O78">
            <v>4.3</v>
          </cell>
          <cell r="P78">
            <v>5.8</v>
          </cell>
          <cell r="Q78">
            <v>13.8</v>
          </cell>
          <cell r="R78">
            <v>17.8</v>
          </cell>
          <cell r="S78">
            <v>15.4</v>
          </cell>
          <cell r="T78">
            <v>13.4</v>
          </cell>
          <cell r="U78">
            <v>11.8</v>
          </cell>
          <cell r="V78">
            <v>10.7</v>
          </cell>
          <cell r="W78">
            <v>9.1</v>
          </cell>
          <cell r="X78">
            <v>7.9</v>
          </cell>
          <cell r="Y78">
            <v>7.1</v>
          </cell>
          <cell r="Z78">
            <v>6.2</v>
          </cell>
          <cell r="AA78">
            <v>6.3</v>
          </cell>
          <cell r="AB78">
            <v>8.5</v>
          </cell>
          <cell r="AC78">
            <v>7.1</v>
          </cell>
          <cell r="AD78">
            <v>6</v>
          </cell>
          <cell r="AE78">
            <v>7.1</v>
          </cell>
          <cell r="AF78">
            <v>7</v>
          </cell>
        </row>
        <row r="79">
          <cell r="A79" t="str">
            <v>60ZUTN</v>
          </cell>
          <cell r="C79">
            <v>6</v>
          </cell>
          <cell r="D79">
            <v>0</v>
          </cell>
          <cell r="E79">
            <v>0</v>
          </cell>
          <cell r="F79">
            <v>0</v>
          </cell>
          <cell r="G79" t="str">
            <v>ZUTN</v>
          </cell>
          <cell r="H79" t="str">
            <v>AMECO</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LT</v>
          </cell>
          <cell r="C2" t="str">
            <v>CAB.ecfin</v>
          </cell>
          <cell r="D2" t="str">
            <v>calculated</v>
          </cell>
          <cell r="E2" t="str">
            <v>2022/11/04 14:18</v>
          </cell>
          <cell r="F2">
            <v>-0.58030005533898166</v>
          </cell>
          <cell r="G2">
            <v>-1.6631328115795547</v>
          </cell>
          <cell r="H2">
            <v>-2.0815920926636133</v>
          </cell>
          <cell r="I2">
            <v>-1.804181900283431</v>
          </cell>
          <cell r="J2">
            <v>-2.2074386969727211</v>
          </cell>
          <cell r="K2">
            <v>-4.324228498812591</v>
          </cell>
          <cell r="L2">
            <v>-5.3959898624631872</v>
          </cell>
          <cell r="M2">
            <v>-4.8185494738572308</v>
          </cell>
          <cell r="N2">
            <v>-3.1360846608262896</v>
          </cell>
          <cell r="O2">
            <v>-6.9653828722707178</v>
          </cell>
          <cell r="P2">
            <v>-2.1396159983356871</v>
          </cell>
          <cell r="Q2">
            <v>-2.2178760664933188</v>
          </cell>
          <cell r="R2">
            <v>-0.75222588476697427</v>
          </cell>
          <cell r="S2">
            <v>-0.41664376469397502</v>
          </cell>
          <cell r="T2">
            <v>-9.2803124884124233E-2</v>
          </cell>
          <cell r="U2">
            <v>-0.64335065552204052</v>
          </cell>
          <cell r="V2">
            <v>-0.80011313780274262</v>
          </cell>
          <cell r="W2">
            <v>-0.9953238944967745</v>
          </cell>
          <cell r="X2">
            <v>-6.9154444453006381</v>
          </cell>
          <cell r="Y2">
            <v>-1.4781059187035854</v>
          </cell>
          <cell r="Z2">
            <v>-1.8186915923525362</v>
          </cell>
          <cell r="AA2">
            <v>-3.6958851151031622</v>
          </cell>
        </row>
        <row r="3">
          <cell r="A3" t="str">
            <v>OG.ecfin</v>
          </cell>
          <cell r="B3" t="str">
            <v>LT</v>
          </cell>
          <cell r="C3" t="str">
            <v>OG.ecfin</v>
          </cell>
          <cell r="D3" t="str">
            <v>calculated</v>
          </cell>
          <cell r="E3" t="str">
            <v>2022/11/04 14:18</v>
          </cell>
          <cell r="F3">
            <v>-3.2007895129679498</v>
          </cell>
          <cell r="G3">
            <v>0.99620843592458375</v>
          </cell>
          <cell r="H3">
            <v>1.7242816205031541</v>
          </cell>
          <cell r="I3">
            <v>3.6610483303178176</v>
          </cell>
          <cell r="J3">
            <v>4.8497331522465936</v>
          </cell>
          <cell r="K3">
            <v>8.7921341162520825</v>
          </cell>
          <cell r="L3">
            <v>5.7882953679551319</v>
          </cell>
          <cell r="M3">
            <v>-10.776689243014703</v>
          </cell>
          <cell r="N3">
            <v>-9.4344958220835444</v>
          </cell>
          <cell r="O3">
            <v>-4.9668014894553973</v>
          </cell>
          <cell r="P3">
            <v>-2.5848759986288106</v>
          </cell>
          <cell r="Q3">
            <v>-1.0238803899068061</v>
          </cell>
          <cell r="R3">
            <v>0.377804188314812</v>
          </cell>
          <cell r="S3">
            <v>0.29399854767038214</v>
          </cell>
          <cell r="T3">
            <v>0.86305689298227239</v>
          </cell>
          <cell r="U3">
            <v>2.6581596825072218</v>
          </cell>
          <cell r="V3">
            <v>3.3521146624631681</v>
          </cell>
          <cell r="W3">
            <v>3.6834641419592584</v>
          </cell>
          <cell r="X3">
            <v>-0.29782476113359158</v>
          </cell>
          <cell r="Y3">
            <v>1.229135357865796</v>
          </cell>
          <cell r="Z3">
            <v>-0.45440703671043581</v>
          </cell>
          <cell r="AA3">
            <v>-1.7646989596411977</v>
          </cell>
        </row>
        <row r="4">
          <cell r="A4" t="str">
            <v>potg.ecfin</v>
          </cell>
          <cell r="B4" t="str">
            <v>LT</v>
          </cell>
          <cell r="C4" t="str">
            <v>potg.ecfin</v>
          </cell>
          <cell r="D4" t="str">
            <v>calculated</v>
          </cell>
          <cell r="E4" t="str">
            <v>2022/11/04 14:18</v>
          </cell>
          <cell r="F4">
            <v>6.161514117325817</v>
          </cell>
          <cell r="G4">
            <v>5.9712786153299335</v>
          </cell>
          <cell r="H4">
            <v>5.8067538176481248</v>
          </cell>
          <cell r="I4">
            <v>5.7195037546816874</v>
          </cell>
          <cell r="J4">
            <v>6.196381866343792</v>
          </cell>
          <cell r="K4">
            <v>7.081184709182442</v>
          </cell>
          <cell r="L4">
            <v>5.5281193412609397</v>
          </cell>
          <cell r="M4">
            <v>0.97227183025727637</v>
          </cell>
          <cell r="N4">
            <v>0.14474193666742519</v>
          </cell>
          <cell r="O4">
            <v>1.0538971508964989</v>
          </cell>
          <cell r="P4">
            <v>1.3047605758417458</v>
          </cell>
          <cell r="Q4">
            <v>1.9169451854353481</v>
          </cell>
          <cell r="R4">
            <v>2.0912124635020346</v>
          </cell>
          <cell r="S4">
            <v>2.1098327718325205</v>
          </cell>
          <cell r="T4">
            <v>1.9404174621251657</v>
          </cell>
          <cell r="U4">
            <v>2.4590865537460704</v>
          </cell>
          <cell r="V4">
            <v>3.2950503550735366</v>
          </cell>
          <cell r="W4">
            <v>4.2907423214196383</v>
          </cell>
          <cell r="X4">
            <v>3.9705591510907245</v>
          </cell>
          <cell r="Y4">
            <v>4.3823934517461804</v>
          </cell>
          <cell r="Z4">
            <v>3.318287090338834</v>
          </cell>
          <cell r="AA4">
            <v>2.7525036272917136</v>
          </cell>
        </row>
        <row r="5">
          <cell r="A5" t="str">
            <v>SB.ecfin</v>
          </cell>
          <cell r="B5" t="str">
            <v>LT</v>
          </cell>
          <cell r="C5" t="str">
            <v>SB.ecfin</v>
          </cell>
          <cell r="D5" t="str">
            <v>calculated</v>
          </cell>
          <cell r="E5" t="str">
            <v>2022/11/04 14:18</v>
          </cell>
          <cell r="F5">
            <v>-0.58030005533898166</v>
          </cell>
          <cell r="G5">
            <v>-1.6631328115795547</v>
          </cell>
          <cell r="H5">
            <v>-2.0815920926636133</v>
          </cell>
          <cell r="I5">
            <v>-1.804181900283431</v>
          </cell>
          <cell r="J5">
            <v>-2.2074386969727211</v>
          </cell>
          <cell r="K5">
            <v>-4.324228498812591</v>
          </cell>
          <cell r="L5">
            <v>-5.3959898624631872</v>
          </cell>
          <cell r="M5">
            <v>-4.8185494738572308</v>
          </cell>
          <cell r="N5">
            <v>-3.1360846608262896</v>
          </cell>
          <cell r="O5">
            <v>-6.9653828722707178</v>
          </cell>
          <cell r="P5">
            <v>-2.1396159983356871</v>
          </cell>
          <cell r="Q5">
            <v>-2.2178760664933188</v>
          </cell>
          <cell r="R5">
            <v>-1.1516101605077829</v>
          </cell>
          <cell r="S5">
            <v>-0.55534781897599417</v>
          </cell>
          <cell r="T5">
            <v>-0.27536999450000865</v>
          </cell>
          <cell r="U5">
            <v>-0.68711039797821571</v>
          </cell>
          <cell r="V5">
            <v>-0.80011313780274262</v>
          </cell>
          <cell r="W5">
            <v>-1.0726115099869682</v>
          </cell>
          <cell r="X5">
            <v>-6.9379481506246297</v>
          </cell>
          <cell r="Y5">
            <v>-1.4870060296387155</v>
          </cell>
          <cell r="Z5">
            <v>-2.0186915923525364</v>
          </cell>
          <cell r="AA5">
            <v>-3.495885115103162</v>
          </cell>
        </row>
        <row r="6">
          <cell r="A6" t="str">
            <v>SPB.ecfin</v>
          </cell>
          <cell r="B6" t="str">
            <v>LT</v>
          </cell>
          <cell r="C6" t="str">
            <v>SPB.ecfin</v>
          </cell>
          <cell r="D6" t="str">
            <v>calculated</v>
          </cell>
          <cell r="E6" t="str">
            <v>2022/11/04 14:18</v>
          </cell>
          <cell r="F6">
            <v>0.72654293841891815</v>
          </cell>
          <cell r="G6">
            <v>-0.42703671548345845</v>
          </cell>
          <cell r="H6">
            <v>-1.183057706475499</v>
          </cell>
          <cell r="I6">
            <v>-1.0381160620914835</v>
          </cell>
          <cell r="J6">
            <v>-1.508947970756058</v>
          </cell>
          <cell r="K6">
            <v>-3.6613470343309178</v>
          </cell>
          <cell r="L6">
            <v>-4.7404493201434672</v>
          </cell>
          <cell r="M6">
            <v>-3.5797500682727437</v>
          </cell>
          <cell r="N6">
            <v>-1.3166044114276165</v>
          </cell>
          <cell r="O6">
            <v>-5.1272218890145682</v>
          </cell>
          <cell r="P6">
            <v>-0.16820969558227294</v>
          </cell>
          <cell r="Q6">
            <v>-0.45749336740537405</v>
          </cell>
          <cell r="R6">
            <v>0.44149845151294564</v>
          </cell>
          <cell r="S6">
            <v>0.96769231683616086</v>
          </cell>
          <cell r="T6">
            <v>1.0510425973684112</v>
          </cell>
          <cell r="U6">
            <v>0.41549318842835248</v>
          </cell>
          <cell r="V6">
            <v>7.2627778470792825E-2</v>
          </cell>
          <cell r="W6">
            <v>-0.20872816552237133</v>
          </cell>
          <cell r="X6">
            <v>-6.2595418054824483</v>
          </cell>
          <cell r="Y6">
            <v>-1.0473405494432861</v>
          </cell>
          <cell r="Z6">
            <v>-1.7186915923525361</v>
          </cell>
          <cell r="AA6">
            <v>-2.995885115103162</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LT</v>
          </cell>
          <cell r="D2" t="str">
            <v>T01aL01</v>
          </cell>
          <cell r="X2">
            <v>5</v>
          </cell>
          <cell r="Y2">
            <v>1.6</v>
          </cell>
          <cell r="Z2">
            <v>1.4</v>
          </cell>
        </row>
        <row r="3">
          <cell r="A3" t="str">
            <v>01T01aL01</v>
          </cell>
          <cell r="B3" t="str">
            <v>01</v>
          </cell>
          <cell r="C3" t="str">
            <v>LT</v>
          </cell>
          <cell r="D3" t="str">
            <v>T01aL01</v>
          </cell>
          <cell r="X3">
            <v>5</v>
          </cell>
          <cell r="Y3">
            <v>1.6</v>
          </cell>
          <cell r="Z3">
            <v>1.4</v>
          </cell>
        </row>
        <row r="4">
          <cell r="A4" t="str">
            <v>00T01aL02</v>
          </cell>
          <cell r="B4" t="str">
            <v>00</v>
          </cell>
          <cell r="C4" t="str">
            <v>LT</v>
          </cell>
          <cell r="D4" t="str">
            <v>T01aL02</v>
          </cell>
        </row>
        <row r="5">
          <cell r="A5" t="str">
            <v>01T01aL02</v>
          </cell>
          <cell r="B5" t="str">
            <v>01</v>
          </cell>
          <cell r="C5" t="str">
            <v>LT</v>
          </cell>
          <cell r="D5" t="str">
            <v>T01aL02</v>
          </cell>
        </row>
        <row r="6">
          <cell r="A6" t="str">
            <v>00T01aL03</v>
          </cell>
          <cell r="B6" t="str">
            <v>00</v>
          </cell>
          <cell r="C6" t="str">
            <v>LT</v>
          </cell>
          <cell r="D6" t="str">
            <v>T01aL03</v>
          </cell>
          <cell r="X6">
            <v>4.3</v>
          </cell>
          <cell r="Y6">
            <v>3.6</v>
          </cell>
          <cell r="Z6">
            <v>2.9</v>
          </cell>
        </row>
        <row r="7">
          <cell r="A7" t="str">
            <v>01T01aL03</v>
          </cell>
          <cell r="B7" t="str">
            <v>01</v>
          </cell>
          <cell r="C7" t="str">
            <v>LT</v>
          </cell>
          <cell r="D7" t="str">
            <v>T01aL03</v>
          </cell>
          <cell r="X7">
            <v>4.3</v>
          </cell>
          <cell r="Y7">
            <v>3.6</v>
          </cell>
          <cell r="Z7">
            <v>2.9</v>
          </cell>
        </row>
        <row r="8">
          <cell r="A8" t="str">
            <v>00T01aL07</v>
          </cell>
          <cell r="B8" t="str">
            <v>00</v>
          </cell>
          <cell r="C8" t="str">
            <v>LT</v>
          </cell>
          <cell r="D8" t="str">
            <v>T01aL07</v>
          </cell>
          <cell r="X8">
            <v>11.9</v>
          </cell>
          <cell r="Y8">
            <v>18</v>
          </cell>
          <cell r="Z8">
            <v>7.5</v>
          </cell>
        </row>
        <row r="9">
          <cell r="A9" t="str">
            <v>01T01aL07</v>
          </cell>
          <cell r="B9" t="str">
            <v>01</v>
          </cell>
          <cell r="C9" t="str">
            <v>LT</v>
          </cell>
          <cell r="D9" t="str">
            <v>T01aL07</v>
          </cell>
          <cell r="X9">
            <v>11.9</v>
          </cell>
          <cell r="Y9">
            <v>18</v>
          </cell>
          <cell r="Z9">
            <v>7.5</v>
          </cell>
        </row>
        <row r="10">
          <cell r="A10" t="str">
            <v>00T01aL08</v>
          </cell>
          <cell r="B10" t="str">
            <v>00</v>
          </cell>
          <cell r="C10" t="str">
            <v>LT</v>
          </cell>
          <cell r="D10" t="str">
            <v>T01aL08</v>
          </cell>
          <cell r="X10">
            <v>7.4</v>
          </cell>
          <cell r="Y10">
            <v>2.5</v>
          </cell>
          <cell r="Z10">
            <v>2.7</v>
          </cell>
        </row>
        <row r="11">
          <cell r="A11" t="str">
            <v>01T01aL08</v>
          </cell>
          <cell r="B11" t="str">
            <v>01</v>
          </cell>
          <cell r="C11" t="str">
            <v>LT</v>
          </cell>
          <cell r="D11" t="str">
            <v>T01aL08</v>
          </cell>
          <cell r="X11">
            <v>7.4</v>
          </cell>
          <cell r="Y11">
            <v>2.5</v>
          </cell>
          <cell r="Z11">
            <v>2.7</v>
          </cell>
        </row>
        <row r="12">
          <cell r="A12" t="str">
            <v>00T01aL09</v>
          </cell>
          <cell r="B12" t="str">
            <v>00</v>
          </cell>
          <cell r="C12" t="str">
            <v>LT</v>
          </cell>
          <cell r="D12" t="str">
            <v>T01aL09</v>
          </cell>
          <cell r="X12">
            <v>0.5</v>
          </cell>
          <cell r="Y12">
            <v>0.6</v>
          </cell>
          <cell r="Z12">
            <v>0</v>
          </cell>
        </row>
        <row r="13">
          <cell r="A13" t="str">
            <v>01T01aL09</v>
          </cell>
          <cell r="B13" t="str">
            <v>01</v>
          </cell>
          <cell r="C13" t="str">
            <v>LT</v>
          </cell>
          <cell r="D13" t="str">
            <v>T01aL09</v>
          </cell>
          <cell r="X13">
            <v>0.5</v>
          </cell>
          <cell r="Y13">
            <v>0.6</v>
          </cell>
          <cell r="Z13">
            <v>0</v>
          </cell>
        </row>
        <row r="14">
          <cell r="A14" t="str">
            <v>00T01aL10</v>
          </cell>
          <cell r="B14" t="str">
            <v>00</v>
          </cell>
          <cell r="C14" t="str">
            <v>LT</v>
          </cell>
          <cell r="D14" t="str">
            <v>T01aL10</v>
          </cell>
          <cell r="X14">
            <v>7</v>
          </cell>
          <cell r="Y14">
            <v>3</v>
          </cell>
          <cell r="Z14">
            <v>4.5</v>
          </cell>
        </row>
        <row r="15">
          <cell r="A15" t="str">
            <v>01T01aL10</v>
          </cell>
          <cell r="B15" t="str">
            <v>01</v>
          </cell>
          <cell r="C15" t="str">
            <v>LT</v>
          </cell>
          <cell r="D15" t="str">
            <v>T01aL10</v>
          </cell>
          <cell r="X15">
            <v>7</v>
          </cell>
          <cell r="Y15">
            <v>3</v>
          </cell>
          <cell r="Z15">
            <v>4.5</v>
          </cell>
        </row>
        <row r="16">
          <cell r="A16" t="str">
            <v>00T01aL11</v>
          </cell>
          <cell r="B16" t="str">
            <v>00</v>
          </cell>
          <cell r="C16" t="str">
            <v>LT</v>
          </cell>
          <cell r="D16" t="str">
            <v>T01aL11</v>
          </cell>
        </row>
        <row r="17">
          <cell r="A17" t="str">
            <v>01T01aL11</v>
          </cell>
          <cell r="B17" t="str">
            <v>01</v>
          </cell>
          <cell r="C17" t="str">
            <v>LT</v>
          </cell>
          <cell r="D17" t="str">
            <v>T01aL11</v>
          </cell>
        </row>
        <row r="18">
          <cell r="A18" t="str">
            <v>00T01aL12</v>
          </cell>
          <cell r="B18" t="str">
            <v>00</v>
          </cell>
          <cell r="C18" t="str">
            <v>LT</v>
          </cell>
          <cell r="D18" t="str">
            <v>T01aL12</v>
          </cell>
          <cell r="X18">
            <v>15.9</v>
          </cell>
          <cell r="Y18">
            <v>3</v>
          </cell>
          <cell r="Z18">
            <v>2</v>
          </cell>
        </row>
        <row r="19">
          <cell r="A19" t="str">
            <v>01T01aL12</v>
          </cell>
          <cell r="B19" t="str">
            <v>01</v>
          </cell>
          <cell r="C19" t="str">
            <v>LT</v>
          </cell>
          <cell r="D19" t="str">
            <v>T01aL12</v>
          </cell>
          <cell r="X19">
            <v>15.9</v>
          </cell>
          <cell r="Y19">
            <v>3</v>
          </cell>
          <cell r="Z19">
            <v>2</v>
          </cell>
        </row>
        <row r="20">
          <cell r="A20" t="str">
            <v>00T01aL13</v>
          </cell>
          <cell r="B20" t="str">
            <v>00</v>
          </cell>
          <cell r="C20" t="str">
            <v>LT</v>
          </cell>
          <cell r="D20" t="str">
            <v>T01aL13</v>
          </cell>
          <cell r="X20">
            <v>18.7</v>
          </cell>
          <cell r="Y20">
            <v>3.9</v>
          </cell>
          <cell r="Z20">
            <v>3.1</v>
          </cell>
        </row>
        <row r="21">
          <cell r="A21" t="str">
            <v>01T01aL13</v>
          </cell>
          <cell r="B21" t="str">
            <v>01</v>
          </cell>
          <cell r="C21" t="str">
            <v>LT</v>
          </cell>
          <cell r="D21" t="str">
            <v>T01aL13</v>
          </cell>
          <cell r="X21">
            <v>18.7</v>
          </cell>
          <cell r="Y21">
            <v>3.9</v>
          </cell>
          <cell r="Z21">
            <v>3.1</v>
          </cell>
        </row>
        <row r="22">
          <cell r="A22" t="str">
            <v>00T01aL14</v>
          </cell>
          <cell r="B22" t="str">
            <v>00</v>
          </cell>
          <cell r="C22" t="str">
            <v>LT</v>
          </cell>
          <cell r="D22" t="str">
            <v>T01aL14</v>
          </cell>
          <cell r="X22">
            <v>5.8</v>
          </cell>
          <cell r="Y22">
            <v>2.2000000000000002</v>
          </cell>
          <cell r="Z22">
            <v>2.6</v>
          </cell>
        </row>
        <row r="23">
          <cell r="A23" t="str">
            <v>01T01aL14</v>
          </cell>
          <cell r="B23" t="str">
            <v>01</v>
          </cell>
          <cell r="C23" t="str">
            <v>LT</v>
          </cell>
          <cell r="D23" t="str">
            <v>T01aL14</v>
          </cell>
          <cell r="X23">
            <v>5.8</v>
          </cell>
          <cell r="Y23">
            <v>2.2000000000000002</v>
          </cell>
          <cell r="Z23">
            <v>2.6</v>
          </cell>
        </row>
        <row r="24">
          <cell r="A24" t="str">
            <v>00T01aL15</v>
          </cell>
          <cell r="B24" t="str">
            <v>00</v>
          </cell>
          <cell r="C24" t="str">
            <v>LT</v>
          </cell>
          <cell r="D24" t="str">
            <v>T01aL15</v>
          </cell>
        </row>
        <row r="25">
          <cell r="A25" t="str">
            <v>01T01aL15</v>
          </cell>
          <cell r="B25" t="str">
            <v>01</v>
          </cell>
          <cell r="C25" t="str">
            <v>LT</v>
          </cell>
          <cell r="D25" t="str">
            <v>T01aL15</v>
          </cell>
        </row>
        <row r="26">
          <cell r="A26" t="str">
            <v>00T01aL16</v>
          </cell>
          <cell r="B26" t="str">
            <v>00</v>
          </cell>
          <cell r="C26" t="str">
            <v>LT</v>
          </cell>
          <cell r="D26" t="str">
            <v>T01aL16</v>
          </cell>
          <cell r="X26">
            <v>-0.3</v>
          </cell>
          <cell r="Y26">
            <v>-0.6</v>
          </cell>
          <cell r="Z26">
            <v>-1.1000000000000001</v>
          </cell>
        </row>
        <row r="27">
          <cell r="A27" t="str">
            <v>01T01aL16</v>
          </cell>
          <cell r="B27" t="str">
            <v>01</v>
          </cell>
          <cell r="C27" t="str">
            <v>LT</v>
          </cell>
          <cell r="D27" t="str">
            <v>T01aL16</v>
          </cell>
          <cell r="X27">
            <v>-0.3</v>
          </cell>
          <cell r="Y27">
            <v>-0.6</v>
          </cell>
          <cell r="Z27">
            <v>-1.1000000000000001</v>
          </cell>
        </row>
        <row r="28">
          <cell r="A28" t="str">
            <v>00T01bL01</v>
          </cell>
          <cell r="B28" t="str">
            <v>00</v>
          </cell>
          <cell r="C28" t="str">
            <v>LT</v>
          </cell>
          <cell r="D28" t="str">
            <v>T01bL01</v>
          </cell>
          <cell r="X28">
            <v>6.5</v>
          </cell>
          <cell r="Y28">
            <v>16.2</v>
          </cell>
          <cell r="Z28">
            <v>6</v>
          </cell>
        </row>
        <row r="29">
          <cell r="A29" t="str">
            <v>01T01bL01</v>
          </cell>
          <cell r="B29" t="str">
            <v>01</v>
          </cell>
          <cell r="C29" t="str">
            <v>LT</v>
          </cell>
          <cell r="D29" t="str">
            <v>T01bL01</v>
          </cell>
          <cell r="X29">
            <v>6.5</v>
          </cell>
          <cell r="Y29">
            <v>16.2</v>
          </cell>
          <cell r="Z29">
            <v>6</v>
          </cell>
        </row>
        <row r="30">
          <cell r="A30" t="str">
            <v>00T01bL03</v>
          </cell>
          <cell r="B30" t="str">
            <v>00</v>
          </cell>
          <cell r="C30" t="str">
            <v>LT</v>
          </cell>
          <cell r="D30" t="str">
            <v>T01bL03</v>
          </cell>
          <cell r="X30">
            <v>4.5999999999999996</v>
          </cell>
          <cell r="Y30">
            <v>17.8</v>
          </cell>
          <cell r="Z30">
            <v>6</v>
          </cell>
        </row>
        <row r="31">
          <cell r="A31" t="str">
            <v>01T01bL03</v>
          </cell>
          <cell r="B31" t="str">
            <v>01</v>
          </cell>
          <cell r="C31" t="str">
            <v>LT</v>
          </cell>
          <cell r="D31" t="str">
            <v>T01bL03</v>
          </cell>
          <cell r="X31">
            <v>4.5999999999999996</v>
          </cell>
          <cell r="Y31">
            <v>17.8</v>
          </cell>
          <cell r="Z31">
            <v>6</v>
          </cell>
        </row>
        <row r="32">
          <cell r="A32" t="str">
            <v>00T01cL01</v>
          </cell>
          <cell r="B32" t="str">
            <v>00</v>
          </cell>
          <cell r="C32" t="str">
            <v>LT</v>
          </cell>
          <cell r="D32" t="str">
            <v>T01cL01</v>
          </cell>
          <cell r="X32">
            <v>0.8</v>
          </cell>
          <cell r="Y32">
            <v>1</v>
          </cell>
          <cell r="Z32">
            <v>0</v>
          </cell>
        </row>
        <row r="33">
          <cell r="A33" t="str">
            <v>01T01cL01</v>
          </cell>
          <cell r="B33" t="str">
            <v>01</v>
          </cell>
          <cell r="C33" t="str">
            <v>LT</v>
          </cell>
          <cell r="D33" t="str">
            <v>T01cL01</v>
          </cell>
          <cell r="X33">
            <v>0.8</v>
          </cell>
          <cell r="Y33">
            <v>1</v>
          </cell>
          <cell r="Z33">
            <v>0</v>
          </cell>
        </row>
        <row r="34">
          <cell r="A34" t="str">
            <v>00T01cL03</v>
          </cell>
          <cell r="B34" t="str">
            <v>00</v>
          </cell>
          <cell r="C34" t="str">
            <v>LT</v>
          </cell>
          <cell r="D34" t="str">
            <v>T01cL03</v>
          </cell>
          <cell r="X34">
            <v>7.1</v>
          </cell>
          <cell r="Y34">
            <v>6.3</v>
          </cell>
          <cell r="Z34">
            <v>6.8</v>
          </cell>
        </row>
        <row r="35">
          <cell r="A35" t="str">
            <v>01T01cL03</v>
          </cell>
          <cell r="B35" t="str">
            <v>01</v>
          </cell>
          <cell r="C35" t="str">
            <v>LT</v>
          </cell>
          <cell r="D35" t="str">
            <v>T01cL03</v>
          </cell>
          <cell r="X35">
            <v>7.1</v>
          </cell>
          <cell r="Y35">
            <v>6.3</v>
          </cell>
          <cell r="Z35">
            <v>6.8</v>
          </cell>
        </row>
        <row r="36">
          <cell r="A36" t="str">
            <v>00T01cL04</v>
          </cell>
          <cell r="B36" t="str">
            <v>00</v>
          </cell>
          <cell r="C36" t="str">
            <v>LT</v>
          </cell>
          <cell r="D36" t="str">
            <v>T01cL04</v>
          </cell>
          <cell r="X36">
            <v>4.2</v>
          </cell>
          <cell r="Y36">
            <v>0.6</v>
          </cell>
          <cell r="Z36">
            <v>1.4</v>
          </cell>
        </row>
        <row r="37">
          <cell r="A37" t="str">
            <v>01T01cL04</v>
          </cell>
          <cell r="B37" t="str">
            <v>01</v>
          </cell>
          <cell r="C37" t="str">
            <v>LT</v>
          </cell>
          <cell r="D37" t="str">
            <v>T01cL04</v>
          </cell>
          <cell r="X37">
            <v>4.2</v>
          </cell>
          <cell r="Y37">
            <v>0.6</v>
          </cell>
          <cell r="Z37">
            <v>1.4</v>
          </cell>
        </row>
        <row r="38">
          <cell r="A38" t="str">
            <v>00T01cL06</v>
          </cell>
          <cell r="B38" t="str">
            <v>00</v>
          </cell>
          <cell r="C38" t="str">
            <v>LT</v>
          </cell>
          <cell r="D38" t="str">
            <v>T01cL06</v>
          </cell>
          <cell r="X38">
            <v>12.6</v>
          </cell>
          <cell r="Y38">
            <v>16.5</v>
          </cell>
          <cell r="Z38">
            <v>8.1</v>
          </cell>
        </row>
        <row r="39">
          <cell r="A39" t="str">
            <v>01T01cL06</v>
          </cell>
          <cell r="B39" t="str">
            <v>01</v>
          </cell>
          <cell r="C39" t="str">
            <v>LT</v>
          </cell>
          <cell r="D39" t="str">
            <v>T01cL06</v>
          </cell>
          <cell r="X39">
            <v>12.6</v>
          </cell>
          <cell r="Y39">
            <v>16.5</v>
          </cell>
          <cell r="Z39">
            <v>8.1</v>
          </cell>
        </row>
        <row r="40">
          <cell r="A40" t="str">
            <v>00T01cL07</v>
          </cell>
          <cell r="B40" t="str">
            <v>00</v>
          </cell>
          <cell r="C40" t="str">
            <v>LT</v>
          </cell>
          <cell r="D40" t="str">
            <v>T01cL07</v>
          </cell>
          <cell r="X40">
            <v>11.4</v>
          </cell>
          <cell r="Y40">
            <v>15.3</v>
          </cell>
          <cell r="Z40">
            <v>8.1</v>
          </cell>
        </row>
        <row r="41">
          <cell r="A41" t="str">
            <v>01T01cL07</v>
          </cell>
          <cell r="B41" t="str">
            <v>01</v>
          </cell>
          <cell r="C41" t="str">
            <v>LT</v>
          </cell>
          <cell r="D41" t="str">
            <v>T01cL07</v>
          </cell>
          <cell r="X41">
            <v>11.4</v>
          </cell>
          <cell r="Y41">
            <v>15.3</v>
          </cell>
          <cell r="Z41">
            <v>8.1</v>
          </cell>
        </row>
        <row r="42">
          <cell r="A42" t="str">
            <v>00T01dL01</v>
          </cell>
          <cell r="B42" t="str">
            <v>00</v>
          </cell>
          <cell r="C42" t="str">
            <v>LT</v>
          </cell>
          <cell r="D42" t="str">
            <v>T01dL01</v>
          </cell>
          <cell r="X42">
            <v>2.8</v>
          </cell>
          <cell r="Y42">
            <v>-10.7</v>
          </cell>
          <cell r="Z42">
            <v>-10.1</v>
          </cell>
        </row>
        <row r="43">
          <cell r="A43" t="str">
            <v>01T01dL01</v>
          </cell>
          <cell r="B43" t="str">
            <v>01</v>
          </cell>
          <cell r="C43" t="str">
            <v>LT</v>
          </cell>
          <cell r="D43" t="str">
            <v>T01dL01</v>
          </cell>
          <cell r="X43">
            <v>2.8</v>
          </cell>
          <cell r="Y43">
            <v>-10.7</v>
          </cell>
          <cell r="Z43">
            <v>-10.1</v>
          </cell>
        </row>
        <row r="44">
          <cell r="A44" t="str">
            <v>00T01dL06</v>
          </cell>
          <cell r="B44" t="str">
            <v>00</v>
          </cell>
          <cell r="C44" t="str">
            <v>LT</v>
          </cell>
          <cell r="D44" t="str">
            <v>T01dL06</v>
          </cell>
          <cell r="X44">
            <v>-1</v>
          </cell>
          <cell r="Y44">
            <v>-2</v>
          </cell>
          <cell r="Z44">
            <v>-4.4000000000000004</v>
          </cell>
        </row>
        <row r="45">
          <cell r="A45" t="str">
            <v>01T01dL06</v>
          </cell>
          <cell r="B45" t="str">
            <v>01</v>
          </cell>
          <cell r="C45" t="str">
            <v>LT</v>
          </cell>
          <cell r="D45" t="str">
            <v>T01dL06</v>
          </cell>
          <cell r="X45">
            <v>-1</v>
          </cell>
          <cell r="Y45">
            <v>-2</v>
          </cell>
          <cell r="Z45">
            <v>-4.4000000000000004</v>
          </cell>
        </row>
        <row r="46">
          <cell r="A46" t="str">
            <v>00T02aL01</v>
          </cell>
          <cell r="B46" t="str">
            <v>00</v>
          </cell>
          <cell r="C46" t="str">
            <v>LT</v>
          </cell>
          <cell r="D46" t="str">
            <v>T02aL01</v>
          </cell>
          <cell r="Y46">
            <v>-2</v>
          </cell>
          <cell r="Z46">
            <v>-4.9000000000000004</v>
          </cell>
        </row>
        <row r="47">
          <cell r="A47" t="str">
            <v>01T02aL01</v>
          </cell>
          <cell r="B47" t="str">
            <v>01</v>
          </cell>
          <cell r="C47" t="str">
            <v>LT</v>
          </cell>
          <cell r="D47" t="str">
            <v>T02aL01</v>
          </cell>
          <cell r="Y47">
            <v>-2</v>
          </cell>
          <cell r="Z47">
            <v>-4.9000000000000004</v>
          </cell>
        </row>
        <row r="48">
          <cell r="A48" t="str">
            <v>00T02aL06</v>
          </cell>
          <cell r="B48" t="str">
            <v>00</v>
          </cell>
          <cell r="C48" t="str">
            <v>LT</v>
          </cell>
          <cell r="D48" t="str">
            <v>T02aL06</v>
          </cell>
          <cell r="Y48">
            <v>0.3</v>
          </cell>
          <cell r="Z48">
            <v>0.5</v>
          </cell>
        </row>
        <row r="49">
          <cell r="A49" t="str">
            <v>01T02aL06</v>
          </cell>
          <cell r="B49" t="str">
            <v>01</v>
          </cell>
          <cell r="C49" t="str">
            <v>LT</v>
          </cell>
          <cell r="D49" t="str">
            <v>T02aL06</v>
          </cell>
          <cell r="Y49">
            <v>0.3</v>
          </cell>
          <cell r="Z49">
            <v>0.5</v>
          </cell>
        </row>
        <row r="50">
          <cell r="A50" t="str">
            <v>00T02aL07</v>
          </cell>
          <cell r="B50" t="str">
            <v>00</v>
          </cell>
          <cell r="C50" t="str">
            <v>LT</v>
          </cell>
          <cell r="D50" t="str">
            <v>T02aL07</v>
          </cell>
          <cell r="Y50">
            <v>-1.8</v>
          </cell>
          <cell r="Z50">
            <v>-4.4000000000000004</v>
          </cell>
        </row>
        <row r="51">
          <cell r="A51" t="str">
            <v>01T02aL07</v>
          </cell>
          <cell r="B51" t="str">
            <v>01</v>
          </cell>
          <cell r="C51" t="str">
            <v>LT</v>
          </cell>
          <cell r="D51" t="str">
            <v>T02aL07</v>
          </cell>
          <cell r="Y51">
            <v>-1.8</v>
          </cell>
          <cell r="Z51">
            <v>-4.4000000000000004</v>
          </cell>
        </row>
        <row r="52">
          <cell r="A52" t="str">
            <v>00T02aL08</v>
          </cell>
          <cell r="B52" t="str">
            <v>00</v>
          </cell>
          <cell r="C52" t="str">
            <v>LT</v>
          </cell>
          <cell r="D52" t="str">
            <v>T02aL08</v>
          </cell>
          <cell r="Y52">
            <v>0.2</v>
          </cell>
          <cell r="Z52">
            <v>-0.2</v>
          </cell>
        </row>
        <row r="53">
          <cell r="A53" t="str">
            <v>01T02aL08</v>
          </cell>
          <cell r="B53" t="str">
            <v>01</v>
          </cell>
          <cell r="C53" t="str">
            <v>LT</v>
          </cell>
          <cell r="D53" t="str">
            <v>T02aL08</v>
          </cell>
          <cell r="Y53">
            <v>0.2</v>
          </cell>
          <cell r="Z53">
            <v>-0.2</v>
          </cell>
        </row>
        <row r="54">
          <cell r="A54" t="str">
            <v>00T02aL09</v>
          </cell>
          <cell r="B54" t="str">
            <v>00</v>
          </cell>
          <cell r="C54" t="str">
            <v>LT</v>
          </cell>
          <cell r="D54" t="str">
            <v>T02aL09</v>
          </cell>
          <cell r="Y54">
            <v>1.6</v>
          </cell>
          <cell r="Z54">
            <v>1.4</v>
          </cell>
        </row>
        <row r="55">
          <cell r="A55" t="str">
            <v>01T02aL09</v>
          </cell>
          <cell r="B55" t="str">
            <v>01</v>
          </cell>
          <cell r="C55" t="str">
            <v>LT</v>
          </cell>
          <cell r="D55" t="str">
            <v>T02aL09</v>
          </cell>
          <cell r="Y55">
            <v>1.6</v>
          </cell>
          <cell r="Z55">
            <v>1.4</v>
          </cell>
        </row>
        <row r="56">
          <cell r="A56" t="str">
            <v>00T02aL10</v>
          </cell>
          <cell r="B56" t="str">
            <v>00</v>
          </cell>
          <cell r="C56" t="str">
            <v>LT</v>
          </cell>
          <cell r="D56" t="str">
            <v>T02aL10</v>
          </cell>
          <cell r="Y56">
            <v>3.6</v>
          </cell>
          <cell r="Z56">
            <v>2.9</v>
          </cell>
        </row>
        <row r="57">
          <cell r="A57" t="str">
            <v>01T02aL10</v>
          </cell>
          <cell r="B57" t="str">
            <v>01</v>
          </cell>
          <cell r="C57" t="str">
            <v>LT</v>
          </cell>
          <cell r="D57" t="str">
            <v>T02aL10</v>
          </cell>
          <cell r="Y57">
            <v>3.6</v>
          </cell>
          <cell r="Z57">
            <v>2.9</v>
          </cell>
        </row>
        <row r="58">
          <cell r="A58" t="str">
            <v>00T02aL11</v>
          </cell>
          <cell r="B58" t="str">
            <v>00</v>
          </cell>
          <cell r="C58" t="str">
            <v>LT</v>
          </cell>
          <cell r="D58" t="str">
            <v>T02aL11</v>
          </cell>
          <cell r="Y58">
            <v>0.7</v>
          </cell>
          <cell r="Z58">
            <v>0</v>
          </cell>
        </row>
        <row r="59">
          <cell r="A59" t="str">
            <v>01T02aL11</v>
          </cell>
          <cell r="B59" t="str">
            <v>01</v>
          </cell>
          <cell r="C59" t="str">
            <v>LT</v>
          </cell>
          <cell r="D59" t="str">
            <v>T02aL11</v>
          </cell>
          <cell r="Y59">
            <v>0.7</v>
          </cell>
          <cell r="Z59">
            <v>0</v>
          </cell>
        </row>
        <row r="60">
          <cell r="A60" t="str">
            <v>00T02aL14</v>
          </cell>
          <cell r="B60" t="str">
            <v>00</v>
          </cell>
          <cell r="C60" t="str">
            <v>LT</v>
          </cell>
          <cell r="D60" t="str">
            <v>T02aL14</v>
          </cell>
          <cell r="Y60">
            <v>-1</v>
          </cell>
          <cell r="Z60">
            <v>-2.4</v>
          </cell>
        </row>
        <row r="61">
          <cell r="A61" t="str">
            <v>01T02aL14</v>
          </cell>
          <cell r="B61" t="str">
            <v>01</v>
          </cell>
          <cell r="C61" t="str">
            <v>LT</v>
          </cell>
          <cell r="D61" t="str">
            <v>T02aL14</v>
          </cell>
          <cell r="Y61">
            <v>-1</v>
          </cell>
          <cell r="Z61">
            <v>-2.4</v>
          </cell>
        </row>
        <row r="62">
          <cell r="A62" t="str">
            <v>00T02aL16</v>
          </cell>
          <cell r="B62" t="str">
            <v>00</v>
          </cell>
          <cell r="C62" t="str">
            <v>LT</v>
          </cell>
          <cell r="D62" t="str">
            <v>T02aL16</v>
          </cell>
          <cell r="Y62">
            <v>-1.6</v>
          </cell>
          <cell r="Z62">
            <v>-3.9</v>
          </cell>
        </row>
        <row r="63">
          <cell r="A63" t="str">
            <v>01T02aL16</v>
          </cell>
          <cell r="B63" t="str">
            <v>01</v>
          </cell>
          <cell r="C63" t="str">
            <v>LT</v>
          </cell>
          <cell r="D63" t="str">
            <v>T02aL16</v>
          </cell>
          <cell r="Y63">
            <v>-1.6</v>
          </cell>
          <cell r="Z63">
            <v>-3.9</v>
          </cell>
        </row>
        <row r="64">
          <cell r="A64" t="str">
            <v>00T02aL19</v>
          </cell>
          <cell r="B64" t="str">
            <v>00</v>
          </cell>
          <cell r="C64" t="str">
            <v>LT</v>
          </cell>
          <cell r="D64" t="str">
            <v>T02aL19</v>
          </cell>
          <cell r="Y64">
            <v>0.2</v>
          </cell>
          <cell r="Z64">
            <v>-0.2</v>
          </cell>
        </row>
        <row r="65">
          <cell r="A65" t="str">
            <v>01T02aL19</v>
          </cell>
          <cell r="B65" t="str">
            <v>01</v>
          </cell>
          <cell r="C65" t="str">
            <v>LT</v>
          </cell>
          <cell r="D65" t="str">
            <v>T02aL19</v>
          </cell>
          <cell r="Y65">
            <v>0.2</v>
          </cell>
          <cell r="Z65">
            <v>-0.2</v>
          </cell>
        </row>
        <row r="66">
          <cell r="A66" t="str">
            <v>00T02aL20</v>
          </cell>
          <cell r="B66" t="str">
            <v>00</v>
          </cell>
          <cell r="C66" t="str">
            <v>LT</v>
          </cell>
          <cell r="D66" t="str">
            <v>T02aL20</v>
          </cell>
          <cell r="Y66">
            <v>0</v>
          </cell>
          <cell r="Z66">
            <v>0</v>
          </cell>
        </row>
        <row r="67">
          <cell r="A67" t="str">
            <v>01T02aL20</v>
          </cell>
          <cell r="B67" t="str">
            <v>01</v>
          </cell>
          <cell r="C67" t="str">
            <v>LT</v>
          </cell>
          <cell r="D67" t="str">
            <v>T02aL20</v>
          </cell>
          <cell r="Y67">
            <v>0</v>
          </cell>
          <cell r="Z67">
            <v>0</v>
          </cell>
        </row>
        <row r="68">
          <cell r="A68" t="str">
            <v>00T02bL01</v>
          </cell>
          <cell r="B68" t="str">
            <v>00</v>
          </cell>
          <cell r="C68" t="str">
            <v>LT</v>
          </cell>
          <cell r="D68" t="str">
            <v>T02bL01</v>
          </cell>
          <cell r="Y68">
            <v>39.1</v>
          </cell>
          <cell r="Z68">
            <v>43</v>
          </cell>
        </row>
        <row r="69">
          <cell r="A69" t="str">
            <v>01T02bL01</v>
          </cell>
          <cell r="B69" t="str">
            <v>01</v>
          </cell>
          <cell r="C69" t="str">
            <v>LT</v>
          </cell>
          <cell r="D69" t="str">
            <v>T02bL01</v>
          </cell>
          <cell r="Y69">
            <v>39.1</v>
          </cell>
          <cell r="Z69">
            <v>43</v>
          </cell>
        </row>
        <row r="70">
          <cell r="A70" t="str">
            <v>00T02bL03</v>
          </cell>
          <cell r="B70" t="str">
            <v>00</v>
          </cell>
          <cell r="C70" t="str">
            <v>LT</v>
          </cell>
          <cell r="D70" t="str">
            <v>T02bL03</v>
          </cell>
          <cell r="Y70">
            <v>-1.8</v>
          </cell>
          <cell r="Z70">
            <v>-4.4000000000000004</v>
          </cell>
        </row>
        <row r="71">
          <cell r="A71" t="str">
            <v>01T02bL03</v>
          </cell>
          <cell r="B71" t="str">
            <v>01</v>
          </cell>
          <cell r="C71" t="str">
            <v>LT</v>
          </cell>
          <cell r="D71" t="str">
            <v>T02bL03</v>
          </cell>
          <cell r="Y71">
            <v>-1.8</v>
          </cell>
          <cell r="Z71">
            <v>-4.4000000000000004</v>
          </cell>
        </row>
        <row r="72">
          <cell r="A72" t="str">
            <v>00T02bL06</v>
          </cell>
          <cell r="B72" t="str">
            <v>00</v>
          </cell>
          <cell r="C72" t="str">
            <v>LT</v>
          </cell>
          <cell r="D72" t="str">
            <v>T02bL06</v>
          </cell>
        </row>
        <row r="73">
          <cell r="A73" t="str">
            <v>01T02bL06</v>
          </cell>
          <cell r="B73" t="str">
            <v>01</v>
          </cell>
          <cell r="C73" t="str">
            <v>LT</v>
          </cell>
          <cell r="D73" t="str">
            <v>T02bL06</v>
          </cell>
        </row>
        <row r="74">
          <cell r="A74" t="str">
            <v>00T02bL07</v>
          </cell>
          <cell r="B74" t="str">
            <v>00</v>
          </cell>
          <cell r="C74" t="str">
            <v>LT</v>
          </cell>
          <cell r="D74" t="str">
            <v>T02bL07</v>
          </cell>
        </row>
        <row r="75">
          <cell r="A75" t="str">
            <v>01T02bL07</v>
          </cell>
          <cell r="B75" t="str">
            <v>01</v>
          </cell>
          <cell r="C75" t="str">
            <v>LT</v>
          </cell>
          <cell r="D75" t="str">
            <v>T02bL07</v>
          </cell>
        </row>
        <row r="76">
          <cell r="A76" t="str">
            <v>00T02bL08</v>
          </cell>
          <cell r="B76" t="str">
            <v>00</v>
          </cell>
          <cell r="C76" t="str">
            <v>LT</v>
          </cell>
          <cell r="D76" t="str">
            <v>T02bL08</v>
          </cell>
        </row>
        <row r="77">
          <cell r="A77" t="str">
            <v>01T02bL08</v>
          </cell>
          <cell r="B77" t="str">
            <v>01</v>
          </cell>
          <cell r="C77" t="str">
            <v>LT</v>
          </cell>
          <cell r="D77" t="str">
            <v>T02bL08</v>
          </cell>
        </row>
        <row r="78">
          <cell r="A78" t="str">
            <v>00T02bL09</v>
          </cell>
          <cell r="B78" t="str">
            <v>00</v>
          </cell>
          <cell r="C78" t="str">
            <v>LT</v>
          </cell>
          <cell r="D78" t="str">
            <v>T02bL09</v>
          </cell>
        </row>
        <row r="79">
          <cell r="A79" t="str">
            <v>01T02bL09</v>
          </cell>
          <cell r="B79" t="str">
            <v>01</v>
          </cell>
          <cell r="C79" t="str">
            <v>LT</v>
          </cell>
          <cell r="D79" t="str">
            <v>T02bL09</v>
          </cell>
        </row>
        <row r="80">
          <cell r="A80" t="str">
            <v>00T02cL01</v>
          </cell>
          <cell r="B80" t="str">
            <v>00</v>
          </cell>
          <cell r="C80" t="str">
            <v>LT</v>
          </cell>
          <cell r="D80" t="str">
            <v>T02cL01</v>
          </cell>
          <cell r="Y80">
            <v>1.2</v>
          </cell>
          <cell r="Z80">
            <v>1.7</v>
          </cell>
        </row>
        <row r="81">
          <cell r="A81" t="str">
            <v>01T02cL01</v>
          </cell>
          <cell r="B81" t="str">
            <v>01</v>
          </cell>
          <cell r="C81" t="str">
            <v>LT</v>
          </cell>
          <cell r="D81" t="str">
            <v>T02cL01</v>
          </cell>
          <cell r="Y81">
            <v>1.2</v>
          </cell>
          <cell r="Z81">
            <v>1.7</v>
          </cell>
        </row>
        <row r="82">
          <cell r="A82" t="str">
            <v>00T02cL02</v>
          </cell>
          <cell r="B82" t="str">
            <v>00</v>
          </cell>
          <cell r="C82" t="str">
            <v>LT</v>
          </cell>
          <cell r="D82" t="str">
            <v>T02cL02</v>
          </cell>
          <cell r="Y82">
            <v>0</v>
          </cell>
          <cell r="Z82">
            <v>0</v>
          </cell>
        </row>
        <row r="83">
          <cell r="A83" t="str">
            <v>01T02cL02</v>
          </cell>
          <cell r="B83" t="str">
            <v>01</v>
          </cell>
          <cell r="C83" t="str">
            <v>LT</v>
          </cell>
          <cell r="D83" t="str">
            <v>T02cL02</v>
          </cell>
          <cell r="Y83">
            <v>0</v>
          </cell>
          <cell r="Z83">
            <v>0</v>
          </cell>
        </row>
        <row r="84">
          <cell r="A84" t="str">
            <v>00T03xL01</v>
          </cell>
          <cell r="B84" t="str">
            <v>00</v>
          </cell>
          <cell r="C84" t="str">
            <v>LT</v>
          </cell>
          <cell r="D84" t="str">
            <v>T03xL01</v>
          </cell>
          <cell r="Y84">
            <v>36.9</v>
          </cell>
          <cell r="Z84">
            <v>37.4</v>
          </cell>
        </row>
        <row r="85">
          <cell r="A85" t="str">
            <v>01T03xL01</v>
          </cell>
          <cell r="B85" t="str">
            <v>01</v>
          </cell>
          <cell r="C85" t="str">
            <v>LT</v>
          </cell>
          <cell r="D85" t="str">
            <v>T03xL01</v>
          </cell>
          <cell r="Y85">
            <v>36.9</v>
          </cell>
          <cell r="Z85">
            <v>37.4</v>
          </cell>
        </row>
        <row r="86">
          <cell r="A86" t="str">
            <v>00T04aL01</v>
          </cell>
          <cell r="B86" t="str">
            <v>00</v>
          </cell>
          <cell r="C86" t="str">
            <v>LT</v>
          </cell>
          <cell r="D86" t="str">
            <v>T04aL01</v>
          </cell>
          <cell r="Y86">
            <v>36.700000000000003</v>
          </cell>
          <cell r="Z86">
            <v>36.700000000000003</v>
          </cell>
        </row>
        <row r="87">
          <cell r="A87" t="str">
            <v>01T04aL01</v>
          </cell>
          <cell r="B87" t="str">
            <v>01</v>
          </cell>
          <cell r="C87" t="str">
            <v>LT</v>
          </cell>
          <cell r="D87" t="str">
            <v>T04aL01</v>
          </cell>
          <cell r="Y87">
            <v>36.700000000000003</v>
          </cell>
          <cell r="Z87">
            <v>36.700000000000003</v>
          </cell>
        </row>
        <row r="88">
          <cell r="A88" t="str">
            <v>00T04aL02</v>
          </cell>
          <cell r="B88" t="str">
            <v>00</v>
          </cell>
          <cell r="C88" t="str">
            <v>LT</v>
          </cell>
          <cell r="D88" t="str">
            <v>T04aL02</v>
          </cell>
          <cell r="Y88">
            <v>11.4</v>
          </cell>
          <cell r="Z88">
            <v>11.2</v>
          </cell>
        </row>
        <row r="89">
          <cell r="A89" t="str">
            <v>01T04aL02</v>
          </cell>
          <cell r="B89" t="str">
            <v>01</v>
          </cell>
          <cell r="C89" t="str">
            <v>LT</v>
          </cell>
          <cell r="D89" t="str">
            <v>T04aL02</v>
          </cell>
          <cell r="Y89">
            <v>11.4</v>
          </cell>
          <cell r="Z89">
            <v>11.2</v>
          </cell>
        </row>
        <row r="90">
          <cell r="A90" t="str">
            <v>00T04aL03</v>
          </cell>
          <cell r="B90" t="str">
            <v>00</v>
          </cell>
          <cell r="C90" t="str">
            <v>LT</v>
          </cell>
          <cell r="D90" t="str">
            <v>T04aL03</v>
          </cell>
          <cell r="Y90">
            <v>10.199999999999999</v>
          </cell>
          <cell r="Z90">
            <v>9.9</v>
          </cell>
        </row>
        <row r="91">
          <cell r="A91" t="str">
            <v>01T04aL03</v>
          </cell>
          <cell r="B91" t="str">
            <v>01</v>
          </cell>
          <cell r="C91" t="str">
            <v>LT</v>
          </cell>
          <cell r="D91" t="str">
            <v>T04aL03</v>
          </cell>
          <cell r="Y91">
            <v>10.199999999999999</v>
          </cell>
          <cell r="Z91">
            <v>9.9</v>
          </cell>
        </row>
        <row r="92">
          <cell r="A92" t="str">
            <v>00T04aL04</v>
          </cell>
          <cell r="B92" t="str">
            <v>00</v>
          </cell>
          <cell r="C92" t="str">
            <v>LT</v>
          </cell>
          <cell r="D92" t="str">
            <v>T04aL04</v>
          </cell>
          <cell r="Y92">
            <v>0</v>
          </cell>
          <cell r="Z92">
            <v>0</v>
          </cell>
        </row>
        <row r="93">
          <cell r="A93" t="str">
            <v>01T04aL04</v>
          </cell>
          <cell r="B93" t="str">
            <v>01</v>
          </cell>
          <cell r="C93" t="str">
            <v>LT</v>
          </cell>
          <cell r="D93" t="str">
            <v>T04aL04</v>
          </cell>
          <cell r="Y93">
            <v>0</v>
          </cell>
          <cell r="Z93">
            <v>0</v>
          </cell>
        </row>
        <row r="94">
          <cell r="A94" t="str">
            <v>00T04aL05</v>
          </cell>
          <cell r="B94" t="str">
            <v>00</v>
          </cell>
          <cell r="C94" t="str">
            <v>LT</v>
          </cell>
          <cell r="D94" t="str">
            <v>T04aL05</v>
          </cell>
          <cell r="Y94">
            <v>10</v>
          </cell>
          <cell r="Z94">
            <v>10</v>
          </cell>
        </row>
        <row r="95">
          <cell r="A95" t="str">
            <v>01T04aL05</v>
          </cell>
          <cell r="B95" t="str">
            <v>01</v>
          </cell>
          <cell r="C95" t="str">
            <v>LT</v>
          </cell>
          <cell r="D95" t="str">
            <v>T04aL05</v>
          </cell>
          <cell r="Y95">
            <v>10</v>
          </cell>
          <cell r="Z95">
            <v>10</v>
          </cell>
        </row>
        <row r="96">
          <cell r="A96" t="str">
            <v>00T04aL06</v>
          </cell>
          <cell r="B96" t="str">
            <v>00</v>
          </cell>
          <cell r="C96" t="str">
            <v>LT</v>
          </cell>
          <cell r="D96" t="str">
            <v>T04aL06</v>
          </cell>
          <cell r="Y96">
            <v>0.4</v>
          </cell>
          <cell r="Z96">
            <v>0.3</v>
          </cell>
        </row>
        <row r="97">
          <cell r="A97" t="str">
            <v>01T04aL06</v>
          </cell>
          <cell r="B97" t="str">
            <v>01</v>
          </cell>
          <cell r="C97" t="str">
            <v>LT</v>
          </cell>
          <cell r="D97" t="str">
            <v>T04aL06</v>
          </cell>
          <cell r="Y97">
            <v>0.4</v>
          </cell>
          <cell r="Z97">
            <v>0.3</v>
          </cell>
        </row>
        <row r="98">
          <cell r="A98" t="str">
            <v>00T04aL09</v>
          </cell>
          <cell r="B98" t="str">
            <v>00</v>
          </cell>
          <cell r="C98" t="str">
            <v>LT</v>
          </cell>
          <cell r="D98" t="str">
            <v>T04aL09</v>
          </cell>
          <cell r="Y98">
            <v>38.700000000000003</v>
          </cell>
          <cell r="Z98">
            <v>41.6</v>
          </cell>
        </row>
        <row r="99">
          <cell r="A99" t="str">
            <v>01T04aL09</v>
          </cell>
          <cell r="B99" t="str">
            <v>01</v>
          </cell>
          <cell r="C99" t="str">
            <v>LT</v>
          </cell>
          <cell r="D99" t="str">
            <v>T04aL09</v>
          </cell>
          <cell r="Y99">
            <v>38.700000000000003</v>
          </cell>
          <cell r="Z99">
            <v>41.6</v>
          </cell>
        </row>
        <row r="100">
          <cell r="A100" t="str">
            <v>00T04aL10</v>
          </cell>
          <cell r="B100" t="str">
            <v>00</v>
          </cell>
          <cell r="C100" t="str">
            <v>LT</v>
          </cell>
          <cell r="D100" t="str">
            <v>T04aL10</v>
          </cell>
          <cell r="Y100">
            <v>10.4</v>
          </cell>
          <cell r="Z100">
            <v>10.5</v>
          </cell>
        </row>
        <row r="101">
          <cell r="A101" t="str">
            <v>01T04aL10</v>
          </cell>
          <cell r="B101" t="str">
            <v>01</v>
          </cell>
          <cell r="C101" t="str">
            <v>LT</v>
          </cell>
          <cell r="D101" t="str">
            <v>T04aL10</v>
          </cell>
          <cell r="Y101">
            <v>10.4</v>
          </cell>
          <cell r="Z101">
            <v>10.5</v>
          </cell>
        </row>
        <row r="102">
          <cell r="A102" t="str">
            <v>00T04aL11</v>
          </cell>
          <cell r="B102" t="str">
            <v>00</v>
          </cell>
          <cell r="C102" t="str">
            <v>LT</v>
          </cell>
          <cell r="D102" t="str">
            <v>T04aL11</v>
          </cell>
          <cell r="Y102">
            <v>5.2</v>
          </cell>
          <cell r="Z102">
            <v>6.1</v>
          </cell>
        </row>
        <row r="103">
          <cell r="A103" t="str">
            <v>01T04aL11</v>
          </cell>
          <cell r="B103" t="str">
            <v>01</v>
          </cell>
          <cell r="C103" t="str">
            <v>LT</v>
          </cell>
          <cell r="D103" t="str">
            <v>T04aL11</v>
          </cell>
          <cell r="Y103">
            <v>5.2</v>
          </cell>
          <cell r="Z103">
            <v>6.1</v>
          </cell>
        </row>
        <row r="104">
          <cell r="A104" t="str">
            <v>00T04aL12</v>
          </cell>
          <cell r="B104" t="str">
            <v>00</v>
          </cell>
          <cell r="C104" t="str">
            <v>LT</v>
          </cell>
          <cell r="D104" t="str">
            <v>T04aL12</v>
          </cell>
          <cell r="Y104">
            <v>14.7</v>
          </cell>
          <cell r="Z104">
            <v>15.3</v>
          </cell>
        </row>
        <row r="105">
          <cell r="A105" t="str">
            <v>01T04aL12</v>
          </cell>
          <cell r="B105" t="str">
            <v>01</v>
          </cell>
          <cell r="C105" t="str">
            <v>LT</v>
          </cell>
          <cell r="D105" t="str">
            <v>T04aL12</v>
          </cell>
          <cell r="Y105">
            <v>14.7</v>
          </cell>
          <cell r="Z105">
            <v>15.3</v>
          </cell>
        </row>
        <row r="106">
          <cell r="A106" t="str">
            <v>00T04aL14</v>
          </cell>
          <cell r="B106" t="str">
            <v>00</v>
          </cell>
          <cell r="C106" t="str">
            <v>LT</v>
          </cell>
          <cell r="D106" t="str">
            <v>T04aL14</v>
          </cell>
          <cell r="Y106">
            <v>0.3</v>
          </cell>
          <cell r="Z106">
            <v>0.5</v>
          </cell>
        </row>
        <row r="107">
          <cell r="A107" t="str">
            <v>01T04aL14</v>
          </cell>
          <cell r="B107" t="str">
            <v>01</v>
          </cell>
          <cell r="C107" t="str">
            <v>LT</v>
          </cell>
          <cell r="D107" t="str">
            <v>T04aL14</v>
          </cell>
          <cell r="Y107">
            <v>0.3</v>
          </cell>
          <cell r="Z107">
            <v>0.5</v>
          </cell>
        </row>
        <row r="108">
          <cell r="A108" t="str">
            <v>00T04aL15</v>
          </cell>
          <cell r="B108" t="str">
            <v>00</v>
          </cell>
          <cell r="C108" t="str">
            <v>LT</v>
          </cell>
          <cell r="D108" t="str">
            <v>T04aL15</v>
          </cell>
          <cell r="Y108">
            <v>2</v>
          </cell>
          <cell r="Z108">
            <v>2</v>
          </cell>
        </row>
        <row r="109">
          <cell r="A109" t="str">
            <v>01T04aL15</v>
          </cell>
          <cell r="B109" t="str">
            <v>01</v>
          </cell>
          <cell r="C109" t="str">
            <v>LT</v>
          </cell>
          <cell r="D109" t="str">
            <v>T04aL15</v>
          </cell>
          <cell r="Y109">
            <v>2</v>
          </cell>
          <cell r="Z109">
            <v>2</v>
          </cell>
        </row>
        <row r="110">
          <cell r="A110" t="str">
            <v>00T04aL16</v>
          </cell>
          <cell r="B110" t="str">
            <v>00</v>
          </cell>
          <cell r="C110" t="str">
            <v>LT</v>
          </cell>
          <cell r="D110" t="str">
            <v>T04aL16</v>
          </cell>
          <cell r="Y110">
            <v>3</v>
          </cell>
          <cell r="Z110">
            <v>3.8</v>
          </cell>
        </row>
        <row r="111">
          <cell r="A111" t="str">
            <v>01T04aL16</v>
          </cell>
          <cell r="B111" t="str">
            <v>01</v>
          </cell>
          <cell r="C111" t="str">
            <v>LT</v>
          </cell>
          <cell r="D111" t="str">
            <v>T04aL16</v>
          </cell>
          <cell r="Y111">
            <v>3</v>
          </cell>
          <cell r="Z111">
            <v>3.8</v>
          </cell>
        </row>
        <row r="112">
          <cell r="A112" t="str">
            <v>00T04aL17</v>
          </cell>
          <cell r="B112" t="str">
            <v>00</v>
          </cell>
          <cell r="C112" t="str">
            <v>LT</v>
          </cell>
          <cell r="D112" t="str">
            <v>T04aL17</v>
          </cell>
          <cell r="Y112">
            <v>0.8</v>
          </cell>
          <cell r="Z112">
            <v>1</v>
          </cell>
        </row>
        <row r="113">
          <cell r="A113" t="str">
            <v>01T04aL17</v>
          </cell>
          <cell r="B113" t="str">
            <v>01</v>
          </cell>
          <cell r="C113" t="str">
            <v>LT</v>
          </cell>
          <cell r="D113" t="str">
            <v>T04aL17</v>
          </cell>
          <cell r="Y113">
            <v>0.8</v>
          </cell>
          <cell r="Z113">
            <v>1</v>
          </cell>
        </row>
        <row r="114">
          <cell r="A114" t="str">
            <v>00T04aL18</v>
          </cell>
          <cell r="B114" t="str">
            <v>00</v>
          </cell>
          <cell r="C114" t="str">
            <v>LT</v>
          </cell>
          <cell r="D114" t="str">
            <v>T04aL18</v>
          </cell>
          <cell r="Y114">
            <v>2.4</v>
          </cell>
          <cell r="Z114">
            <v>2.4</v>
          </cell>
        </row>
        <row r="115">
          <cell r="A115" t="str">
            <v>01T04aL18</v>
          </cell>
          <cell r="B115" t="str">
            <v>01</v>
          </cell>
          <cell r="C115" t="str">
            <v>LT</v>
          </cell>
          <cell r="D115" t="str">
            <v>T04aL18</v>
          </cell>
          <cell r="Y115">
            <v>2.4</v>
          </cell>
          <cell r="Z115">
            <v>2.4</v>
          </cell>
        </row>
        <row r="116">
          <cell r="A116" t="str">
            <v>00T04bL01</v>
          </cell>
          <cell r="B116" t="str">
            <v>00</v>
          </cell>
          <cell r="C116" t="str">
            <v>LT</v>
          </cell>
          <cell r="D116" t="str">
            <v>T04bL01</v>
          </cell>
          <cell r="X116">
            <v>1.2</v>
          </cell>
          <cell r="Y116">
            <v>1.6</v>
          </cell>
          <cell r="Z116">
            <v>2.8</v>
          </cell>
        </row>
        <row r="117">
          <cell r="A117" t="str">
            <v>01T04bL01</v>
          </cell>
          <cell r="B117" t="str">
            <v>01</v>
          </cell>
          <cell r="C117" t="str">
            <v>LT</v>
          </cell>
          <cell r="D117" t="str">
            <v>T04bL01</v>
          </cell>
          <cell r="X117">
            <v>1.2</v>
          </cell>
          <cell r="Y117">
            <v>1.6</v>
          </cell>
          <cell r="Z117">
            <v>2.8</v>
          </cell>
        </row>
        <row r="118">
          <cell r="A118" t="str">
            <v>00T04bL02</v>
          </cell>
          <cell r="B118" t="str">
            <v>00</v>
          </cell>
          <cell r="C118" t="str">
            <v>LT</v>
          </cell>
          <cell r="D118" t="str">
            <v>T04bL02</v>
          </cell>
          <cell r="X118">
            <v>0</v>
          </cell>
          <cell r="Y118">
            <v>0</v>
          </cell>
          <cell r="Z118">
            <v>0</v>
          </cell>
        </row>
        <row r="119">
          <cell r="A119" t="str">
            <v>01T04bL02</v>
          </cell>
          <cell r="B119" t="str">
            <v>01</v>
          </cell>
          <cell r="C119" t="str">
            <v>LT</v>
          </cell>
          <cell r="D119" t="str">
            <v>T04bL02</v>
          </cell>
          <cell r="X119">
            <v>0</v>
          </cell>
          <cell r="Y119">
            <v>0</v>
          </cell>
          <cell r="Z119">
            <v>0</v>
          </cell>
        </row>
        <row r="120">
          <cell r="A120" t="str">
            <v>00T04bL03</v>
          </cell>
          <cell r="B120" t="str">
            <v>00</v>
          </cell>
          <cell r="C120" t="str">
            <v>LT</v>
          </cell>
          <cell r="D120" t="str">
            <v>T04bL03</v>
          </cell>
          <cell r="X120">
            <v>0.3</v>
          </cell>
          <cell r="Y120">
            <v>0.1</v>
          </cell>
          <cell r="Z120">
            <v>-0.5</v>
          </cell>
        </row>
        <row r="121">
          <cell r="A121" t="str">
            <v>01T04bL03</v>
          </cell>
          <cell r="B121" t="str">
            <v>01</v>
          </cell>
          <cell r="C121" t="str">
            <v>LT</v>
          </cell>
          <cell r="D121" t="str">
            <v>T04bL03</v>
          </cell>
          <cell r="X121">
            <v>0.3</v>
          </cell>
          <cell r="Y121">
            <v>0.1</v>
          </cell>
          <cell r="Z121">
            <v>-0.5</v>
          </cell>
        </row>
        <row r="122">
          <cell r="A122" t="str">
            <v>00T04bL04</v>
          </cell>
          <cell r="B122" t="str">
            <v>00</v>
          </cell>
          <cell r="C122" t="str">
            <v>LT</v>
          </cell>
          <cell r="D122" t="str">
            <v>T04bL04</v>
          </cell>
          <cell r="X122">
            <v>0</v>
          </cell>
          <cell r="Y122">
            <v>0</v>
          </cell>
          <cell r="Z122">
            <v>0</v>
          </cell>
        </row>
        <row r="123">
          <cell r="A123" t="str">
            <v>01T04bL04</v>
          </cell>
          <cell r="B123" t="str">
            <v>01</v>
          </cell>
          <cell r="C123" t="str">
            <v>LT</v>
          </cell>
          <cell r="D123" t="str">
            <v>T04bL04</v>
          </cell>
          <cell r="X123">
            <v>0</v>
          </cell>
          <cell r="Y123">
            <v>0</v>
          </cell>
          <cell r="Z123">
            <v>0</v>
          </cell>
        </row>
        <row r="124">
          <cell r="A124" t="str">
            <v>00T04bL05</v>
          </cell>
          <cell r="B124" t="str">
            <v>00</v>
          </cell>
          <cell r="C124" t="str">
            <v>LT</v>
          </cell>
          <cell r="D124" t="str">
            <v>T04bL05</v>
          </cell>
          <cell r="X124">
            <v>0.7</v>
          </cell>
          <cell r="Y124">
            <v>0.6</v>
          </cell>
          <cell r="Z124">
            <v>1.1000000000000001</v>
          </cell>
        </row>
        <row r="125">
          <cell r="A125" t="str">
            <v>01T04bL05</v>
          </cell>
          <cell r="B125" t="str">
            <v>01</v>
          </cell>
          <cell r="C125" t="str">
            <v>LT</v>
          </cell>
          <cell r="D125" t="str">
            <v>T04bL05</v>
          </cell>
          <cell r="X125">
            <v>0.7</v>
          </cell>
          <cell r="Y125">
            <v>0.6</v>
          </cell>
          <cell r="Z125">
            <v>1.1000000000000001</v>
          </cell>
        </row>
        <row r="126">
          <cell r="A126" t="str">
            <v>00T05xL01</v>
          </cell>
          <cell r="B126" t="str">
            <v>00</v>
          </cell>
          <cell r="C126" t="str">
            <v>LT</v>
          </cell>
          <cell r="D126" t="str">
            <v>T05xL01</v>
          </cell>
          <cell r="X126">
            <v>-24.9</v>
          </cell>
          <cell r="Y126">
            <v>-39</v>
          </cell>
          <cell r="Z126">
            <v>76.900000000000006</v>
          </cell>
          <cell r="AA126">
            <v>239.1</v>
          </cell>
          <cell r="AB126">
            <v>43.5</v>
          </cell>
          <cell r="AC126">
            <v>0</v>
          </cell>
          <cell r="AD126">
            <v>0</v>
          </cell>
        </row>
        <row r="127">
          <cell r="A127" t="str">
            <v>01T05xL01</v>
          </cell>
          <cell r="B127" t="str">
            <v>01</v>
          </cell>
          <cell r="C127" t="str">
            <v>LT</v>
          </cell>
          <cell r="D127" t="str">
            <v>T05xL01</v>
          </cell>
          <cell r="X127">
            <v>-24.9</v>
          </cell>
          <cell r="Y127">
            <v>-39</v>
          </cell>
          <cell r="Z127">
            <v>76.900000000000006</v>
          </cell>
          <cell r="AA127">
            <v>239.1</v>
          </cell>
          <cell r="AB127">
            <v>43.5</v>
          </cell>
          <cell r="AC127">
            <v>0</v>
          </cell>
          <cell r="AD127">
            <v>0</v>
          </cell>
        </row>
        <row r="128">
          <cell r="A128" t="str">
            <v>00T05xL02</v>
          </cell>
          <cell r="B128" t="str">
            <v>00</v>
          </cell>
          <cell r="C128" t="str">
            <v>LT</v>
          </cell>
          <cell r="D128" t="str">
            <v>T05xL02</v>
          </cell>
          <cell r="X128">
            <v>183.4</v>
          </cell>
          <cell r="Y128">
            <v>-37.200000000000003</v>
          </cell>
          <cell r="Z128">
            <v>-356.5</v>
          </cell>
          <cell r="AA128">
            <v>161.19999999999999</v>
          </cell>
          <cell r="AB128">
            <v>-27.3</v>
          </cell>
          <cell r="AC128">
            <v>0</v>
          </cell>
          <cell r="AD128">
            <v>0</v>
          </cell>
        </row>
        <row r="129">
          <cell r="A129" t="str">
            <v>01T05xL02</v>
          </cell>
          <cell r="B129" t="str">
            <v>01</v>
          </cell>
          <cell r="C129" t="str">
            <v>LT</v>
          </cell>
          <cell r="D129" t="str">
            <v>T05xL02</v>
          </cell>
          <cell r="X129">
            <v>183.4</v>
          </cell>
          <cell r="Y129">
            <v>-37.199999999999996</v>
          </cell>
          <cell r="Z129">
            <v>-356.5</v>
          </cell>
          <cell r="AA129">
            <v>161.19999999999999</v>
          </cell>
          <cell r="AB129">
            <v>-27.299999999999997</v>
          </cell>
          <cell r="AC129">
            <v>0</v>
          </cell>
          <cell r="AD129">
            <v>0</v>
          </cell>
        </row>
        <row r="130">
          <cell r="A130" t="str">
            <v>00T05xL04</v>
          </cell>
          <cell r="B130" t="str">
            <v>00</v>
          </cell>
          <cell r="C130" t="str">
            <v>LT</v>
          </cell>
          <cell r="D130" t="str">
            <v>T05xL04</v>
          </cell>
          <cell r="X130">
            <v>33</v>
          </cell>
          <cell r="Y130">
            <v>117.7</v>
          </cell>
          <cell r="Z130">
            <v>-27.7</v>
          </cell>
          <cell r="AA130">
            <v>53.5</v>
          </cell>
          <cell r="AB130">
            <v>0</v>
          </cell>
          <cell r="AC130">
            <v>0</v>
          </cell>
          <cell r="AD130">
            <v>0</v>
          </cell>
        </row>
        <row r="131">
          <cell r="A131" t="str">
            <v>01T05xL04</v>
          </cell>
          <cell r="B131" t="str">
            <v>01</v>
          </cell>
          <cell r="C131" t="str">
            <v>LT</v>
          </cell>
          <cell r="D131" t="str">
            <v>T05xL04</v>
          </cell>
          <cell r="X131">
            <v>33</v>
          </cell>
          <cell r="Y131">
            <v>117.7</v>
          </cell>
          <cell r="Z131">
            <v>-27.7</v>
          </cell>
          <cell r="AA131">
            <v>53.5</v>
          </cell>
          <cell r="AB131">
            <v>0</v>
          </cell>
          <cell r="AC131">
            <v>0</v>
          </cell>
          <cell r="AD131">
            <v>0</v>
          </cell>
        </row>
        <row r="132">
          <cell r="A132" t="str">
            <v>00T05xL06</v>
          </cell>
          <cell r="B132" t="str">
            <v>00</v>
          </cell>
          <cell r="C132" t="str">
            <v>LT</v>
          </cell>
          <cell r="D132" t="str">
            <v>T05xL06</v>
          </cell>
          <cell r="X132">
            <v>0</v>
          </cell>
          <cell r="Y132">
            <v>0</v>
          </cell>
          <cell r="Z132">
            <v>-59.4</v>
          </cell>
          <cell r="AA132">
            <v>0</v>
          </cell>
          <cell r="AB132">
            <v>0</v>
          </cell>
          <cell r="AC132">
            <v>0</v>
          </cell>
          <cell r="AD132">
            <v>0</v>
          </cell>
        </row>
        <row r="133">
          <cell r="A133" t="str">
            <v>01T05xL06</v>
          </cell>
          <cell r="B133" t="str">
            <v>01</v>
          </cell>
          <cell r="C133" t="str">
            <v>LT</v>
          </cell>
          <cell r="D133" t="str">
            <v>T05xL06</v>
          </cell>
          <cell r="X133">
            <v>0</v>
          </cell>
          <cell r="Y133">
            <v>0</v>
          </cell>
          <cell r="Z133">
            <v>-59.4</v>
          </cell>
          <cell r="AA133">
            <v>0</v>
          </cell>
          <cell r="AB133">
            <v>0</v>
          </cell>
          <cell r="AC133">
            <v>0</v>
          </cell>
          <cell r="AD133">
            <v>0</v>
          </cell>
        </row>
        <row r="134">
          <cell r="A134" t="str">
            <v>00T05xL07</v>
          </cell>
          <cell r="B134" t="str">
            <v>00</v>
          </cell>
          <cell r="C134" t="str">
            <v>LT</v>
          </cell>
          <cell r="D134" t="str">
            <v>T05xL07</v>
          </cell>
          <cell r="X134">
            <v>191.5</v>
          </cell>
          <cell r="Y134">
            <v>41.5</v>
          </cell>
          <cell r="Z134">
            <v>-366.7</v>
          </cell>
          <cell r="AA134">
            <v>453.8</v>
          </cell>
          <cell r="AB134">
            <v>16.2</v>
          </cell>
          <cell r="AC134">
            <v>0</v>
          </cell>
          <cell r="AD134">
            <v>0</v>
          </cell>
        </row>
        <row r="135">
          <cell r="A135" t="str">
            <v>01T05xL07</v>
          </cell>
          <cell r="B135" t="str">
            <v>01</v>
          </cell>
          <cell r="C135" t="str">
            <v>LT</v>
          </cell>
          <cell r="D135" t="str">
            <v>T05xL07</v>
          </cell>
          <cell r="X135">
            <v>191.5</v>
          </cell>
          <cell r="Y135">
            <v>41.5</v>
          </cell>
          <cell r="Z135">
            <v>-366.7</v>
          </cell>
          <cell r="AA135">
            <v>453.8</v>
          </cell>
          <cell r="AB135">
            <v>16.200000000000003</v>
          </cell>
          <cell r="AC135">
            <v>0</v>
          </cell>
          <cell r="AD135">
            <v>0</v>
          </cell>
        </row>
        <row r="136">
          <cell r="A136" t="str">
            <v>00T05xL08</v>
          </cell>
          <cell r="B136" t="str">
            <v>00</v>
          </cell>
          <cell r="C136" t="str">
            <v>LT</v>
          </cell>
          <cell r="D136" t="str">
            <v>T05xL08</v>
          </cell>
          <cell r="X136">
            <v>0</v>
          </cell>
          <cell r="Y136">
            <v>-425.9</v>
          </cell>
          <cell r="Z136">
            <v>-361.4</v>
          </cell>
          <cell r="AA136">
            <v>0</v>
          </cell>
          <cell r="AB136">
            <v>0</v>
          </cell>
          <cell r="AC136">
            <v>0</v>
          </cell>
          <cell r="AD136">
            <v>0</v>
          </cell>
        </row>
        <row r="137">
          <cell r="A137" t="str">
            <v>01T05xL08</v>
          </cell>
          <cell r="B137" t="str">
            <v>01</v>
          </cell>
          <cell r="C137" t="str">
            <v>LT</v>
          </cell>
          <cell r="D137" t="str">
            <v>T05xL08</v>
          </cell>
          <cell r="X137">
            <v>0</v>
          </cell>
          <cell r="Y137">
            <v>-425.9</v>
          </cell>
          <cell r="Z137">
            <v>-361.4</v>
          </cell>
          <cell r="AA137">
            <v>0</v>
          </cell>
          <cell r="AB137">
            <v>0</v>
          </cell>
          <cell r="AC137">
            <v>0</v>
          </cell>
          <cell r="AD137">
            <v>0</v>
          </cell>
        </row>
        <row r="138">
          <cell r="A138" t="str">
            <v>00T05xL09</v>
          </cell>
          <cell r="B138" t="str">
            <v>00</v>
          </cell>
          <cell r="C138" t="str">
            <v>LT</v>
          </cell>
          <cell r="D138" t="str">
            <v>T05xL09</v>
          </cell>
          <cell r="X138">
            <v>0</v>
          </cell>
          <cell r="Y138">
            <v>-278.89999999999998</v>
          </cell>
          <cell r="Z138">
            <v>115.9</v>
          </cell>
          <cell r="AA138">
            <v>0</v>
          </cell>
          <cell r="AB138">
            <v>0</v>
          </cell>
          <cell r="AC138">
            <v>0</v>
          </cell>
          <cell r="AD138">
            <v>0</v>
          </cell>
        </row>
        <row r="139">
          <cell r="A139" t="str">
            <v>01T05xL09</v>
          </cell>
          <cell r="B139" t="str">
            <v>01</v>
          </cell>
          <cell r="C139" t="str">
            <v>LT</v>
          </cell>
          <cell r="D139" t="str">
            <v>T05xL09</v>
          </cell>
          <cell r="X139">
            <v>0</v>
          </cell>
          <cell r="Y139">
            <v>-278.89999999999998</v>
          </cell>
          <cell r="Z139">
            <v>115.9</v>
          </cell>
          <cell r="AA139">
            <v>0</v>
          </cell>
          <cell r="AB139">
            <v>0</v>
          </cell>
          <cell r="AC139">
            <v>0</v>
          </cell>
          <cell r="AD139">
            <v>0</v>
          </cell>
        </row>
        <row r="140">
          <cell r="A140" t="str">
            <v>00T05xL10</v>
          </cell>
          <cell r="B140" t="str">
            <v>00</v>
          </cell>
          <cell r="C140" t="str">
            <v>LT</v>
          </cell>
          <cell r="D140" t="str">
            <v>T05xL10</v>
          </cell>
          <cell r="X140">
            <v>0</v>
          </cell>
          <cell r="Y140">
            <v>-677.1</v>
          </cell>
          <cell r="Z140">
            <v>-665.5</v>
          </cell>
          <cell r="AA140">
            <v>0</v>
          </cell>
          <cell r="AB140">
            <v>0</v>
          </cell>
          <cell r="AC140">
            <v>0</v>
          </cell>
          <cell r="AD140">
            <v>0</v>
          </cell>
        </row>
        <row r="141">
          <cell r="A141" t="str">
            <v>01T05xL10</v>
          </cell>
          <cell r="B141" t="str">
            <v>01</v>
          </cell>
          <cell r="C141" t="str">
            <v>LT</v>
          </cell>
          <cell r="D141" t="str">
            <v>T05xL10</v>
          </cell>
          <cell r="X141">
            <v>0</v>
          </cell>
          <cell r="Y141">
            <v>-677.1</v>
          </cell>
          <cell r="Z141">
            <v>-665.5</v>
          </cell>
          <cell r="AA141">
            <v>0</v>
          </cell>
          <cell r="AB141">
            <v>0</v>
          </cell>
          <cell r="AC141">
            <v>0</v>
          </cell>
          <cell r="AD141">
            <v>0</v>
          </cell>
        </row>
        <row r="142">
          <cell r="A142" t="str">
            <v>00T05xL12</v>
          </cell>
          <cell r="B142" t="str">
            <v>00</v>
          </cell>
          <cell r="C142" t="str">
            <v>LT</v>
          </cell>
          <cell r="D142" t="str">
            <v>T05xL12</v>
          </cell>
          <cell r="X142">
            <v>0</v>
          </cell>
          <cell r="Y142">
            <v>-1145.4000000000001</v>
          </cell>
          <cell r="Z142">
            <v>-9.8000000000000007</v>
          </cell>
          <cell r="AA142">
            <v>0</v>
          </cell>
          <cell r="AB142">
            <v>0</v>
          </cell>
          <cell r="AC142">
            <v>0</v>
          </cell>
          <cell r="AD142">
            <v>0</v>
          </cell>
        </row>
        <row r="143">
          <cell r="A143" t="str">
            <v>01T05xL12</v>
          </cell>
          <cell r="B143" t="str">
            <v>01</v>
          </cell>
          <cell r="C143" t="str">
            <v>LT</v>
          </cell>
          <cell r="D143" t="str">
            <v>T05xL12</v>
          </cell>
          <cell r="X143">
            <v>0</v>
          </cell>
          <cell r="Y143">
            <v>-1145.4000000000001</v>
          </cell>
          <cell r="Z143">
            <v>-9.8000000000000007</v>
          </cell>
          <cell r="AA143">
            <v>0</v>
          </cell>
          <cell r="AB143">
            <v>0</v>
          </cell>
          <cell r="AC143">
            <v>0</v>
          </cell>
          <cell r="AD143">
            <v>0</v>
          </cell>
        </row>
        <row r="144">
          <cell r="A144" t="str">
            <v>00T05xL13</v>
          </cell>
          <cell r="B144" t="str">
            <v>00</v>
          </cell>
          <cell r="C144" t="str">
            <v>LT</v>
          </cell>
          <cell r="D144" t="str">
            <v>T05xL13</v>
          </cell>
          <cell r="X144">
            <v>0</v>
          </cell>
          <cell r="Y144">
            <v>-382.9</v>
          </cell>
          <cell r="Z144">
            <v>82.4</v>
          </cell>
          <cell r="AA144">
            <v>0</v>
          </cell>
          <cell r="AB144">
            <v>0</v>
          </cell>
          <cell r="AC144">
            <v>0</v>
          </cell>
          <cell r="AD144">
            <v>0</v>
          </cell>
        </row>
        <row r="145">
          <cell r="A145" t="str">
            <v>01T05xL13</v>
          </cell>
          <cell r="B145" t="str">
            <v>01</v>
          </cell>
          <cell r="C145" t="str">
            <v>LT</v>
          </cell>
          <cell r="D145" t="str">
            <v>T05xL13</v>
          </cell>
          <cell r="X145">
            <v>0</v>
          </cell>
          <cell r="Y145">
            <v>-382.9</v>
          </cell>
          <cell r="Z145">
            <v>82.4</v>
          </cell>
          <cell r="AA145">
            <v>0</v>
          </cell>
          <cell r="AB145">
            <v>0</v>
          </cell>
          <cell r="AC145">
            <v>0</v>
          </cell>
          <cell r="AD145">
            <v>0</v>
          </cell>
        </row>
        <row r="146">
          <cell r="A146" t="str">
            <v>00T05xL14</v>
          </cell>
          <cell r="B146" t="str">
            <v>00</v>
          </cell>
          <cell r="C146" t="str">
            <v>LT</v>
          </cell>
          <cell r="D146" t="str">
            <v>T05xL14</v>
          </cell>
          <cell r="X146">
            <v>-7.6</v>
          </cell>
          <cell r="Y146">
            <v>104.2</v>
          </cell>
          <cell r="Z146">
            <v>-108.3</v>
          </cell>
          <cell r="AA146">
            <v>-1</v>
          </cell>
          <cell r="AB146">
            <v>-0.5</v>
          </cell>
          <cell r="AC146">
            <v>0</v>
          </cell>
          <cell r="AD146">
            <v>0</v>
          </cell>
        </row>
        <row r="147">
          <cell r="A147" t="str">
            <v>01T05xL14</v>
          </cell>
          <cell r="B147" t="str">
            <v>01</v>
          </cell>
          <cell r="C147" t="str">
            <v>LT</v>
          </cell>
          <cell r="D147" t="str">
            <v>T05xL14</v>
          </cell>
          <cell r="X147">
            <v>-7.6</v>
          </cell>
          <cell r="Y147">
            <v>104.2</v>
          </cell>
          <cell r="Z147">
            <v>-108.3</v>
          </cell>
          <cell r="AA147">
            <v>-1</v>
          </cell>
          <cell r="AB147">
            <v>-0.5</v>
          </cell>
          <cell r="AC147">
            <v>0</v>
          </cell>
          <cell r="AD147">
            <v>0</v>
          </cell>
        </row>
        <row r="148">
          <cell r="A148" t="str">
            <v>00T05xL16</v>
          </cell>
          <cell r="B148" t="str">
            <v>00</v>
          </cell>
          <cell r="C148" t="str">
            <v>LT</v>
          </cell>
          <cell r="D148" t="str">
            <v>T05xL16</v>
          </cell>
          <cell r="X148">
            <v>-7.6</v>
          </cell>
          <cell r="Y148">
            <v>-2806</v>
          </cell>
          <cell r="Z148">
            <v>-946.7</v>
          </cell>
          <cell r="AA148">
            <v>-1</v>
          </cell>
          <cell r="AB148">
            <v>-0.5</v>
          </cell>
          <cell r="AC148">
            <v>0</v>
          </cell>
          <cell r="AD148">
            <v>0</v>
          </cell>
        </row>
        <row r="149">
          <cell r="A149" t="str">
            <v>01T05xL16</v>
          </cell>
          <cell r="B149" t="str">
            <v>01</v>
          </cell>
          <cell r="C149" t="str">
            <v>LT</v>
          </cell>
          <cell r="D149" t="str">
            <v>T05xL16</v>
          </cell>
          <cell r="X149">
            <v>-7.6</v>
          </cell>
          <cell r="Y149">
            <v>-2806</v>
          </cell>
          <cell r="Z149">
            <v>-946.7</v>
          </cell>
          <cell r="AA149">
            <v>-1</v>
          </cell>
          <cell r="AB149">
            <v>-0.5</v>
          </cell>
          <cell r="AC149">
            <v>0</v>
          </cell>
          <cell r="AD149">
            <v>0</v>
          </cell>
        </row>
        <row r="150">
          <cell r="A150" t="str">
            <v>00T05xL18</v>
          </cell>
          <cell r="B150" t="str">
            <v>00</v>
          </cell>
          <cell r="C150" t="str">
            <v>LT</v>
          </cell>
          <cell r="D150" t="str">
            <v>T05xL18</v>
          </cell>
          <cell r="X150">
            <v>199.1</v>
          </cell>
          <cell r="Y150">
            <v>2847.5</v>
          </cell>
          <cell r="Z150">
            <v>580</v>
          </cell>
          <cell r="AA150">
            <v>454.8</v>
          </cell>
          <cell r="AB150">
            <v>16.7</v>
          </cell>
          <cell r="AC150">
            <v>0</v>
          </cell>
          <cell r="AD150">
            <v>0</v>
          </cell>
        </row>
        <row r="151">
          <cell r="A151" t="str">
            <v>01T05xL18</v>
          </cell>
          <cell r="B151" t="str">
            <v>01</v>
          </cell>
          <cell r="C151" t="str">
            <v>LT</v>
          </cell>
          <cell r="D151" t="str">
            <v>T05xL18</v>
          </cell>
          <cell r="X151">
            <v>199.1</v>
          </cell>
          <cell r="Y151">
            <v>2847.5</v>
          </cell>
          <cell r="Z151">
            <v>580</v>
          </cell>
          <cell r="AA151">
            <v>454.8</v>
          </cell>
          <cell r="AB151">
            <v>16.700000000000003</v>
          </cell>
          <cell r="AC151">
            <v>0</v>
          </cell>
          <cell r="AD151">
            <v>0</v>
          </cell>
        </row>
        <row r="152">
          <cell r="A152" t="str">
            <v>00T09aL01</v>
          </cell>
          <cell r="B152" t="str">
            <v>00</v>
          </cell>
          <cell r="C152" t="str">
            <v>LT</v>
          </cell>
          <cell r="D152" t="str">
            <v>T09aL01</v>
          </cell>
          <cell r="X152">
            <v>0</v>
          </cell>
          <cell r="Y152">
            <v>0.1</v>
          </cell>
          <cell r="Z152">
            <v>0.8</v>
          </cell>
          <cell r="AA152">
            <v>1</v>
          </cell>
          <cell r="AB152">
            <v>0.7</v>
          </cell>
        </row>
        <row r="153">
          <cell r="A153" t="str">
            <v>01T09aL01</v>
          </cell>
          <cell r="B153" t="str">
            <v>01</v>
          </cell>
          <cell r="C153" t="str">
            <v>LT</v>
          </cell>
          <cell r="D153" t="str">
            <v>T09aL01</v>
          </cell>
          <cell r="X153">
            <v>0</v>
          </cell>
          <cell r="Y153">
            <v>0.1</v>
          </cell>
          <cell r="Z153">
            <v>0.8</v>
          </cell>
          <cell r="AA153">
            <v>1</v>
          </cell>
          <cell r="AB153">
            <v>0.7</v>
          </cell>
        </row>
        <row r="154">
          <cell r="A154" t="str">
            <v>00T09aL02</v>
          </cell>
          <cell r="B154" t="str">
            <v>00</v>
          </cell>
          <cell r="C154" t="str">
            <v>LT</v>
          </cell>
          <cell r="D154" t="str">
            <v>T09aL02</v>
          </cell>
          <cell r="X154">
            <v>0.5</v>
          </cell>
          <cell r="Y154">
            <v>0</v>
          </cell>
          <cell r="Z154">
            <v>1.5</v>
          </cell>
          <cell r="AA154">
            <v>0.4</v>
          </cell>
          <cell r="AB154">
            <v>0.2</v>
          </cell>
        </row>
        <row r="155">
          <cell r="A155" t="str">
            <v>01T09aL02</v>
          </cell>
          <cell r="B155" t="str">
            <v>01</v>
          </cell>
          <cell r="C155" t="str">
            <v>LT</v>
          </cell>
          <cell r="D155" t="str">
            <v>T09aL02</v>
          </cell>
          <cell r="X155">
            <v>0.5</v>
          </cell>
          <cell r="Y155">
            <v>0</v>
          </cell>
          <cell r="Z155">
            <v>1.5</v>
          </cell>
          <cell r="AA155">
            <v>0.4</v>
          </cell>
          <cell r="AB155">
            <v>0.2</v>
          </cell>
        </row>
        <row r="156">
          <cell r="A156" t="str">
            <v>00T09aL03</v>
          </cell>
          <cell r="B156" t="str">
            <v>00</v>
          </cell>
          <cell r="C156" t="str">
            <v>LT</v>
          </cell>
          <cell r="D156" t="str">
            <v>T09aL03</v>
          </cell>
          <cell r="X156">
            <v>0</v>
          </cell>
          <cell r="Y156">
            <v>0</v>
          </cell>
          <cell r="Z156">
            <v>0.4</v>
          </cell>
          <cell r="AA156">
            <v>0.4</v>
          </cell>
          <cell r="AB156">
            <v>0.3</v>
          </cell>
        </row>
        <row r="157">
          <cell r="A157" t="str">
            <v>01T09aL03</v>
          </cell>
          <cell r="B157" t="str">
            <v>01</v>
          </cell>
          <cell r="C157" t="str">
            <v>LT</v>
          </cell>
          <cell r="D157" t="str">
            <v>T09aL03</v>
          </cell>
          <cell r="X157">
            <v>0</v>
          </cell>
          <cell r="Y157">
            <v>0</v>
          </cell>
          <cell r="Z157">
            <v>0.4</v>
          </cell>
          <cell r="AA157">
            <v>0.4</v>
          </cell>
          <cell r="AB157">
            <v>0.3</v>
          </cell>
        </row>
        <row r="158">
          <cell r="A158" t="str">
            <v>00T09aL04</v>
          </cell>
          <cell r="B158" t="str">
            <v>00</v>
          </cell>
          <cell r="C158" t="str">
            <v>LT</v>
          </cell>
          <cell r="D158" t="str">
            <v>T09aL04</v>
          </cell>
          <cell r="X158">
            <v>0</v>
          </cell>
          <cell r="Y158">
            <v>0</v>
          </cell>
          <cell r="Z158">
            <v>0</v>
          </cell>
          <cell r="AA158">
            <v>0</v>
          </cell>
          <cell r="AB158">
            <v>0</v>
          </cell>
        </row>
        <row r="159">
          <cell r="A159" t="str">
            <v>01T09aL04</v>
          </cell>
          <cell r="B159" t="str">
            <v>01</v>
          </cell>
          <cell r="C159" t="str">
            <v>LT</v>
          </cell>
          <cell r="D159" t="str">
            <v>T09aL04</v>
          </cell>
          <cell r="X159">
            <v>0</v>
          </cell>
          <cell r="Y159">
            <v>0</v>
          </cell>
          <cell r="Z159">
            <v>0</v>
          </cell>
          <cell r="AA159">
            <v>0</v>
          </cell>
          <cell r="AB159">
            <v>0</v>
          </cell>
        </row>
        <row r="160">
          <cell r="A160" t="str">
            <v>00T09aL05</v>
          </cell>
          <cell r="B160" t="str">
            <v>00</v>
          </cell>
          <cell r="C160" t="str">
            <v>LT</v>
          </cell>
          <cell r="D160" t="str">
            <v>T09aL05</v>
          </cell>
          <cell r="X160">
            <v>0</v>
          </cell>
          <cell r="Y160">
            <v>0</v>
          </cell>
          <cell r="Z160">
            <v>0.4</v>
          </cell>
          <cell r="AA160">
            <v>0.4</v>
          </cell>
          <cell r="AB160">
            <v>0.3</v>
          </cell>
        </row>
        <row r="161">
          <cell r="A161" t="str">
            <v>01T09aL05</v>
          </cell>
          <cell r="B161" t="str">
            <v>01</v>
          </cell>
          <cell r="C161" t="str">
            <v>LT</v>
          </cell>
          <cell r="D161" t="str">
            <v>T09aL05</v>
          </cell>
          <cell r="X161">
            <v>0</v>
          </cell>
          <cell r="Y161">
            <v>0</v>
          </cell>
          <cell r="Z161">
            <v>0.4</v>
          </cell>
          <cell r="AA161">
            <v>0.4</v>
          </cell>
          <cell r="AB161">
            <v>0.3</v>
          </cell>
        </row>
        <row r="162">
          <cell r="A162" t="str">
            <v>00T09aL06</v>
          </cell>
          <cell r="B162" t="str">
            <v>00</v>
          </cell>
          <cell r="C162" t="str">
            <v>LT</v>
          </cell>
          <cell r="D162" t="str">
            <v>T09aL06</v>
          </cell>
          <cell r="X162">
            <v>0</v>
          </cell>
          <cell r="Y162">
            <v>0</v>
          </cell>
          <cell r="Z162">
            <v>0</v>
          </cell>
          <cell r="AA162">
            <v>0</v>
          </cell>
          <cell r="AB162">
            <v>0</v>
          </cell>
        </row>
        <row r="163">
          <cell r="A163" t="str">
            <v>01T09aL06</v>
          </cell>
          <cell r="B163" t="str">
            <v>01</v>
          </cell>
          <cell r="C163" t="str">
            <v>LT</v>
          </cell>
          <cell r="D163" t="str">
            <v>T09aL06</v>
          </cell>
          <cell r="X163">
            <v>0</v>
          </cell>
          <cell r="Y163">
            <v>0</v>
          </cell>
          <cell r="Z163">
            <v>0</v>
          </cell>
          <cell r="AA163">
            <v>0</v>
          </cell>
          <cell r="AB163">
            <v>0</v>
          </cell>
        </row>
        <row r="164">
          <cell r="A164" t="str">
            <v>00T09aL07</v>
          </cell>
          <cell r="B164" t="str">
            <v>00</v>
          </cell>
          <cell r="C164" t="str">
            <v>LT</v>
          </cell>
          <cell r="D164" t="str">
            <v>T09aL07</v>
          </cell>
          <cell r="X164">
            <v>0</v>
          </cell>
          <cell r="Y164">
            <v>0</v>
          </cell>
          <cell r="Z164">
            <v>0</v>
          </cell>
          <cell r="AA164">
            <v>0</v>
          </cell>
          <cell r="AB164">
            <v>0</v>
          </cell>
        </row>
        <row r="165">
          <cell r="A165" t="str">
            <v>01T09aL07</v>
          </cell>
          <cell r="B165" t="str">
            <v>01</v>
          </cell>
          <cell r="C165" t="str">
            <v>LT</v>
          </cell>
          <cell r="D165" t="str">
            <v>T09aL07</v>
          </cell>
          <cell r="X165">
            <v>0</v>
          </cell>
          <cell r="Y165">
            <v>0</v>
          </cell>
          <cell r="Z165">
            <v>0</v>
          </cell>
          <cell r="AA165">
            <v>0</v>
          </cell>
          <cell r="AB165">
            <v>0</v>
          </cell>
        </row>
        <row r="166">
          <cell r="A166" t="str">
            <v>00T09aL08</v>
          </cell>
          <cell r="B166" t="str">
            <v>00</v>
          </cell>
          <cell r="C166" t="str">
            <v>LT</v>
          </cell>
          <cell r="D166" t="str">
            <v>T09aL08</v>
          </cell>
          <cell r="X166">
            <v>0</v>
          </cell>
          <cell r="Y166">
            <v>0</v>
          </cell>
          <cell r="Z166">
            <v>0</v>
          </cell>
          <cell r="AA166">
            <v>0</v>
          </cell>
          <cell r="AB166">
            <v>0</v>
          </cell>
        </row>
        <row r="167">
          <cell r="A167" t="str">
            <v>01T09aL08</v>
          </cell>
          <cell r="B167" t="str">
            <v>01</v>
          </cell>
          <cell r="C167" t="str">
            <v>LT</v>
          </cell>
          <cell r="D167" t="str">
            <v>T09aL08</v>
          </cell>
          <cell r="X167">
            <v>0</v>
          </cell>
          <cell r="Y167">
            <v>0</v>
          </cell>
          <cell r="Z167">
            <v>0</v>
          </cell>
          <cell r="AA167">
            <v>0</v>
          </cell>
          <cell r="AB167">
            <v>0</v>
          </cell>
        </row>
        <row r="168">
          <cell r="A168" t="str">
            <v>00T09aL09</v>
          </cell>
          <cell r="B168" t="str">
            <v>00</v>
          </cell>
          <cell r="C168" t="str">
            <v>LT</v>
          </cell>
          <cell r="D168" t="str">
            <v>T09aL09</v>
          </cell>
          <cell r="X168">
            <v>0</v>
          </cell>
          <cell r="Y168">
            <v>0</v>
          </cell>
          <cell r="Z168">
            <v>0</v>
          </cell>
          <cell r="AA168">
            <v>0</v>
          </cell>
          <cell r="AB168">
            <v>0</v>
          </cell>
        </row>
        <row r="169">
          <cell r="A169" t="str">
            <v>01T09aL09</v>
          </cell>
          <cell r="B169" t="str">
            <v>01</v>
          </cell>
          <cell r="C169" t="str">
            <v>LT</v>
          </cell>
          <cell r="D169" t="str">
            <v>T09aL09</v>
          </cell>
          <cell r="X169">
            <v>0</v>
          </cell>
          <cell r="Y169">
            <v>0</v>
          </cell>
          <cell r="Z169">
            <v>0</v>
          </cell>
          <cell r="AA169">
            <v>0</v>
          </cell>
          <cell r="AB169">
            <v>0</v>
          </cell>
        </row>
        <row r="170">
          <cell r="A170" t="str">
            <v>00T09aL10</v>
          </cell>
          <cell r="B170" t="str">
            <v>00</v>
          </cell>
          <cell r="C170" t="str">
            <v>LT</v>
          </cell>
          <cell r="D170" t="str">
            <v>T09aL10</v>
          </cell>
          <cell r="X170">
            <v>0</v>
          </cell>
          <cell r="Y170">
            <v>0.1</v>
          </cell>
          <cell r="Z170">
            <v>0.4</v>
          </cell>
          <cell r="AA170">
            <v>0.6</v>
          </cell>
          <cell r="AB170">
            <v>0.4</v>
          </cell>
        </row>
        <row r="171">
          <cell r="A171" t="str">
            <v>01T09aL10</v>
          </cell>
          <cell r="B171" t="str">
            <v>01</v>
          </cell>
          <cell r="C171" t="str">
            <v>LT</v>
          </cell>
          <cell r="D171" t="str">
            <v>T09aL10</v>
          </cell>
          <cell r="X171">
            <v>0</v>
          </cell>
          <cell r="Y171">
            <v>0.1</v>
          </cell>
          <cell r="Z171">
            <v>0.4</v>
          </cell>
          <cell r="AA171">
            <v>0.6</v>
          </cell>
          <cell r="AB171">
            <v>0.4</v>
          </cell>
        </row>
        <row r="172">
          <cell r="A172" t="str">
            <v>00T09aL11</v>
          </cell>
          <cell r="B172" t="str">
            <v>00</v>
          </cell>
          <cell r="C172" t="str">
            <v>LT</v>
          </cell>
          <cell r="D172" t="str">
            <v>T09aL11</v>
          </cell>
          <cell r="X172">
            <v>0</v>
          </cell>
          <cell r="Y172">
            <v>0.1</v>
          </cell>
          <cell r="Z172">
            <v>0.4</v>
          </cell>
          <cell r="AA172">
            <v>0.6</v>
          </cell>
          <cell r="AB172">
            <v>0.4</v>
          </cell>
        </row>
        <row r="173">
          <cell r="A173" t="str">
            <v>01T09aL11</v>
          </cell>
          <cell r="B173" t="str">
            <v>01</v>
          </cell>
          <cell r="C173" t="str">
            <v>LT</v>
          </cell>
          <cell r="D173" t="str">
            <v>T09aL11</v>
          </cell>
          <cell r="X173">
            <v>0</v>
          </cell>
          <cell r="Y173">
            <v>0.1</v>
          </cell>
          <cell r="Z173">
            <v>0.4</v>
          </cell>
          <cell r="AA173">
            <v>0.6</v>
          </cell>
          <cell r="AB173">
            <v>0.4</v>
          </cell>
        </row>
        <row r="174">
          <cell r="A174" t="str">
            <v>00T09aL12</v>
          </cell>
          <cell r="B174" t="str">
            <v>00</v>
          </cell>
          <cell r="C174" t="str">
            <v>LT</v>
          </cell>
          <cell r="D174" t="str">
            <v>T09aL12</v>
          </cell>
          <cell r="X174">
            <v>0</v>
          </cell>
          <cell r="Y174">
            <v>0</v>
          </cell>
          <cell r="Z174">
            <v>0</v>
          </cell>
          <cell r="AA174">
            <v>0</v>
          </cell>
          <cell r="AB174">
            <v>0</v>
          </cell>
        </row>
        <row r="175">
          <cell r="A175" t="str">
            <v>01T09aL12</v>
          </cell>
          <cell r="B175" t="str">
            <v>01</v>
          </cell>
          <cell r="C175" t="str">
            <v>LT</v>
          </cell>
          <cell r="D175" t="str">
            <v>T09aL12</v>
          </cell>
          <cell r="X175">
            <v>0</v>
          </cell>
          <cell r="Y175">
            <v>0</v>
          </cell>
          <cell r="Z175">
            <v>0</v>
          </cell>
          <cell r="AA175">
            <v>0</v>
          </cell>
          <cell r="AB175">
            <v>0</v>
          </cell>
        </row>
        <row r="176">
          <cell r="A176" t="str">
            <v>00T09aL13</v>
          </cell>
          <cell r="B176" t="str">
            <v>00</v>
          </cell>
          <cell r="C176" t="str">
            <v>LT</v>
          </cell>
          <cell r="D176" t="str">
            <v>T09aL13</v>
          </cell>
        </row>
        <row r="177">
          <cell r="A177" t="str">
            <v>01T09aL13</v>
          </cell>
          <cell r="B177" t="str">
            <v>01</v>
          </cell>
          <cell r="C177" t="str">
            <v>LT</v>
          </cell>
          <cell r="D177" t="str">
            <v>T09aL13</v>
          </cell>
        </row>
        <row r="178">
          <cell r="A178" t="str">
            <v>00T09aL14</v>
          </cell>
          <cell r="B178" t="str">
            <v>00</v>
          </cell>
          <cell r="C178" t="str">
            <v>LT</v>
          </cell>
          <cell r="D178" t="str">
            <v>T09aL14</v>
          </cell>
        </row>
        <row r="179">
          <cell r="A179" t="str">
            <v>01T09aL14</v>
          </cell>
          <cell r="B179" t="str">
            <v>01</v>
          </cell>
          <cell r="C179" t="str">
            <v>LT</v>
          </cell>
          <cell r="D179" t="str">
            <v>T09aL14</v>
          </cell>
        </row>
        <row r="180">
          <cell r="A180" t="str">
            <v>00T09aL15</v>
          </cell>
          <cell r="B180" t="str">
            <v>00</v>
          </cell>
          <cell r="C180" t="str">
            <v>LT</v>
          </cell>
          <cell r="D180" t="str">
            <v>T09aL15</v>
          </cell>
        </row>
        <row r="181">
          <cell r="A181" t="str">
            <v>01T09aL15</v>
          </cell>
          <cell r="B181" t="str">
            <v>01</v>
          </cell>
          <cell r="C181" t="str">
            <v>LT</v>
          </cell>
          <cell r="D181" t="str">
            <v>T09aL15</v>
          </cell>
        </row>
        <row r="182">
          <cell r="A182" t="str">
            <v>00T09bL01</v>
          </cell>
          <cell r="B182" t="str">
            <v>00</v>
          </cell>
          <cell r="C182" t="str">
            <v>LT</v>
          </cell>
          <cell r="D182" t="str">
            <v>T09bL01</v>
          </cell>
          <cell r="Z182">
            <v>0.2</v>
          </cell>
          <cell r="AA182">
            <v>0.4</v>
          </cell>
          <cell r="AB182">
            <v>0.4</v>
          </cell>
        </row>
        <row r="183">
          <cell r="A183" t="str">
            <v>01T09bL01</v>
          </cell>
          <cell r="B183" t="str">
            <v>01</v>
          </cell>
          <cell r="C183" t="str">
            <v>LT</v>
          </cell>
          <cell r="D183" t="str">
            <v>T09bL01</v>
          </cell>
          <cell r="Z183">
            <v>0.2</v>
          </cell>
          <cell r="AA183">
            <v>0.4</v>
          </cell>
          <cell r="AB183">
            <v>0.4</v>
          </cell>
        </row>
        <row r="184">
          <cell r="A184" t="str">
            <v>00T09bL02</v>
          </cell>
          <cell r="B184" t="str">
            <v>00</v>
          </cell>
          <cell r="C184" t="str">
            <v>LT</v>
          </cell>
          <cell r="D184" t="str">
            <v>T09bL02</v>
          </cell>
          <cell r="Z184">
            <v>0</v>
          </cell>
        </row>
        <row r="185">
          <cell r="A185" t="str">
            <v>01T09bL02</v>
          </cell>
          <cell r="B185" t="str">
            <v>01</v>
          </cell>
          <cell r="C185" t="str">
            <v>LT</v>
          </cell>
          <cell r="D185" t="str">
            <v>T09bL02</v>
          </cell>
          <cell r="Z185">
            <v>0</v>
          </cell>
        </row>
        <row r="186">
          <cell r="A186" t="str">
            <v>00T09bL03</v>
          </cell>
          <cell r="B186" t="str">
            <v>00</v>
          </cell>
          <cell r="C186" t="str">
            <v>LT</v>
          </cell>
          <cell r="D186" t="str">
            <v>T09bL03</v>
          </cell>
          <cell r="Z186">
            <v>0.3</v>
          </cell>
          <cell r="AA186">
            <v>0.5</v>
          </cell>
          <cell r="AB186">
            <v>0.6</v>
          </cell>
        </row>
        <row r="187">
          <cell r="A187" t="str">
            <v>01T09bL03</v>
          </cell>
          <cell r="B187" t="str">
            <v>01</v>
          </cell>
          <cell r="C187" t="str">
            <v>LT</v>
          </cell>
          <cell r="D187" t="str">
            <v>T09bL03</v>
          </cell>
          <cell r="Z187">
            <v>0.3</v>
          </cell>
          <cell r="AA187">
            <v>0.5</v>
          </cell>
          <cell r="AB187">
            <v>0.6</v>
          </cell>
        </row>
        <row r="188">
          <cell r="A188" t="str">
            <v>00T09bL04</v>
          </cell>
          <cell r="B188" t="str">
            <v>00</v>
          </cell>
          <cell r="C188" t="str">
            <v>LT</v>
          </cell>
          <cell r="D188" t="str">
            <v>T09bL04</v>
          </cell>
          <cell r="Z188">
            <v>0</v>
          </cell>
          <cell r="AA188">
            <v>0</v>
          </cell>
          <cell r="AB188">
            <v>0</v>
          </cell>
        </row>
        <row r="189">
          <cell r="A189" t="str">
            <v>01T09bL04</v>
          </cell>
          <cell r="B189" t="str">
            <v>01</v>
          </cell>
          <cell r="C189" t="str">
            <v>LT</v>
          </cell>
          <cell r="D189" t="str">
            <v>T09bL04</v>
          </cell>
          <cell r="Z189">
            <v>0</v>
          </cell>
          <cell r="AA189">
            <v>0</v>
          </cell>
          <cell r="AB189">
            <v>0</v>
          </cell>
        </row>
        <row r="190">
          <cell r="A190" t="str">
            <v>00T09bL05</v>
          </cell>
          <cell r="B190" t="str">
            <v>00</v>
          </cell>
          <cell r="C190" t="str">
            <v>LT</v>
          </cell>
          <cell r="D190" t="str">
            <v>T09bL05</v>
          </cell>
          <cell r="Z190">
            <v>0.3</v>
          </cell>
          <cell r="AA190">
            <v>0.5</v>
          </cell>
          <cell r="AB190">
            <v>0.6</v>
          </cell>
        </row>
        <row r="191">
          <cell r="A191" t="str">
            <v>01T09bL05</v>
          </cell>
          <cell r="B191" t="str">
            <v>01</v>
          </cell>
          <cell r="C191" t="str">
            <v>LT</v>
          </cell>
          <cell r="D191" t="str">
            <v>T09bL05</v>
          </cell>
          <cell r="Z191">
            <v>0.3</v>
          </cell>
          <cell r="AA191">
            <v>0.5</v>
          </cell>
          <cell r="AB191">
            <v>0.6</v>
          </cell>
        </row>
        <row r="192">
          <cell r="A192" t="str">
            <v>00T09bL06</v>
          </cell>
          <cell r="B192" t="str">
            <v>00</v>
          </cell>
          <cell r="C192" t="str">
            <v>LT</v>
          </cell>
          <cell r="D192" t="str">
            <v>T09bL06</v>
          </cell>
          <cell r="Z192">
            <v>0</v>
          </cell>
          <cell r="AA192">
            <v>0</v>
          </cell>
          <cell r="AB192">
            <v>0</v>
          </cell>
        </row>
        <row r="193">
          <cell r="A193" t="str">
            <v>01T09bL06</v>
          </cell>
          <cell r="B193" t="str">
            <v>01</v>
          </cell>
          <cell r="C193" t="str">
            <v>LT</v>
          </cell>
          <cell r="D193" t="str">
            <v>T09bL06</v>
          </cell>
          <cell r="Z193">
            <v>0</v>
          </cell>
          <cell r="AA193">
            <v>0</v>
          </cell>
          <cell r="AB193">
            <v>0</v>
          </cell>
        </row>
        <row r="194">
          <cell r="A194" t="str">
            <v>00T09bL07</v>
          </cell>
          <cell r="B194" t="str">
            <v>00</v>
          </cell>
          <cell r="C194" t="str">
            <v>LT</v>
          </cell>
          <cell r="D194" t="str">
            <v>T09bL07</v>
          </cell>
          <cell r="Z194">
            <v>0</v>
          </cell>
          <cell r="AA194">
            <v>0</v>
          </cell>
          <cell r="AB194">
            <v>0</v>
          </cell>
        </row>
        <row r="195">
          <cell r="A195" t="str">
            <v>01T09bL07</v>
          </cell>
          <cell r="B195" t="str">
            <v>01</v>
          </cell>
          <cell r="C195" t="str">
            <v>LT</v>
          </cell>
          <cell r="D195" t="str">
            <v>T09bL07</v>
          </cell>
          <cell r="Z195">
            <v>0</v>
          </cell>
          <cell r="AA195">
            <v>0</v>
          </cell>
          <cell r="AB195">
            <v>0</v>
          </cell>
        </row>
        <row r="196">
          <cell r="A196" t="str">
            <v>00T09bL08</v>
          </cell>
          <cell r="B196" t="str">
            <v>00</v>
          </cell>
          <cell r="C196" t="str">
            <v>LT</v>
          </cell>
          <cell r="D196" t="str">
            <v>T09bL08</v>
          </cell>
          <cell r="Z196">
            <v>0</v>
          </cell>
          <cell r="AA196">
            <v>0</v>
          </cell>
          <cell r="AB196">
            <v>0</v>
          </cell>
        </row>
        <row r="197">
          <cell r="A197" t="str">
            <v>01T09bL08</v>
          </cell>
          <cell r="B197" t="str">
            <v>01</v>
          </cell>
          <cell r="C197" t="str">
            <v>LT</v>
          </cell>
          <cell r="D197" t="str">
            <v>T09bL08</v>
          </cell>
          <cell r="Z197">
            <v>0</v>
          </cell>
          <cell r="AA197">
            <v>0</v>
          </cell>
          <cell r="AB197">
            <v>0</v>
          </cell>
        </row>
        <row r="198">
          <cell r="A198" t="str">
            <v>00T09bL09</v>
          </cell>
          <cell r="B198" t="str">
            <v>00</v>
          </cell>
          <cell r="C198" t="str">
            <v>LT</v>
          </cell>
          <cell r="D198" t="str">
            <v>T09bL09</v>
          </cell>
          <cell r="Z198">
            <v>0</v>
          </cell>
          <cell r="AA198">
            <v>0</v>
          </cell>
          <cell r="AB198">
            <v>0</v>
          </cell>
        </row>
        <row r="199">
          <cell r="A199" t="str">
            <v>01T09bL09</v>
          </cell>
          <cell r="B199" t="str">
            <v>01</v>
          </cell>
          <cell r="C199" t="str">
            <v>LT</v>
          </cell>
          <cell r="D199" t="str">
            <v>T09bL09</v>
          </cell>
          <cell r="Z199">
            <v>0</v>
          </cell>
          <cell r="AA199">
            <v>0</v>
          </cell>
          <cell r="AB199">
            <v>0</v>
          </cell>
        </row>
        <row r="200">
          <cell r="A200" t="str">
            <v>00T09bL10</v>
          </cell>
          <cell r="B200" t="str">
            <v>00</v>
          </cell>
          <cell r="C200" t="str">
            <v>LT</v>
          </cell>
          <cell r="D200" t="str">
            <v>T09bL10</v>
          </cell>
          <cell r="Z200">
            <v>0</v>
          </cell>
          <cell r="AA200">
            <v>0</v>
          </cell>
          <cell r="AB200">
            <v>0</v>
          </cell>
        </row>
        <row r="201">
          <cell r="A201" t="str">
            <v>01T09bL10</v>
          </cell>
          <cell r="B201" t="str">
            <v>01</v>
          </cell>
          <cell r="C201" t="str">
            <v>LT</v>
          </cell>
          <cell r="D201" t="str">
            <v>T09bL10</v>
          </cell>
          <cell r="Z201">
            <v>0</v>
          </cell>
          <cell r="AA201">
            <v>0</v>
          </cell>
          <cell r="AB201">
            <v>0</v>
          </cell>
        </row>
        <row r="202">
          <cell r="A202" t="str">
            <v>00T09bL11</v>
          </cell>
          <cell r="B202" t="str">
            <v>00</v>
          </cell>
          <cell r="C202" t="str">
            <v>LT</v>
          </cell>
          <cell r="D202" t="str">
            <v>T09bL11</v>
          </cell>
          <cell r="Z202">
            <v>0</v>
          </cell>
          <cell r="AA202">
            <v>0</v>
          </cell>
          <cell r="AB202">
            <v>0</v>
          </cell>
        </row>
        <row r="203">
          <cell r="A203" t="str">
            <v>01T09bL11</v>
          </cell>
          <cell r="B203" t="str">
            <v>01</v>
          </cell>
          <cell r="C203" t="str">
            <v>LT</v>
          </cell>
          <cell r="D203" t="str">
            <v>T09bL11</v>
          </cell>
          <cell r="Z203">
            <v>0</v>
          </cell>
          <cell r="AA203">
            <v>0</v>
          </cell>
          <cell r="AB203">
            <v>0</v>
          </cell>
        </row>
        <row r="204">
          <cell r="A204" t="str">
            <v>00T09bL12</v>
          </cell>
          <cell r="B204" t="str">
            <v>00</v>
          </cell>
          <cell r="C204" t="str">
            <v>LT</v>
          </cell>
          <cell r="D204" t="str">
            <v>T09bL12</v>
          </cell>
          <cell r="Z204">
            <v>0</v>
          </cell>
          <cell r="AA204">
            <v>0</v>
          </cell>
          <cell r="AB204">
            <v>0</v>
          </cell>
        </row>
        <row r="205">
          <cell r="A205" t="str">
            <v>01T09bL12</v>
          </cell>
          <cell r="B205" t="str">
            <v>01</v>
          </cell>
          <cell r="C205" t="str">
            <v>LT</v>
          </cell>
          <cell r="D205" t="str">
            <v>T09bL12</v>
          </cell>
          <cell r="Z205">
            <v>0</v>
          </cell>
          <cell r="AA205">
            <v>0</v>
          </cell>
          <cell r="AB205">
            <v>0</v>
          </cell>
        </row>
        <row r="206">
          <cell r="A206" t="str">
            <v>00T09bL13</v>
          </cell>
          <cell r="B206" t="str">
            <v>00</v>
          </cell>
          <cell r="C206" t="str">
            <v>LT</v>
          </cell>
          <cell r="D206" t="str">
            <v>T09bL13</v>
          </cell>
        </row>
        <row r="207">
          <cell r="A207" t="str">
            <v>01T09bL13</v>
          </cell>
          <cell r="B207" t="str">
            <v>01</v>
          </cell>
          <cell r="C207" t="str">
            <v>LT</v>
          </cell>
          <cell r="D207" t="str">
            <v>T09bL13</v>
          </cell>
        </row>
        <row r="208">
          <cell r="A208" t="str">
            <v>00T09bL14</v>
          </cell>
          <cell r="B208" t="str">
            <v>00</v>
          </cell>
          <cell r="C208" t="str">
            <v>LT</v>
          </cell>
          <cell r="D208" t="str">
            <v>T09bL14</v>
          </cell>
        </row>
        <row r="209">
          <cell r="A209" t="str">
            <v>01T09bL14</v>
          </cell>
          <cell r="B209" t="str">
            <v>01</v>
          </cell>
          <cell r="C209" t="str">
            <v>LT</v>
          </cell>
          <cell r="D209" t="str">
            <v>T09bL14</v>
          </cell>
        </row>
        <row r="210">
          <cell r="A210" t="str">
            <v>00T09bL15</v>
          </cell>
          <cell r="B210" t="str">
            <v>00</v>
          </cell>
          <cell r="C210" t="str">
            <v>LT</v>
          </cell>
          <cell r="D210" t="str">
            <v>T09bL15</v>
          </cell>
        </row>
        <row r="211">
          <cell r="A211" t="str">
            <v>01T09bL15</v>
          </cell>
          <cell r="B211" t="str">
            <v>01</v>
          </cell>
          <cell r="C211" t="str">
            <v>LT</v>
          </cell>
          <cell r="D211" t="str">
            <v>T09bL15</v>
          </cell>
        </row>
      </sheetData>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LU</v>
          </cell>
          <cell r="C2" t="str">
            <v>CAB.ecfin</v>
          </cell>
          <cell r="D2" t="str">
            <v>calculated</v>
          </cell>
          <cell r="E2" t="str">
            <v>2022/05/06 15:19</v>
          </cell>
          <cell r="F2">
            <v>1.2863905845057211</v>
          </cell>
          <cell r="G2">
            <v>0.26011463872704171</v>
          </cell>
          <cell r="H2">
            <v>-1.3640919227061903</v>
          </cell>
          <cell r="I2">
            <v>0.45373909593909834</v>
          </cell>
          <cell r="J2">
            <v>1.5769881436732291</v>
          </cell>
          <cell r="K2">
            <v>1.9725830769319916</v>
          </cell>
          <cell r="L2">
            <v>2.5929595622491357</v>
          </cell>
          <cell r="M2">
            <v>1.3851613643871614</v>
          </cell>
          <cell r="N2">
            <v>0.258071441585632</v>
          </cell>
          <cell r="O2">
            <v>1.6726440174499055</v>
          </cell>
          <cell r="P2">
            <v>1.7963912271718232</v>
          </cell>
          <cell r="Q2">
            <v>1.7054812971262385</v>
          </cell>
          <cell r="R2">
            <v>2.1283067157264388</v>
          </cell>
          <cell r="S2">
            <v>2.1168423057549495</v>
          </cell>
          <cell r="T2">
            <v>1.5816701157061992</v>
          </cell>
          <cell r="U2">
            <v>1.5765488143443585</v>
          </cell>
          <cell r="V2">
            <v>3.2581326148473799</v>
          </cell>
          <cell r="W2">
            <v>2.2577265076124688</v>
          </cell>
          <cell r="X2">
            <v>-1.6375472125507295</v>
          </cell>
          <cell r="Y2">
            <v>0.84527970266223162</v>
          </cell>
          <cell r="Z2">
            <v>-0.30939621534600792</v>
          </cell>
          <cell r="AA2">
            <v>-0.10971175689701596</v>
          </cell>
          <cell r="AB2">
            <v>-0.23138929791434126</v>
          </cell>
          <cell r="AC2">
            <v>-0.18594677244860081</v>
          </cell>
          <cell r="AD2">
            <v>-1.0529066289619761E-2</v>
          </cell>
        </row>
        <row r="3">
          <cell r="A3" t="str">
            <v>OG.ecfin</v>
          </cell>
          <cell r="B3" t="str">
            <v>LU</v>
          </cell>
          <cell r="C3" t="str">
            <v>OG.ecfin</v>
          </cell>
          <cell r="D3" t="str">
            <v>calculated</v>
          </cell>
          <cell r="E3" t="str">
            <v>2022/05/06 15:19</v>
          </cell>
          <cell r="F3">
            <v>1.6116633618707521</v>
          </cell>
          <cell r="G3">
            <v>2.7803723280261927E-2</v>
          </cell>
          <cell r="H3">
            <v>-6.3276454881444621E-2</v>
          </cell>
          <cell r="I3">
            <v>-1.4319464280770244</v>
          </cell>
          <cell r="J3">
            <v>0.72420313141665638</v>
          </cell>
          <cell r="K3">
            <v>5.1739125398515773</v>
          </cell>
          <cell r="L3">
            <v>1.6904416996188276</v>
          </cell>
          <cell r="M3">
            <v>-3.4526938984728361</v>
          </cell>
          <cell r="N3">
            <v>-1.2457815475490075</v>
          </cell>
          <cell r="O3">
            <v>-2.1953125017013408</v>
          </cell>
          <cell r="P3">
            <v>-2.7920905455782519</v>
          </cell>
          <cell r="Q3">
            <v>-1.86524024121697</v>
          </cell>
          <cell r="R3">
            <v>-1.7088563639611865</v>
          </cell>
          <cell r="S3">
            <v>-1.6943370629741827</v>
          </cell>
          <cell r="T3">
            <v>0.67380194638539948</v>
          </cell>
          <cell r="U3">
            <v>-0.45389342378873154</v>
          </cell>
          <cell r="V3">
            <v>-0.58847755843683958</v>
          </cell>
          <cell r="W3">
            <v>9.0818102766165865E-2</v>
          </cell>
          <cell r="X3">
            <v>-3.858135307685151</v>
          </cell>
          <cell r="Y3">
            <v>8.8973520114632443E-2</v>
          </cell>
          <cell r="Z3">
            <v>-0.84546273734630306</v>
          </cell>
          <cell r="AA3">
            <v>-0.62832953052593954</v>
          </cell>
          <cell r="AB3">
            <v>-0.14850801317242146</v>
          </cell>
          <cell r="AC3">
            <v>-3.041824145324501E-2</v>
          </cell>
          <cell r="AD3">
            <v>2.2790186774068744E-2</v>
          </cell>
        </row>
        <row r="4">
          <cell r="A4" t="str">
            <v>potg.ecfin</v>
          </cell>
          <cell r="B4" t="str">
            <v>LU</v>
          </cell>
          <cell r="C4" t="str">
            <v>potg.ecfin</v>
          </cell>
          <cell r="D4" t="str">
            <v>calculated</v>
          </cell>
          <cell r="E4" t="str">
            <v>2022/05/06 15:19</v>
          </cell>
          <cell r="F4">
            <v>4.3341247974849173</v>
          </cell>
          <cell r="G4">
            <v>4.2442682625755124</v>
          </cell>
          <cell r="H4">
            <v>4.3268733051117669</v>
          </cell>
          <cell r="I4">
            <v>3.9059116890596712</v>
          </cell>
          <cell r="J4">
            <v>3.7472831596334188</v>
          </cell>
          <cell r="K4">
            <v>3.525208136289093</v>
          </cell>
          <cell r="L4">
            <v>3.1150983822771927</v>
          </cell>
          <cell r="M4">
            <v>1.9155826229869444</v>
          </cell>
          <cell r="N4">
            <v>1.4416165227795874</v>
          </cell>
          <cell r="O4">
            <v>2.0252791459826058</v>
          </cell>
          <cell r="P4">
            <v>2.2739585354465852</v>
          </cell>
          <cell r="Q4">
            <v>2.1973589949831895</v>
          </cell>
          <cell r="R4">
            <v>2.4598215636068899</v>
          </cell>
          <cell r="S4">
            <v>2.2546624884270949</v>
          </cell>
          <cell r="T4">
            <v>2.50880552995425</v>
          </cell>
          <cell r="U4">
            <v>2.4649500813776148</v>
          </cell>
          <cell r="V4">
            <v>2.14247840306383</v>
          </cell>
          <cell r="W4">
            <v>2.5828322098372158</v>
          </cell>
          <cell r="X4">
            <v>2.2582340061439998</v>
          </cell>
          <cell r="Y4">
            <v>2.6713883965714835</v>
          </cell>
          <cell r="Z4">
            <v>2.355597586578928</v>
          </cell>
          <cell r="AA4">
            <v>2.6751571763234061</v>
          </cell>
          <cell r="AB4">
            <v>2.4055293300756064</v>
          </cell>
          <cell r="AC4">
            <v>2.4788030282286044</v>
          </cell>
          <cell r="AD4">
            <v>2.5454205913879369</v>
          </cell>
        </row>
        <row r="5">
          <cell r="A5" t="str">
            <v>SB.ecfin</v>
          </cell>
          <cell r="B5" t="str">
            <v>LU</v>
          </cell>
          <cell r="C5" t="str">
            <v>SB.ecfin</v>
          </cell>
          <cell r="D5" t="str">
            <v>calculated</v>
          </cell>
          <cell r="E5" t="str">
            <v>2022/05/06 15:19</v>
          </cell>
          <cell r="F5">
            <v>1.2863905845057211</v>
          </cell>
          <cell r="G5">
            <v>0.26011463872704171</v>
          </cell>
          <cell r="H5">
            <v>-1.3640919227061903</v>
          </cell>
          <cell r="I5">
            <v>0.45373909593909834</v>
          </cell>
          <cell r="J5">
            <v>1.5769881436732291</v>
          </cell>
          <cell r="K5">
            <v>1.9725830769319916</v>
          </cell>
          <cell r="L5">
            <v>2.5929595622491357</v>
          </cell>
          <cell r="M5">
            <v>1.3851613643871614</v>
          </cell>
          <cell r="N5">
            <v>0.258071441585632</v>
          </cell>
          <cell r="O5">
            <v>1.6726440174499055</v>
          </cell>
          <cell r="P5">
            <v>1.7963912271718232</v>
          </cell>
          <cell r="Q5">
            <v>1.7054812971262385</v>
          </cell>
          <cell r="R5">
            <v>2.1283067157264388</v>
          </cell>
          <cell r="S5">
            <v>1.9507983807646923</v>
          </cell>
          <cell r="T5">
            <v>1.5670814632226682</v>
          </cell>
          <cell r="U5">
            <v>1.5765488143443585</v>
          </cell>
          <cell r="V5">
            <v>3.2581326148473799</v>
          </cell>
          <cell r="W5">
            <v>2.2577265076124688</v>
          </cell>
          <cell r="X5">
            <v>-1.6375472125507295</v>
          </cell>
          <cell r="Y5">
            <v>0.84527970266223162</v>
          </cell>
          <cell r="Z5">
            <v>-0.30939621534600792</v>
          </cell>
          <cell r="AA5">
            <v>-0.10971175689701596</v>
          </cell>
          <cell r="AB5">
            <v>-0.23138929791434126</v>
          </cell>
          <cell r="AC5">
            <v>-0.18594677244860081</v>
          </cell>
          <cell r="AD5">
            <v>-1.0529066289619761E-2</v>
          </cell>
        </row>
        <row r="6">
          <cell r="A6" t="str">
            <v>SPB.ecfin</v>
          </cell>
          <cell r="B6" t="str">
            <v>LU</v>
          </cell>
          <cell r="C6" t="str">
            <v>SPB.ecfin</v>
          </cell>
          <cell r="D6" t="str">
            <v>calculated</v>
          </cell>
          <cell r="E6" t="str">
            <v>2022/05/06 15:19</v>
          </cell>
          <cell r="F6">
            <v>1.5529923199758664</v>
          </cell>
          <cell r="G6">
            <v>0.50177132533095703</v>
          </cell>
          <cell r="H6">
            <v>-1.177851638684436</v>
          </cell>
          <cell r="I6">
            <v>0.64511328813030477</v>
          </cell>
          <cell r="J6">
            <v>1.7924962409547254</v>
          </cell>
          <cell r="K6">
            <v>2.2532277840270107</v>
          </cell>
          <cell r="L6">
            <v>2.9405264937525066</v>
          </cell>
          <cell r="M6">
            <v>1.7475872748820713</v>
          </cell>
          <cell r="N6">
            <v>0.66967239548670254</v>
          </cell>
          <cell r="O6">
            <v>2.1736201368737684</v>
          </cell>
          <cell r="P6">
            <v>2.2739926838981779</v>
          </cell>
          <cell r="Q6">
            <v>2.2034801560613246</v>
          </cell>
          <cell r="R6">
            <v>2.5332587424367059</v>
          </cell>
          <cell r="S6">
            <v>2.3256993362098806</v>
          </cell>
          <cell r="T6">
            <v>1.9369749678386423</v>
          </cell>
          <cell r="U6">
            <v>1.9459909790244496</v>
          </cell>
          <cell r="V6">
            <v>3.608633387794606</v>
          </cell>
          <cell r="W6">
            <v>2.5880709190838096</v>
          </cell>
          <cell r="X6">
            <v>-1.4067357151379671</v>
          </cell>
          <cell r="Y6">
            <v>1.0028632820485317</v>
          </cell>
          <cell r="Z6">
            <v>-0.20939621534600791</v>
          </cell>
          <cell r="AA6">
            <v>9.0288243102984056E-2</v>
          </cell>
          <cell r="AB6">
            <v>-3.1389297914341252E-2</v>
          </cell>
          <cell r="AC6">
            <v>1.4053227551399206E-2</v>
          </cell>
          <cell r="AD6">
            <v>0.28947093371038024</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LU</v>
          </cell>
          <cell r="D2" t="str">
            <v>T01aL01</v>
          </cell>
          <cell r="X2">
            <v>6.9</v>
          </cell>
          <cell r="Y2">
            <v>1.4</v>
          </cell>
          <cell r="Z2">
            <v>2.9</v>
          </cell>
          <cell r="AA2">
            <v>2.9</v>
          </cell>
          <cell r="AB2">
            <v>2.6</v>
          </cell>
          <cell r="AC2">
            <v>2.6</v>
          </cell>
        </row>
        <row r="3">
          <cell r="A3" t="str">
            <v>01T01aL01</v>
          </cell>
          <cell r="B3" t="str">
            <v>01</v>
          </cell>
          <cell r="C3" t="str">
            <v>LU</v>
          </cell>
          <cell r="D3" t="str">
            <v>T01aL01</v>
          </cell>
          <cell r="X3">
            <v>6.9</v>
          </cell>
          <cell r="Y3">
            <v>1.4</v>
          </cell>
          <cell r="Z3">
            <v>2.9</v>
          </cell>
          <cell r="AA3">
            <v>2.9</v>
          </cell>
          <cell r="AB3">
            <v>2.6</v>
          </cell>
          <cell r="AC3">
            <v>2.6</v>
          </cell>
        </row>
        <row r="4">
          <cell r="A4" t="str">
            <v>00T01aL02</v>
          </cell>
          <cell r="B4" t="str">
            <v>00</v>
          </cell>
          <cell r="C4" t="str">
            <v>LU</v>
          </cell>
          <cell r="D4" t="str">
            <v>T01aL02</v>
          </cell>
          <cell r="X4">
            <v>14.2</v>
          </cell>
          <cell r="Y4">
            <v>5.4</v>
          </cell>
          <cell r="Z4">
            <v>4.5</v>
          </cell>
          <cell r="AA4">
            <v>4.3</v>
          </cell>
          <cell r="AB4">
            <v>4.0999999999999996</v>
          </cell>
          <cell r="AC4">
            <v>4.3</v>
          </cell>
        </row>
        <row r="5">
          <cell r="A5" t="str">
            <v>01T01aL02</v>
          </cell>
          <cell r="B5" t="str">
            <v>01</v>
          </cell>
          <cell r="C5" t="str">
            <v>LU</v>
          </cell>
          <cell r="D5" t="str">
            <v>T01aL02</v>
          </cell>
          <cell r="X5">
            <v>14.2</v>
          </cell>
          <cell r="Y5">
            <v>5.4</v>
          </cell>
          <cell r="Z5">
            <v>4.5</v>
          </cell>
          <cell r="AA5">
            <v>4.3</v>
          </cell>
          <cell r="AB5">
            <v>4.0999999999999996</v>
          </cell>
          <cell r="AC5">
            <v>4.3</v>
          </cell>
        </row>
        <row r="6">
          <cell r="A6" t="str">
            <v>00T01aL03</v>
          </cell>
          <cell r="B6" t="str">
            <v>00</v>
          </cell>
          <cell r="C6" t="str">
            <v>LU</v>
          </cell>
          <cell r="D6" t="str">
            <v>T01aL03</v>
          </cell>
          <cell r="X6">
            <v>7.4</v>
          </cell>
          <cell r="Y6">
            <v>6</v>
          </cell>
          <cell r="Z6">
            <v>4.5</v>
          </cell>
          <cell r="AA6">
            <v>3.6</v>
          </cell>
          <cell r="AB6">
            <v>3.2</v>
          </cell>
          <cell r="AC6">
            <v>2.8</v>
          </cell>
        </row>
        <row r="7">
          <cell r="A7" t="str">
            <v>01T01aL03</v>
          </cell>
          <cell r="B7" t="str">
            <v>01</v>
          </cell>
          <cell r="C7" t="str">
            <v>LU</v>
          </cell>
          <cell r="D7" t="str">
            <v>T01aL03</v>
          </cell>
          <cell r="X7">
            <v>7.4</v>
          </cell>
          <cell r="Y7">
            <v>6</v>
          </cell>
          <cell r="Z7">
            <v>4.5</v>
          </cell>
          <cell r="AA7">
            <v>3.6</v>
          </cell>
          <cell r="AB7">
            <v>3.2</v>
          </cell>
          <cell r="AC7">
            <v>2.8</v>
          </cell>
        </row>
        <row r="8">
          <cell r="A8" t="str">
            <v>00T01aL05</v>
          </cell>
          <cell r="B8" t="str">
            <v>00</v>
          </cell>
          <cell r="C8" t="str">
            <v>LU</v>
          </cell>
          <cell r="D8" t="str">
            <v>T01aL05</v>
          </cell>
          <cell r="X8">
            <v>12.3</v>
          </cell>
          <cell r="Y8">
            <v>0.7</v>
          </cell>
          <cell r="Z8">
            <v>2</v>
          </cell>
          <cell r="AA8">
            <v>1.1000000000000001</v>
          </cell>
          <cell r="AB8">
            <v>0.5</v>
          </cell>
          <cell r="AC8">
            <v>1.3</v>
          </cell>
        </row>
        <row r="9">
          <cell r="A9" t="str">
            <v>01T01aL05</v>
          </cell>
          <cell r="B9" t="str">
            <v>01</v>
          </cell>
          <cell r="C9" t="str">
            <v>LU</v>
          </cell>
          <cell r="D9" t="str">
            <v>T01aL05</v>
          </cell>
          <cell r="X9">
            <v>12.3</v>
          </cell>
          <cell r="Y9">
            <v>0.7</v>
          </cell>
          <cell r="Z9">
            <v>2</v>
          </cell>
          <cell r="AA9">
            <v>1.1000000000000001</v>
          </cell>
          <cell r="AB9">
            <v>0.5</v>
          </cell>
          <cell r="AC9">
            <v>1.3</v>
          </cell>
        </row>
        <row r="10">
          <cell r="A10" t="str">
            <v>00T01aL07</v>
          </cell>
          <cell r="B10" t="str">
            <v>00</v>
          </cell>
          <cell r="C10" t="str">
            <v>LU</v>
          </cell>
          <cell r="D10" t="str">
            <v>T01aL07</v>
          </cell>
          <cell r="X10">
            <v>9.6999999999999993</v>
          </cell>
          <cell r="Y10">
            <v>4.8</v>
          </cell>
          <cell r="Z10">
            <v>5.0999999999999996</v>
          </cell>
          <cell r="AA10">
            <v>5.2</v>
          </cell>
          <cell r="AB10">
            <v>4.7</v>
          </cell>
          <cell r="AC10">
            <v>4.5999999999999996</v>
          </cell>
        </row>
        <row r="11">
          <cell r="A11" t="str">
            <v>01T01aL07</v>
          </cell>
          <cell r="B11" t="str">
            <v>01</v>
          </cell>
          <cell r="C11" t="str">
            <v>LU</v>
          </cell>
          <cell r="D11" t="str">
            <v>T01aL07</v>
          </cell>
          <cell r="X11">
            <v>9.6999999999999993</v>
          </cell>
          <cell r="Y11">
            <v>4.8</v>
          </cell>
          <cell r="Z11">
            <v>5.0999999999999996</v>
          </cell>
          <cell r="AA11">
            <v>5.2</v>
          </cell>
          <cell r="AB11">
            <v>4.7</v>
          </cell>
          <cell r="AC11">
            <v>4.5999999999999996</v>
          </cell>
        </row>
        <row r="12">
          <cell r="A12" t="str">
            <v>00T01aL08</v>
          </cell>
          <cell r="B12" t="str">
            <v>00</v>
          </cell>
          <cell r="C12" t="str">
            <v>LU</v>
          </cell>
          <cell r="D12" t="str">
            <v>T01aL08</v>
          </cell>
          <cell r="X12">
            <v>10.4</v>
          </cell>
          <cell r="Y12">
            <v>6.4</v>
          </cell>
          <cell r="Z12">
            <v>5.6</v>
          </cell>
          <cell r="AA12">
            <v>5.5</v>
          </cell>
          <cell r="AB12">
            <v>5</v>
          </cell>
          <cell r="AC12">
            <v>4.9000000000000004</v>
          </cell>
        </row>
        <row r="13">
          <cell r="A13" t="str">
            <v>01T01aL08</v>
          </cell>
          <cell r="B13" t="str">
            <v>01</v>
          </cell>
          <cell r="C13" t="str">
            <v>LU</v>
          </cell>
          <cell r="D13" t="str">
            <v>T01aL08</v>
          </cell>
          <cell r="X13">
            <v>10.4</v>
          </cell>
          <cell r="Y13">
            <v>6.4</v>
          </cell>
          <cell r="Z13">
            <v>5.6</v>
          </cell>
          <cell r="AA13">
            <v>5.5</v>
          </cell>
          <cell r="AB13">
            <v>5</v>
          </cell>
          <cell r="AC13">
            <v>4.9000000000000004</v>
          </cell>
        </row>
        <row r="14">
          <cell r="A14" t="str">
            <v>00T01aL09</v>
          </cell>
          <cell r="B14" t="str">
            <v>00</v>
          </cell>
          <cell r="C14" t="str">
            <v>LU</v>
          </cell>
          <cell r="D14" t="str">
            <v>T01aL09</v>
          </cell>
          <cell r="X14">
            <v>2.9</v>
          </cell>
          <cell r="Y14">
            <v>2.5</v>
          </cell>
          <cell r="Z14">
            <v>2.2000000000000002</v>
          </cell>
          <cell r="AA14">
            <v>1.8</v>
          </cell>
          <cell r="AB14">
            <v>1.7</v>
          </cell>
          <cell r="AC14">
            <v>1.7</v>
          </cell>
        </row>
        <row r="15">
          <cell r="A15" t="str">
            <v>01T01aL09</v>
          </cell>
          <cell r="B15" t="str">
            <v>01</v>
          </cell>
          <cell r="C15" t="str">
            <v>LU</v>
          </cell>
          <cell r="D15" t="str">
            <v>T01aL09</v>
          </cell>
          <cell r="X15">
            <v>2.9</v>
          </cell>
          <cell r="Y15">
            <v>2.5</v>
          </cell>
          <cell r="Z15">
            <v>2.2000000000000002</v>
          </cell>
          <cell r="AA15">
            <v>1.8</v>
          </cell>
          <cell r="AB15">
            <v>1.7</v>
          </cell>
          <cell r="AC15">
            <v>1.7</v>
          </cell>
        </row>
        <row r="16">
          <cell r="A16" t="str">
            <v>00T01aL10</v>
          </cell>
          <cell r="B16" t="str">
            <v>00</v>
          </cell>
          <cell r="C16" t="str">
            <v>LU</v>
          </cell>
          <cell r="D16" t="str">
            <v>T01aL10</v>
          </cell>
          <cell r="X16">
            <v>0</v>
          </cell>
          <cell r="Y16">
            <v>0.1</v>
          </cell>
          <cell r="Z16">
            <v>0</v>
          </cell>
          <cell r="AA16">
            <v>0</v>
          </cell>
          <cell r="AB16">
            <v>0</v>
          </cell>
          <cell r="AC16">
            <v>0</v>
          </cell>
        </row>
        <row r="17">
          <cell r="A17" t="str">
            <v>01T01aL10</v>
          </cell>
          <cell r="B17" t="str">
            <v>01</v>
          </cell>
          <cell r="C17" t="str">
            <v>LU</v>
          </cell>
          <cell r="D17" t="str">
            <v>T01aL10</v>
          </cell>
          <cell r="X17">
            <v>0</v>
          </cell>
          <cell r="Y17">
            <v>0.1</v>
          </cell>
          <cell r="Z17">
            <v>0</v>
          </cell>
          <cell r="AA17">
            <v>0</v>
          </cell>
          <cell r="AB17">
            <v>0</v>
          </cell>
          <cell r="AC17">
            <v>0</v>
          </cell>
        </row>
        <row r="18">
          <cell r="A18" t="str">
            <v>00T01aL11</v>
          </cell>
          <cell r="B18" t="str">
            <v>00</v>
          </cell>
          <cell r="C18" t="str">
            <v>LU</v>
          </cell>
          <cell r="D18" t="str">
            <v>T01aL11</v>
          </cell>
          <cell r="X18">
            <v>4.0999999999999996</v>
          </cell>
          <cell r="Y18">
            <v>-1</v>
          </cell>
          <cell r="Z18">
            <v>0.8</v>
          </cell>
          <cell r="AA18">
            <v>1</v>
          </cell>
          <cell r="AB18">
            <v>0.9</v>
          </cell>
          <cell r="AC18">
            <v>0.9</v>
          </cell>
        </row>
        <row r="19">
          <cell r="A19" t="str">
            <v>01T01aL11</v>
          </cell>
          <cell r="B19" t="str">
            <v>01</v>
          </cell>
          <cell r="C19" t="str">
            <v>LU</v>
          </cell>
          <cell r="D19" t="str">
            <v>T01aL11</v>
          </cell>
          <cell r="X19">
            <v>4.0999999999999996</v>
          </cell>
          <cell r="Y19">
            <v>-1</v>
          </cell>
          <cell r="Z19">
            <v>0.8</v>
          </cell>
          <cell r="AA19">
            <v>1</v>
          </cell>
          <cell r="AB19">
            <v>0.9</v>
          </cell>
          <cell r="AC19">
            <v>0.9</v>
          </cell>
        </row>
        <row r="20">
          <cell r="A20" t="str">
            <v>00T01bL01</v>
          </cell>
          <cell r="B20" t="str">
            <v>00</v>
          </cell>
          <cell r="C20" t="str">
            <v>LU</v>
          </cell>
          <cell r="D20" t="str">
            <v>T01bL01</v>
          </cell>
          <cell r="X20">
            <v>6.8</v>
          </cell>
          <cell r="Y20">
            <v>3.9</v>
          </cell>
          <cell r="Z20">
            <v>1.5</v>
          </cell>
          <cell r="AA20">
            <v>1.4</v>
          </cell>
          <cell r="AB20">
            <v>1.5</v>
          </cell>
          <cell r="AC20">
            <v>1.6</v>
          </cell>
        </row>
        <row r="21">
          <cell r="A21" t="str">
            <v>01T01bL01</v>
          </cell>
          <cell r="B21" t="str">
            <v>01</v>
          </cell>
          <cell r="C21" t="str">
            <v>LU</v>
          </cell>
          <cell r="D21" t="str">
            <v>T01bL01</v>
          </cell>
          <cell r="X21">
            <v>6.8</v>
          </cell>
          <cell r="Y21">
            <v>3.9</v>
          </cell>
          <cell r="Z21">
            <v>1.5</v>
          </cell>
          <cell r="AA21">
            <v>1.4</v>
          </cell>
          <cell r="AB21">
            <v>1.5</v>
          </cell>
          <cell r="AC21">
            <v>1.6</v>
          </cell>
        </row>
        <row r="22">
          <cell r="A22" t="str">
            <v>00T01bL03</v>
          </cell>
          <cell r="B22" t="str">
            <v>00</v>
          </cell>
          <cell r="C22" t="str">
            <v>LU</v>
          </cell>
          <cell r="D22" t="str">
            <v>T01bL03</v>
          </cell>
          <cell r="X22">
            <v>3.5</v>
          </cell>
          <cell r="Y22">
            <v>6.2</v>
          </cell>
          <cell r="Z22">
            <v>1.1000000000000001</v>
          </cell>
          <cell r="AA22">
            <v>2</v>
          </cell>
          <cell r="AB22">
            <v>1.2</v>
          </cell>
          <cell r="AC22">
            <v>1.7</v>
          </cell>
        </row>
        <row r="23">
          <cell r="A23" t="str">
            <v>01T01bL03</v>
          </cell>
          <cell r="B23" t="str">
            <v>01</v>
          </cell>
          <cell r="C23" t="str">
            <v>LU</v>
          </cell>
          <cell r="D23" t="str">
            <v>T01bL03</v>
          </cell>
          <cell r="X23">
            <v>3.5</v>
          </cell>
          <cell r="Y23">
            <v>6.2</v>
          </cell>
          <cell r="Z23">
            <v>1.1000000000000001</v>
          </cell>
          <cell r="AA23">
            <v>2</v>
          </cell>
          <cell r="AB23">
            <v>1.2</v>
          </cell>
          <cell r="AC23">
            <v>1.7</v>
          </cell>
        </row>
        <row r="24">
          <cell r="A24" t="str">
            <v>00T01cL01</v>
          </cell>
          <cell r="B24" t="str">
            <v>00</v>
          </cell>
          <cell r="C24" t="str">
            <v>LU</v>
          </cell>
          <cell r="D24" t="str">
            <v>T01cL01</v>
          </cell>
          <cell r="X24">
            <v>3.1</v>
          </cell>
          <cell r="Y24">
            <v>2.4</v>
          </cell>
          <cell r="Z24">
            <v>2.1</v>
          </cell>
          <cell r="AA24">
            <v>2.2000000000000002</v>
          </cell>
          <cell r="AB24">
            <v>2.2999999999999998</v>
          </cell>
          <cell r="AC24">
            <v>2.2000000000000002</v>
          </cell>
        </row>
        <row r="25">
          <cell r="A25" t="str">
            <v>01T01cL01</v>
          </cell>
          <cell r="B25" t="str">
            <v>01</v>
          </cell>
          <cell r="C25" t="str">
            <v>LU</v>
          </cell>
          <cell r="D25" t="str">
            <v>T01cL01</v>
          </cell>
          <cell r="X25">
            <v>3.1</v>
          </cell>
          <cell r="Y25">
            <v>2.4</v>
          </cell>
          <cell r="Z25">
            <v>2.1</v>
          </cell>
          <cell r="AA25">
            <v>2.2000000000000002</v>
          </cell>
          <cell r="AB25">
            <v>2.2999999999999998</v>
          </cell>
          <cell r="AC25">
            <v>2.2000000000000002</v>
          </cell>
        </row>
        <row r="26">
          <cell r="A26" t="str">
            <v>00T01cL03</v>
          </cell>
          <cell r="B26" t="str">
            <v>00</v>
          </cell>
          <cell r="C26" t="str">
            <v>LU</v>
          </cell>
          <cell r="D26" t="str">
            <v>T01cL03</v>
          </cell>
          <cell r="X26">
            <v>6.2</v>
          </cell>
          <cell r="Y26">
            <v>5.7</v>
          </cell>
          <cell r="Z26">
            <v>5.6</v>
          </cell>
          <cell r="AA26">
            <v>5.5</v>
          </cell>
          <cell r="AB26">
            <v>5.5</v>
          </cell>
          <cell r="AC26">
            <v>5.4</v>
          </cell>
        </row>
        <row r="27">
          <cell r="A27" t="str">
            <v>01T01cL03</v>
          </cell>
          <cell r="B27" t="str">
            <v>01</v>
          </cell>
          <cell r="C27" t="str">
            <v>LU</v>
          </cell>
          <cell r="D27" t="str">
            <v>T01cL03</v>
          </cell>
          <cell r="X27">
            <v>6.2</v>
          </cell>
          <cell r="Y27">
            <v>5.7</v>
          </cell>
          <cell r="Z27">
            <v>5.6</v>
          </cell>
          <cell r="AA27">
            <v>5.5</v>
          </cell>
          <cell r="AB27">
            <v>5.5</v>
          </cell>
          <cell r="AC27">
            <v>5.4</v>
          </cell>
        </row>
        <row r="28">
          <cell r="A28" t="str">
            <v>00T01cL04</v>
          </cell>
          <cell r="B28" t="str">
            <v>00</v>
          </cell>
          <cell r="C28" t="str">
            <v>LU</v>
          </cell>
          <cell r="D28" t="str">
            <v>T01cL04</v>
          </cell>
          <cell r="X28">
            <v>3.7</v>
          </cell>
          <cell r="Y28">
            <v>-0.9</v>
          </cell>
          <cell r="Z28">
            <v>0.8</v>
          </cell>
          <cell r="AA28">
            <v>0.6</v>
          </cell>
          <cell r="AB28">
            <v>0.3</v>
          </cell>
          <cell r="AC28">
            <v>0.4</v>
          </cell>
        </row>
        <row r="29">
          <cell r="A29" t="str">
            <v>01T01cL04</v>
          </cell>
          <cell r="B29" t="str">
            <v>01</v>
          </cell>
          <cell r="C29" t="str">
            <v>LU</v>
          </cell>
          <cell r="D29" t="str">
            <v>T01cL04</v>
          </cell>
          <cell r="X29">
            <v>3.7</v>
          </cell>
          <cell r="Y29">
            <v>-0.9</v>
          </cell>
          <cell r="Z29">
            <v>0.8</v>
          </cell>
          <cell r="AA29">
            <v>0.6</v>
          </cell>
          <cell r="AB29">
            <v>0.3</v>
          </cell>
          <cell r="AC29">
            <v>0.4</v>
          </cell>
        </row>
        <row r="30">
          <cell r="A30" t="str">
            <v>00T01cL06</v>
          </cell>
          <cell r="B30" t="str">
            <v>00</v>
          </cell>
          <cell r="C30" t="str">
            <v>LU</v>
          </cell>
          <cell r="D30" t="str">
            <v>T01cL06</v>
          </cell>
          <cell r="X30">
            <v>8.5</v>
          </cell>
          <cell r="Y30">
            <v>7.5</v>
          </cell>
          <cell r="Z30">
            <v>4.5</v>
          </cell>
          <cell r="AA30">
            <v>4</v>
          </cell>
          <cell r="AB30">
            <v>4.2</v>
          </cell>
          <cell r="AC30">
            <v>4.3</v>
          </cell>
        </row>
        <row r="31">
          <cell r="A31" t="str">
            <v>01T01cL06</v>
          </cell>
          <cell r="B31" t="str">
            <v>01</v>
          </cell>
          <cell r="C31" t="str">
            <v>LU</v>
          </cell>
          <cell r="D31" t="str">
            <v>T01cL06</v>
          </cell>
          <cell r="X31">
            <v>8.5</v>
          </cell>
          <cell r="Y31">
            <v>7.5</v>
          </cell>
          <cell r="Z31">
            <v>4.5</v>
          </cell>
          <cell r="AA31">
            <v>4</v>
          </cell>
          <cell r="AB31">
            <v>4.2</v>
          </cell>
          <cell r="AC31">
            <v>4.3</v>
          </cell>
        </row>
        <row r="32">
          <cell r="A32" t="str">
            <v>00T01cL07</v>
          </cell>
          <cell r="B32" t="str">
            <v>00</v>
          </cell>
          <cell r="C32" t="str">
            <v>LU</v>
          </cell>
          <cell r="D32" t="str">
            <v>T01cL07</v>
          </cell>
          <cell r="X32">
            <v>5.4</v>
          </cell>
          <cell r="Y32">
            <v>5.0999999999999996</v>
          </cell>
          <cell r="Z32">
            <v>2.4</v>
          </cell>
          <cell r="AA32">
            <v>1.7</v>
          </cell>
          <cell r="AB32">
            <v>1.9</v>
          </cell>
          <cell r="AC32">
            <v>2.1</v>
          </cell>
        </row>
        <row r="33">
          <cell r="A33" t="str">
            <v>01T01cL07</v>
          </cell>
          <cell r="B33" t="str">
            <v>01</v>
          </cell>
          <cell r="C33" t="str">
            <v>LU</v>
          </cell>
          <cell r="D33" t="str">
            <v>T01cL07</v>
          </cell>
          <cell r="X33">
            <v>5.4</v>
          </cell>
          <cell r="Y33">
            <v>5.0999999999999996</v>
          </cell>
          <cell r="Z33">
            <v>2.4</v>
          </cell>
          <cell r="AA33">
            <v>1.7</v>
          </cell>
          <cell r="AB33">
            <v>1.9</v>
          </cell>
          <cell r="AC33">
            <v>2.1</v>
          </cell>
        </row>
        <row r="34">
          <cell r="A34" t="str">
            <v>00T01dL01</v>
          </cell>
          <cell r="B34" t="str">
            <v>00</v>
          </cell>
          <cell r="C34" t="str">
            <v>LU</v>
          </cell>
          <cell r="D34" t="str">
            <v>T01dL01</v>
          </cell>
        </row>
        <row r="35">
          <cell r="A35" t="str">
            <v>01T01dL01</v>
          </cell>
          <cell r="B35" t="str">
            <v>01</v>
          </cell>
          <cell r="C35" t="str">
            <v>LU</v>
          </cell>
          <cell r="D35" t="str">
            <v>T01dL01</v>
          </cell>
        </row>
        <row r="36">
          <cell r="A36" t="str">
            <v>00T01dL06</v>
          </cell>
          <cell r="B36" t="str">
            <v>00</v>
          </cell>
          <cell r="C36" t="str">
            <v>LU</v>
          </cell>
          <cell r="D36" t="str">
            <v>T01dL06</v>
          </cell>
          <cell r="X36">
            <v>0.9</v>
          </cell>
          <cell r="Y36">
            <v>-0.7</v>
          </cell>
          <cell r="Z36">
            <v>-0.4</v>
          </cell>
          <cell r="AA36">
            <v>-0.3</v>
          </cell>
          <cell r="AB36">
            <v>-0.2</v>
          </cell>
          <cell r="AC36">
            <v>0</v>
          </cell>
        </row>
        <row r="37">
          <cell r="A37" t="str">
            <v>01T01dL06</v>
          </cell>
          <cell r="B37" t="str">
            <v>01</v>
          </cell>
          <cell r="C37" t="str">
            <v>LU</v>
          </cell>
          <cell r="D37" t="str">
            <v>T01dL06</v>
          </cell>
          <cell r="X37">
            <v>0.9</v>
          </cell>
          <cell r="Y37">
            <v>-0.7</v>
          </cell>
          <cell r="Z37">
            <v>-0.4</v>
          </cell>
          <cell r="AA37">
            <v>-0.3</v>
          </cell>
          <cell r="AB37">
            <v>-0.2</v>
          </cell>
          <cell r="AC37">
            <v>0</v>
          </cell>
        </row>
        <row r="38">
          <cell r="A38" t="str">
            <v>00T02aL01</v>
          </cell>
          <cell r="B38" t="str">
            <v>00</v>
          </cell>
          <cell r="C38" t="str">
            <v>LU</v>
          </cell>
          <cell r="D38" t="str">
            <v>T02aL01</v>
          </cell>
          <cell r="X38">
            <v>0.9</v>
          </cell>
          <cell r="Y38">
            <v>-0.7</v>
          </cell>
          <cell r="Z38">
            <v>-0.4</v>
          </cell>
          <cell r="AA38">
            <v>-0.3</v>
          </cell>
          <cell r="AB38">
            <v>-0.2</v>
          </cell>
          <cell r="AC38">
            <v>0</v>
          </cell>
        </row>
        <row r="39">
          <cell r="A39" t="str">
            <v>01T02aL01</v>
          </cell>
          <cell r="B39" t="str">
            <v>01</v>
          </cell>
          <cell r="C39" t="str">
            <v>LU</v>
          </cell>
          <cell r="D39" t="str">
            <v>T02aL01</v>
          </cell>
          <cell r="X39">
            <v>0.9</v>
          </cell>
          <cell r="Y39">
            <v>-0.7</v>
          </cell>
          <cell r="Z39">
            <v>-0.4</v>
          </cell>
          <cell r="AA39">
            <v>-0.3</v>
          </cell>
          <cell r="AB39">
            <v>-0.2</v>
          </cell>
          <cell r="AC39">
            <v>0</v>
          </cell>
        </row>
        <row r="40">
          <cell r="A40" t="str">
            <v>00T02aL06</v>
          </cell>
          <cell r="B40" t="str">
            <v>00</v>
          </cell>
          <cell r="C40" t="str">
            <v>LU</v>
          </cell>
          <cell r="D40" t="str">
            <v>T02aL06</v>
          </cell>
          <cell r="X40">
            <v>43.2</v>
          </cell>
          <cell r="Y40">
            <v>42.8</v>
          </cell>
          <cell r="Z40">
            <v>42.8</v>
          </cell>
          <cell r="AA40">
            <v>43</v>
          </cell>
          <cell r="AB40">
            <v>43.1</v>
          </cell>
          <cell r="AC40">
            <v>43.2</v>
          </cell>
        </row>
        <row r="41">
          <cell r="A41" t="str">
            <v>01T02aL06</v>
          </cell>
          <cell r="B41" t="str">
            <v>01</v>
          </cell>
          <cell r="C41" t="str">
            <v>LU</v>
          </cell>
          <cell r="D41" t="str">
            <v>T02aL06</v>
          </cell>
          <cell r="X41">
            <v>43.2</v>
          </cell>
          <cell r="Y41">
            <v>42.8</v>
          </cell>
          <cell r="Z41">
            <v>42.8</v>
          </cell>
          <cell r="AA41">
            <v>43</v>
          </cell>
          <cell r="AB41">
            <v>43.1</v>
          </cell>
          <cell r="AC41">
            <v>43.2</v>
          </cell>
        </row>
        <row r="42">
          <cell r="A42" t="str">
            <v>00T02aL07</v>
          </cell>
          <cell r="B42" t="str">
            <v>00</v>
          </cell>
          <cell r="C42" t="str">
            <v>LU</v>
          </cell>
          <cell r="D42" t="str">
            <v>T02aL07</v>
          </cell>
          <cell r="X42">
            <v>42.3</v>
          </cell>
          <cell r="Y42">
            <v>43.5</v>
          </cell>
          <cell r="Z42">
            <v>43.2</v>
          </cell>
          <cell r="AA42">
            <v>43.3</v>
          </cell>
          <cell r="AB42">
            <v>43.3</v>
          </cell>
          <cell r="AC42">
            <v>43.2</v>
          </cell>
        </row>
        <row r="43">
          <cell r="A43" t="str">
            <v>01T02aL07</v>
          </cell>
          <cell r="B43" t="str">
            <v>01</v>
          </cell>
          <cell r="C43" t="str">
            <v>LU</v>
          </cell>
          <cell r="D43" t="str">
            <v>T02aL07</v>
          </cell>
          <cell r="X43">
            <v>42.3</v>
          </cell>
          <cell r="Y43">
            <v>43.5</v>
          </cell>
          <cell r="Z43">
            <v>43.2</v>
          </cell>
          <cell r="AA43">
            <v>43.3</v>
          </cell>
          <cell r="AB43">
            <v>43.3</v>
          </cell>
          <cell r="AC43">
            <v>43.2</v>
          </cell>
        </row>
        <row r="44">
          <cell r="A44" t="str">
            <v>00T02aL08</v>
          </cell>
          <cell r="B44" t="str">
            <v>00</v>
          </cell>
          <cell r="C44" t="str">
            <v>LU</v>
          </cell>
          <cell r="D44" t="str">
            <v>T02aL08</v>
          </cell>
          <cell r="X44">
            <v>0.9</v>
          </cell>
          <cell r="Y44">
            <v>-0.7</v>
          </cell>
          <cell r="Z44">
            <v>-0.4</v>
          </cell>
          <cell r="AA44">
            <v>-0.3</v>
          </cell>
          <cell r="AB44">
            <v>-0.2</v>
          </cell>
          <cell r="AC44">
            <v>0</v>
          </cell>
        </row>
        <row r="45">
          <cell r="A45" t="str">
            <v>01T02aL08</v>
          </cell>
          <cell r="B45" t="str">
            <v>01</v>
          </cell>
          <cell r="C45" t="str">
            <v>LU</v>
          </cell>
          <cell r="D45" t="str">
            <v>T02aL08</v>
          </cell>
          <cell r="X45">
            <v>0.9</v>
          </cell>
          <cell r="Y45">
            <v>-0.7</v>
          </cell>
          <cell r="Z45">
            <v>-0.4</v>
          </cell>
          <cell r="AA45">
            <v>-0.3</v>
          </cell>
          <cell r="AB45">
            <v>-0.2</v>
          </cell>
          <cell r="AC45">
            <v>0</v>
          </cell>
        </row>
        <row r="46">
          <cell r="A46" t="str">
            <v>00T02aL09</v>
          </cell>
          <cell r="B46" t="str">
            <v>00</v>
          </cell>
          <cell r="C46" t="str">
            <v>LU</v>
          </cell>
          <cell r="D46" t="str">
            <v>T02aL09</v>
          </cell>
          <cell r="X46">
            <v>0.2</v>
          </cell>
          <cell r="Y46">
            <v>0.1</v>
          </cell>
          <cell r="Z46">
            <v>0.2</v>
          </cell>
          <cell r="AA46">
            <v>0.2</v>
          </cell>
          <cell r="AB46">
            <v>0.2</v>
          </cell>
          <cell r="AC46">
            <v>0.3</v>
          </cell>
        </row>
        <row r="47">
          <cell r="A47" t="str">
            <v>01T02aL09</v>
          </cell>
          <cell r="B47" t="str">
            <v>01</v>
          </cell>
          <cell r="C47" t="str">
            <v>LU</v>
          </cell>
          <cell r="D47" t="str">
            <v>T02aL09</v>
          </cell>
          <cell r="X47">
            <v>0.2</v>
          </cell>
          <cell r="Y47">
            <v>0.1</v>
          </cell>
          <cell r="Z47">
            <v>0.2</v>
          </cell>
          <cell r="AA47">
            <v>0.2</v>
          </cell>
          <cell r="AB47">
            <v>0.2</v>
          </cell>
          <cell r="AC47">
            <v>0.3</v>
          </cell>
        </row>
        <row r="48">
          <cell r="A48" t="str">
            <v>00T02aL10</v>
          </cell>
          <cell r="B48" t="str">
            <v>00</v>
          </cell>
          <cell r="C48" t="str">
            <v>LU</v>
          </cell>
          <cell r="D48" t="str">
            <v>T02aL10</v>
          </cell>
          <cell r="X48">
            <v>1</v>
          </cell>
          <cell r="Y48">
            <v>-0.6</v>
          </cell>
          <cell r="Z48">
            <v>-0.2</v>
          </cell>
          <cell r="AA48">
            <v>-0.2</v>
          </cell>
          <cell r="AB48">
            <v>0</v>
          </cell>
          <cell r="AC48">
            <v>0.3</v>
          </cell>
        </row>
        <row r="49">
          <cell r="A49" t="str">
            <v>01T02aL10</v>
          </cell>
          <cell r="B49" t="str">
            <v>01</v>
          </cell>
          <cell r="C49" t="str">
            <v>LU</v>
          </cell>
          <cell r="D49" t="str">
            <v>T02aL10</v>
          </cell>
          <cell r="X49">
            <v>1</v>
          </cell>
          <cell r="Y49">
            <v>-0.6</v>
          </cell>
          <cell r="Z49">
            <v>-0.2</v>
          </cell>
          <cell r="AA49">
            <v>-0.2</v>
          </cell>
          <cell r="AB49">
            <v>0</v>
          </cell>
          <cell r="AC49">
            <v>0.3</v>
          </cell>
        </row>
        <row r="50">
          <cell r="A50" t="str">
            <v>00T02aL11</v>
          </cell>
          <cell r="B50" t="str">
            <v>00</v>
          </cell>
          <cell r="C50" t="str">
            <v>LU</v>
          </cell>
          <cell r="D50" t="str">
            <v>T02aL11</v>
          </cell>
          <cell r="X50">
            <v>0</v>
          </cell>
          <cell r="Y50">
            <v>0</v>
          </cell>
          <cell r="Z50">
            <v>0</v>
          </cell>
          <cell r="AA50">
            <v>0</v>
          </cell>
          <cell r="AB50">
            <v>0</v>
          </cell>
          <cell r="AC50">
            <v>0</v>
          </cell>
        </row>
        <row r="51">
          <cell r="A51" t="str">
            <v>01T02aL11</v>
          </cell>
          <cell r="B51" t="str">
            <v>01</v>
          </cell>
          <cell r="C51" t="str">
            <v>LU</v>
          </cell>
          <cell r="D51" t="str">
            <v>T02aL11</v>
          </cell>
          <cell r="X51">
            <v>0</v>
          </cell>
          <cell r="Y51">
            <v>0</v>
          </cell>
          <cell r="Z51">
            <v>0</v>
          </cell>
          <cell r="AA51">
            <v>0</v>
          </cell>
          <cell r="AB51">
            <v>0</v>
          </cell>
          <cell r="AC51">
            <v>0</v>
          </cell>
        </row>
        <row r="52">
          <cell r="A52" t="str">
            <v>00T02aL13</v>
          </cell>
          <cell r="B52" t="str">
            <v>00</v>
          </cell>
          <cell r="C52" t="str">
            <v>LU</v>
          </cell>
          <cell r="D52" t="str">
            <v>T02aL13</v>
          </cell>
          <cell r="X52">
            <v>11.6</v>
          </cell>
          <cell r="Y52">
            <v>12</v>
          </cell>
          <cell r="Z52">
            <v>11.9</v>
          </cell>
          <cell r="AA52">
            <v>11.8</v>
          </cell>
          <cell r="AB52">
            <v>11.8</v>
          </cell>
          <cell r="AC52">
            <v>11.7</v>
          </cell>
        </row>
        <row r="53">
          <cell r="A53" t="str">
            <v>01T02aL13</v>
          </cell>
          <cell r="B53" t="str">
            <v>01</v>
          </cell>
          <cell r="C53" t="str">
            <v>LU</v>
          </cell>
          <cell r="D53" t="str">
            <v>T02aL13</v>
          </cell>
          <cell r="X53">
            <v>11.6</v>
          </cell>
          <cell r="Y53">
            <v>12</v>
          </cell>
          <cell r="Z53">
            <v>11.9</v>
          </cell>
          <cell r="AA53">
            <v>11.8</v>
          </cell>
          <cell r="AB53">
            <v>11.8</v>
          </cell>
          <cell r="AC53">
            <v>11.7</v>
          </cell>
        </row>
        <row r="54">
          <cell r="A54" t="str">
            <v>00T02aL14</v>
          </cell>
          <cell r="B54" t="str">
            <v>00</v>
          </cell>
          <cell r="C54" t="str">
            <v>LU</v>
          </cell>
          <cell r="D54" t="str">
            <v>T02aL14</v>
          </cell>
          <cell r="X54">
            <v>15.6</v>
          </cell>
          <cell r="Y54">
            <v>14.7</v>
          </cell>
          <cell r="Z54">
            <v>14.8</v>
          </cell>
          <cell r="AA54">
            <v>14.9</v>
          </cell>
          <cell r="AB54">
            <v>15.1</v>
          </cell>
          <cell r="AC54">
            <v>15.2</v>
          </cell>
        </row>
        <row r="55">
          <cell r="A55" t="str">
            <v>01T02aL14</v>
          </cell>
          <cell r="B55" t="str">
            <v>01</v>
          </cell>
          <cell r="C55" t="str">
            <v>LU</v>
          </cell>
          <cell r="D55" t="str">
            <v>T02aL14</v>
          </cell>
          <cell r="X55">
            <v>15.6</v>
          </cell>
          <cell r="Y55">
            <v>14.7</v>
          </cell>
          <cell r="Z55">
            <v>14.8</v>
          </cell>
          <cell r="AA55">
            <v>14.9</v>
          </cell>
          <cell r="AB55">
            <v>15.1</v>
          </cell>
          <cell r="AC55">
            <v>15.2</v>
          </cell>
        </row>
        <row r="56">
          <cell r="A56" t="str">
            <v>00T02aL15</v>
          </cell>
          <cell r="B56" t="str">
            <v>00</v>
          </cell>
          <cell r="C56" t="str">
            <v>LU</v>
          </cell>
          <cell r="D56" t="str">
            <v>T02aL15</v>
          </cell>
          <cell r="X56">
            <v>0.2</v>
          </cell>
          <cell r="Y56">
            <v>0.2</v>
          </cell>
          <cell r="Z56">
            <v>0.3</v>
          </cell>
          <cell r="AA56">
            <v>0.2</v>
          </cell>
          <cell r="AB56">
            <v>0.2</v>
          </cell>
          <cell r="AC56">
            <v>0.2</v>
          </cell>
        </row>
        <row r="57">
          <cell r="A57" t="str">
            <v>01T02aL15</v>
          </cell>
          <cell r="B57" t="str">
            <v>01</v>
          </cell>
          <cell r="C57" t="str">
            <v>LU</v>
          </cell>
          <cell r="D57" t="str">
            <v>T02aL15</v>
          </cell>
          <cell r="X57">
            <v>0.2</v>
          </cell>
          <cell r="Y57">
            <v>0.2</v>
          </cell>
          <cell r="Z57">
            <v>0.3</v>
          </cell>
          <cell r="AA57">
            <v>0.2</v>
          </cell>
          <cell r="AB57">
            <v>0.2</v>
          </cell>
          <cell r="AC57">
            <v>0.2</v>
          </cell>
        </row>
        <row r="58">
          <cell r="A58" t="str">
            <v>00T02aL16</v>
          </cell>
          <cell r="B58" t="str">
            <v>00</v>
          </cell>
          <cell r="C58" t="str">
            <v>LU</v>
          </cell>
          <cell r="D58" t="str">
            <v>T02aL16</v>
          </cell>
          <cell r="X58">
            <v>11.7</v>
          </cell>
          <cell r="Y58">
            <v>11.8</v>
          </cell>
          <cell r="Z58">
            <v>11.9</v>
          </cell>
          <cell r="AA58">
            <v>12</v>
          </cell>
          <cell r="AB58">
            <v>12</v>
          </cell>
          <cell r="AC58">
            <v>12</v>
          </cell>
        </row>
        <row r="59">
          <cell r="A59" t="str">
            <v>01T02aL16</v>
          </cell>
          <cell r="B59" t="str">
            <v>01</v>
          </cell>
          <cell r="C59" t="str">
            <v>LU</v>
          </cell>
          <cell r="D59" t="str">
            <v>T02aL16</v>
          </cell>
          <cell r="X59">
            <v>11.7</v>
          </cell>
          <cell r="Y59">
            <v>11.8</v>
          </cell>
          <cell r="Z59">
            <v>11.9</v>
          </cell>
          <cell r="AA59">
            <v>12</v>
          </cell>
          <cell r="AB59">
            <v>12</v>
          </cell>
          <cell r="AC59">
            <v>12</v>
          </cell>
        </row>
        <row r="60">
          <cell r="A60" t="str">
            <v>00T02aL21</v>
          </cell>
          <cell r="B60" t="str">
            <v>00</v>
          </cell>
          <cell r="C60" t="str">
            <v>LU</v>
          </cell>
          <cell r="D60" t="str">
            <v>T02aL21</v>
          </cell>
          <cell r="X60">
            <v>14.1</v>
          </cell>
          <cell r="Y60">
            <v>14.5</v>
          </cell>
          <cell r="Z60">
            <v>14.5</v>
          </cell>
          <cell r="AA60">
            <v>14.5</v>
          </cell>
          <cell r="AB60">
            <v>14.4</v>
          </cell>
          <cell r="AC60">
            <v>14.3</v>
          </cell>
        </row>
        <row r="61">
          <cell r="A61" t="str">
            <v>01T02aL21</v>
          </cell>
          <cell r="B61" t="str">
            <v>01</v>
          </cell>
          <cell r="C61" t="str">
            <v>LU</v>
          </cell>
          <cell r="D61" t="str">
            <v>T02aL21</v>
          </cell>
          <cell r="X61">
            <v>14.1</v>
          </cell>
          <cell r="Y61">
            <v>14.5</v>
          </cell>
          <cell r="Z61">
            <v>14.5</v>
          </cell>
          <cell r="AA61">
            <v>14.5</v>
          </cell>
          <cell r="AB61">
            <v>14.4</v>
          </cell>
          <cell r="AC61">
            <v>14.3</v>
          </cell>
        </row>
        <row r="62">
          <cell r="A62" t="str">
            <v>00T02aL22</v>
          </cell>
          <cell r="B62" t="str">
            <v>00</v>
          </cell>
          <cell r="C62" t="str">
            <v>LU</v>
          </cell>
          <cell r="D62" t="str">
            <v>T02aL22</v>
          </cell>
          <cell r="X62">
            <v>9.9</v>
          </cell>
          <cell r="Y62">
            <v>10.1</v>
          </cell>
          <cell r="Z62">
            <v>10.3</v>
          </cell>
          <cell r="AA62">
            <v>10.4</v>
          </cell>
          <cell r="AB62">
            <v>10.4</v>
          </cell>
          <cell r="AC62">
            <v>10.4</v>
          </cell>
        </row>
        <row r="63">
          <cell r="A63" t="str">
            <v>01T02aL22</v>
          </cell>
          <cell r="B63" t="str">
            <v>01</v>
          </cell>
          <cell r="C63" t="str">
            <v>LU</v>
          </cell>
          <cell r="D63" t="str">
            <v>T02aL22</v>
          </cell>
          <cell r="X63">
            <v>9.9</v>
          </cell>
          <cell r="Y63">
            <v>10.1</v>
          </cell>
          <cell r="Z63">
            <v>10.3</v>
          </cell>
          <cell r="AA63">
            <v>10.4</v>
          </cell>
          <cell r="AB63">
            <v>10.4</v>
          </cell>
          <cell r="AC63">
            <v>10.4</v>
          </cell>
        </row>
        <row r="64">
          <cell r="A64" t="str">
            <v>00T02aL23</v>
          </cell>
          <cell r="B64" t="str">
            <v>00</v>
          </cell>
          <cell r="C64" t="str">
            <v>LU</v>
          </cell>
          <cell r="D64" t="str">
            <v>T02aL23</v>
          </cell>
          <cell r="X64">
            <v>4.2</v>
          </cell>
          <cell r="Y64">
            <v>4.4000000000000004</v>
          </cell>
          <cell r="Z64">
            <v>4.0999999999999996</v>
          </cell>
          <cell r="AA64">
            <v>4.0999999999999996</v>
          </cell>
          <cell r="AB64">
            <v>4</v>
          </cell>
          <cell r="AC64">
            <v>3.9</v>
          </cell>
        </row>
        <row r="65">
          <cell r="A65" t="str">
            <v>01T02aL23</v>
          </cell>
          <cell r="B65" t="str">
            <v>01</v>
          </cell>
          <cell r="C65" t="str">
            <v>LU</v>
          </cell>
          <cell r="D65" t="str">
            <v>T02aL23</v>
          </cell>
          <cell r="X65">
            <v>4.2</v>
          </cell>
          <cell r="Y65">
            <v>4.4000000000000004</v>
          </cell>
          <cell r="Z65">
            <v>4.0999999999999996</v>
          </cell>
          <cell r="AA65">
            <v>4.0999999999999996</v>
          </cell>
          <cell r="AB65">
            <v>4</v>
          </cell>
          <cell r="AC65">
            <v>3.9</v>
          </cell>
        </row>
        <row r="66">
          <cell r="A66" t="str">
            <v>00T02aL24</v>
          </cell>
          <cell r="B66" t="str">
            <v>00</v>
          </cell>
          <cell r="C66" t="str">
            <v>LU</v>
          </cell>
          <cell r="D66" t="str">
            <v>T02aL24</v>
          </cell>
          <cell r="X66">
            <v>18.100000000000001</v>
          </cell>
          <cell r="Y66">
            <v>18.3</v>
          </cell>
          <cell r="Z66">
            <v>18.600000000000001</v>
          </cell>
          <cell r="AA66">
            <v>18.8</v>
          </cell>
          <cell r="AB66">
            <v>19</v>
          </cell>
          <cell r="AC66">
            <v>19.3</v>
          </cell>
        </row>
        <row r="67">
          <cell r="A67" t="str">
            <v>01T02aL24</v>
          </cell>
          <cell r="B67" t="str">
            <v>01</v>
          </cell>
          <cell r="C67" t="str">
            <v>LU</v>
          </cell>
          <cell r="D67" t="str">
            <v>T02aL24</v>
          </cell>
          <cell r="X67">
            <v>18.100000000000001</v>
          </cell>
          <cell r="Y67">
            <v>18.3</v>
          </cell>
          <cell r="Z67">
            <v>18.600000000000001</v>
          </cell>
          <cell r="AA67">
            <v>18.8</v>
          </cell>
          <cell r="AB67">
            <v>19</v>
          </cell>
          <cell r="AC67">
            <v>19.3</v>
          </cell>
        </row>
        <row r="68">
          <cell r="A68" t="str">
            <v>00T02aL29</v>
          </cell>
          <cell r="B68" t="str">
            <v>00</v>
          </cell>
          <cell r="C68" t="str">
            <v>LU</v>
          </cell>
          <cell r="D68" t="str">
            <v>T02aL29</v>
          </cell>
          <cell r="X68">
            <v>1</v>
          </cell>
          <cell r="Y68">
            <v>1.1000000000000001</v>
          </cell>
          <cell r="Z68">
            <v>1</v>
          </cell>
          <cell r="AA68">
            <v>1</v>
          </cell>
          <cell r="AB68">
            <v>1</v>
          </cell>
          <cell r="AC68">
            <v>0.9</v>
          </cell>
        </row>
        <row r="69">
          <cell r="A69" t="str">
            <v>01T02aL29</v>
          </cell>
          <cell r="B69" t="str">
            <v>01</v>
          </cell>
          <cell r="C69" t="str">
            <v>LU</v>
          </cell>
          <cell r="D69" t="str">
            <v>T02aL29</v>
          </cell>
          <cell r="X69">
            <v>1</v>
          </cell>
          <cell r="Y69">
            <v>1.1000000000000001</v>
          </cell>
          <cell r="Z69">
            <v>1</v>
          </cell>
          <cell r="AA69">
            <v>1</v>
          </cell>
          <cell r="AB69">
            <v>1</v>
          </cell>
          <cell r="AC69">
            <v>0.9</v>
          </cell>
        </row>
        <row r="70">
          <cell r="A70" t="str">
            <v>00T02aL30</v>
          </cell>
          <cell r="B70" t="str">
            <v>00</v>
          </cell>
          <cell r="C70" t="str">
            <v>LU</v>
          </cell>
          <cell r="D70" t="str">
            <v>T02aL30</v>
          </cell>
          <cell r="X70">
            <v>4</v>
          </cell>
          <cell r="Y70">
            <v>4.0999999999999996</v>
          </cell>
          <cell r="Z70">
            <v>4.3</v>
          </cell>
          <cell r="AA70">
            <v>4.3</v>
          </cell>
          <cell r="AB70">
            <v>4.2</v>
          </cell>
          <cell r="AC70">
            <v>4.2</v>
          </cell>
        </row>
        <row r="71">
          <cell r="A71" t="str">
            <v>01T02aL30</v>
          </cell>
          <cell r="B71" t="str">
            <v>01</v>
          </cell>
          <cell r="C71" t="str">
            <v>LU</v>
          </cell>
          <cell r="D71" t="str">
            <v>T02aL30</v>
          </cell>
          <cell r="X71">
            <v>4</v>
          </cell>
          <cell r="Y71">
            <v>4.0999999999999996</v>
          </cell>
          <cell r="Z71">
            <v>4.3</v>
          </cell>
          <cell r="AA71">
            <v>4.3</v>
          </cell>
          <cell r="AB71">
            <v>4.2</v>
          </cell>
          <cell r="AC71">
            <v>4.2</v>
          </cell>
        </row>
        <row r="72">
          <cell r="A72" t="str">
            <v>00T02aL31</v>
          </cell>
          <cell r="B72" t="str">
            <v>00</v>
          </cell>
          <cell r="C72" t="str">
            <v>LU</v>
          </cell>
          <cell r="D72" t="str">
            <v>T02aL31</v>
          </cell>
          <cell r="X72">
            <v>1.4</v>
          </cell>
          <cell r="Y72">
            <v>1.3</v>
          </cell>
          <cell r="Z72">
            <v>1</v>
          </cell>
          <cell r="AA72">
            <v>1</v>
          </cell>
          <cell r="AB72">
            <v>0.9</v>
          </cell>
          <cell r="AC72">
            <v>0.9</v>
          </cell>
        </row>
        <row r="73">
          <cell r="A73" t="str">
            <v>01T02aL31</v>
          </cell>
          <cell r="B73" t="str">
            <v>01</v>
          </cell>
          <cell r="C73" t="str">
            <v>LU</v>
          </cell>
          <cell r="D73" t="str">
            <v>T02aL31</v>
          </cell>
          <cell r="X73">
            <v>1.4</v>
          </cell>
          <cell r="Y73">
            <v>1.3</v>
          </cell>
          <cell r="Z73">
            <v>1</v>
          </cell>
          <cell r="AA73">
            <v>1</v>
          </cell>
          <cell r="AB73">
            <v>0.9</v>
          </cell>
          <cell r="AC73">
            <v>0.9</v>
          </cell>
        </row>
        <row r="74">
          <cell r="A74" t="str">
            <v>00T02aL32</v>
          </cell>
          <cell r="B74" t="str">
            <v>00</v>
          </cell>
          <cell r="C74" t="str">
            <v>LU</v>
          </cell>
          <cell r="D74" t="str">
            <v>T02aL32</v>
          </cell>
          <cell r="X74">
            <v>3.5</v>
          </cell>
          <cell r="Y74">
            <v>4</v>
          </cell>
          <cell r="Z74">
            <v>3.6</v>
          </cell>
          <cell r="AA74">
            <v>3.6</v>
          </cell>
          <cell r="AB74">
            <v>3.5</v>
          </cell>
          <cell r="AC74">
            <v>3.4</v>
          </cell>
        </row>
        <row r="75">
          <cell r="A75" t="str">
            <v>01T02aL32</v>
          </cell>
          <cell r="B75" t="str">
            <v>01</v>
          </cell>
          <cell r="C75" t="str">
            <v>LU</v>
          </cell>
          <cell r="D75" t="str">
            <v>T02aL32</v>
          </cell>
          <cell r="X75">
            <v>3.5</v>
          </cell>
          <cell r="Y75">
            <v>4</v>
          </cell>
          <cell r="Z75">
            <v>3.6</v>
          </cell>
          <cell r="AA75">
            <v>3.6</v>
          </cell>
          <cell r="AB75">
            <v>3.5</v>
          </cell>
          <cell r="AC75">
            <v>3.4</v>
          </cell>
        </row>
        <row r="76">
          <cell r="A76" t="str">
            <v>00T02bL01</v>
          </cell>
          <cell r="B76" t="str">
            <v>00</v>
          </cell>
          <cell r="C76" t="str">
            <v>LU</v>
          </cell>
          <cell r="D76" t="str">
            <v>T02bL01</v>
          </cell>
          <cell r="X76">
            <v>43.2</v>
          </cell>
          <cell r="Y76">
            <v>43.5</v>
          </cell>
          <cell r="Z76">
            <v>43.1</v>
          </cell>
          <cell r="AA76">
            <v>42.8</v>
          </cell>
          <cell r="AB76">
            <v>42.8</v>
          </cell>
          <cell r="AC76">
            <v>43</v>
          </cell>
        </row>
        <row r="77">
          <cell r="A77" t="str">
            <v>01T02bL01</v>
          </cell>
          <cell r="B77" t="str">
            <v>01</v>
          </cell>
          <cell r="C77" t="str">
            <v>LU</v>
          </cell>
          <cell r="D77" t="str">
            <v>T02bL01</v>
          </cell>
          <cell r="X77">
            <v>43.2</v>
          </cell>
          <cell r="Y77">
            <v>43.5</v>
          </cell>
          <cell r="Z77">
            <v>43.1</v>
          </cell>
          <cell r="AA77">
            <v>42.8</v>
          </cell>
          <cell r="AB77">
            <v>42.8</v>
          </cell>
          <cell r="AC77">
            <v>43</v>
          </cell>
        </row>
        <row r="78">
          <cell r="A78" t="str">
            <v>00T02bL02</v>
          </cell>
          <cell r="B78" t="str">
            <v>00</v>
          </cell>
          <cell r="C78" t="str">
            <v>LU</v>
          </cell>
          <cell r="D78" t="str">
            <v>T02bL02</v>
          </cell>
          <cell r="X78">
            <v>42.3</v>
          </cell>
          <cell r="Y78">
            <v>43.3</v>
          </cell>
          <cell r="Z78">
            <v>43.3</v>
          </cell>
          <cell r="AA78">
            <v>43.1</v>
          </cell>
          <cell r="AB78">
            <v>43</v>
          </cell>
          <cell r="AC78">
            <v>43</v>
          </cell>
        </row>
        <row r="79">
          <cell r="A79" t="str">
            <v>01T02bL02</v>
          </cell>
          <cell r="B79" t="str">
            <v>01</v>
          </cell>
          <cell r="C79" t="str">
            <v>LU</v>
          </cell>
          <cell r="D79" t="str">
            <v>T02bL02</v>
          </cell>
          <cell r="X79">
            <v>42.3</v>
          </cell>
          <cell r="Y79">
            <v>43.3</v>
          </cell>
          <cell r="Z79">
            <v>43.3</v>
          </cell>
          <cell r="AA79">
            <v>43.1</v>
          </cell>
          <cell r="AB79">
            <v>43</v>
          </cell>
          <cell r="AC79">
            <v>43</v>
          </cell>
        </row>
        <row r="80">
          <cell r="A80" t="str">
            <v>00T02cL01</v>
          </cell>
          <cell r="B80" t="str">
            <v>00</v>
          </cell>
          <cell r="C80" t="str">
            <v>LU</v>
          </cell>
          <cell r="D80" t="str">
            <v>T02cL01</v>
          </cell>
          <cell r="X80">
            <v>0.1</v>
          </cell>
          <cell r="Y80">
            <v>0.2</v>
          </cell>
          <cell r="Z80">
            <v>0.1</v>
          </cell>
          <cell r="AA80">
            <v>0.1</v>
          </cell>
          <cell r="AB80">
            <v>0.1</v>
          </cell>
          <cell r="AC80">
            <v>0.1</v>
          </cell>
        </row>
        <row r="81">
          <cell r="A81" t="str">
            <v>01T02cL01</v>
          </cell>
          <cell r="B81" t="str">
            <v>01</v>
          </cell>
          <cell r="C81" t="str">
            <v>LU</v>
          </cell>
          <cell r="D81" t="str">
            <v>T02cL01</v>
          </cell>
          <cell r="X81">
            <v>0.1</v>
          </cell>
          <cell r="Y81">
            <v>0.2</v>
          </cell>
          <cell r="Z81">
            <v>0.1</v>
          </cell>
          <cell r="AA81">
            <v>0.1</v>
          </cell>
          <cell r="AB81">
            <v>0.1</v>
          </cell>
          <cell r="AC81">
            <v>0.1</v>
          </cell>
        </row>
        <row r="82">
          <cell r="A82" t="str">
            <v>00T02cL02</v>
          </cell>
          <cell r="B82" t="str">
            <v>00</v>
          </cell>
          <cell r="C82" t="str">
            <v>LU</v>
          </cell>
          <cell r="D82" t="str">
            <v>T02cL02</v>
          </cell>
        </row>
        <row r="83">
          <cell r="A83" t="str">
            <v>01T02cL02</v>
          </cell>
          <cell r="B83" t="str">
            <v>01</v>
          </cell>
          <cell r="C83" t="str">
            <v>LU</v>
          </cell>
          <cell r="D83" t="str">
            <v>T02cL02</v>
          </cell>
        </row>
        <row r="84">
          <cell r="A84" t="str">
            <v>00T02cL04</v>
          </cell>
          <cell r="B84" t="str">
            <v>00</v>
          </cell>
          <cell r="C84" t="str">
            <v>LU</v>
          </cell>
          <cell r="D84" t="str">
            <v>T02cL04</v>
          </cell>
          <cell r="X84">
            <v>1</v>
          </cell>
          <cell r="Y84">
            <v>0.9</v>
          </cell>
          <cell r="Z84">
            <v>0.9</v>
          </cell>
          <cell r="AA84">
            <v>0.8</v>
          </cell>
          <cell r="AB84">
            <v>0.8</v>
          </cell>
          <cell r="AC84">
            <v>0.8</v>
          </cell>
        </row>
        <row r="85">
          <cell r="A85" t="str">
            <v>01T02cL04</v>
          </cell>
          <cell r="B85" t="str">
            <v>01</v>
          </cell>
          <cell r="C85" t="str">
            <v>LU</v>
          </cell>
          <cell r="D85" t="str">
            <v>T02cL04</v>
          </cell>
          <cell r="X85">
            <v>1</v>
          </cell>
          <cell r="Y85">
            <v>0.9</v>
          </cell>
          <cell r="Z85">
            <v>0.9</v>
          </cell>
          <cell r="AA85">
            <v>0.8</v>
          </cell>
          <cell r="AB85">
            <v>0.8</v>
          </cell>
          <cell r="AC85">
            <v>0.8</v>
          </cell>
        </row>
        <row r="86">
          <cell r="A86" t="str">
            <v>00T02cL05</v>
          </cell>
          <cell r="B86" t="str">
            <v>00</v>
          </cell>
          <cell r="C86" t="str">
            <v>LU</v>
          </cell>
          <cell r="D86" t="str">
            <v>T02cL05</v>
          </cell>
          <cell r="X86">
            <v>0</v>
          </cell>
          <cell r="Y86">
            <v>0.4</v>
          </cell>
          <cell r="Z86">
            <v>-0.3</v>
          </cell>
          <cell r="AA86">
            <v>-0.3</v>
          </cell>
          <cell r="AB86">
            <v>0.3</v>
          </cell>
          <cell r="AC86">
            <v>0.1</v>
          </cell>
        </row>
        <row r="87">
          <cell r="A87" t="str">
            <v>01T02cL05</v>
          </cell>
          <cell r="B87" t="str">
            <v>01</v>
          </cell>
          <cell r="C87" t="str">
            <v>LU</v>
          </cell>
          <cell r="D87" t="str">
            <v>T02cL05</v>
          </cell>
          <cell r="X87">
            <v>0</v>
          </cell>
          <cell r="Y87">
            <v>0.4</v>
          </cell>
          <cell r="Z87">
            <v>-0.3</v>
          </cell>
          <cell r="AA87">
            <v>-0.3</v>
          </cell>
          <cell r="AB87">
            <v>0.3</v>
          </cell>
          <cell r="AC87">
            <v>0.1</v>
          </cell>
        </row>
        <row r="88">
          <cell r="A88" t="str">
            <v>00T02cL06</v>
          </cell>
          <cell r="B88" t="str">
            <v>00</v>
          </cell>
          <cell r="C88" t="str">
            <v>LU</v>
          </cell>
          <cell r="D88" t="str">
            <v>T02cL06</v>
          </cell>
        </row>
        <row r="89">
          <cell r="A89" t="str">
            <v>01T02cL06</v>
          </cell>
          <cell r="B89" t="str">
            <v>01</v>
          </cell>
          <cell r="C89" t="str">
            <v>LU</v>
          </cell>
          <cell r="D89" t="str">
            <v>T02cL06</v>
          </cell>
        </row>
        <row r="90">
          <cell r="A90" t="str">
            <v>00T04xL01</v>
          </cell>
          <cell r="B90" t="str">
            <v>00</v>
          </cell>
          <cell r="C90" t="str">
            <v>LU</v>
          </cell>
          <cell r="D90" t="str">
            <v>T04xL01</v>
          </cell>
          <cell r="X90">
            <v>24.4</v>
          </cell>
          <cell r="Y90">
            <v>25.4</v>
          </cell>
          <cell r="Z90">
            <v>25.8</v>
          </cell>
          <cell r="AA90">
            <v>26.2</v>
          </cell>
          <cell r="AB90">
            <v>26.2</v>
          </cell>
          <cell r="AC90">
            <v>25.9</v>
          </cell>
        </row>
        <row r="91">
          <cell r="A91" t="str">
            <v>01T04xL01</v>
          </cell>
          <cell r="B91" t="str">
            <v>01</v>
          </cell>
          <cell r="C91" t="str">
            <v>LU</v>
          </cell>
          <cell r="D91" t="str">
            <v>T04xL01</v>
          </cell>
          <cell r="X91">
            <v>24.4</v>
          </cell>
          <cell r="Y91">
            <v>25.4</v>
          </cell>
          <cell r="Z91">
            <v>25.8</v>
          </cell>
          <cell r="AA91">
            <v>26.2</v>
          </cell>
          <cell r="AB91">
            <v>26.2</v>
          </cell>
          <cell r="AC91">
            <v>25.9</v>
          </cell>
        </row>
        <row r="92">
          <cell r="A92" t="str">
            <v>00T04xL06</v>
          </cell>
          <cell r="B92" t="str">
            <v>00</v>
          </cell>
          <cell r="C92" t="str">
            <v>LU</v>
          </cell>
          <cell r="D92" t="str">
            <v>T04xL06</v>
          </cell>
        </row>
        <row r="93">
          <cell r="A93" t="str">
            <v>01T04xL06</v>
          </cell>
          <cell r="B93" t="str">
            <v>01</v>
          </cell>
          <cell r="C93" t="str">
            <v>LU</v>
          </cell>
          <cell r="D93" t="str">
            <v>T04xL06</v>
          </cell>
        </row>
        <row r="94">
          <cell r="A94" t="str">
            <v>00T04xL07</v>
          </cell>
          <cell r="B94" t="str">
            <v>00</v>
          </cell>
          <cell r="C94" t="str">
            <v>LU</v>
          </cell>
          <cell r="D94" t="str">
            <v>T04xL07</v>
          </cell>
        </row>
        <row r="95">
          <cell r="A95" t="str">
            <v>01T04xL07</v>
          </cell>
          <cell r="B95" t="str">
            <v>01</v>
          </cell>
          <cell r="C95" t="str">
            <v>LU</v>
          </cell>
          <cell r="D95" t="str">
            <v>T04xL07</v>
          </cell>
        </row>
        <row r="96">
          <cell r="A96" t="str">
            <v>00T04xL08</v>
          </cell>
          <cell r="B96" t="str">
            <v>00</v>
          </cell>
          <cell r="C96" t="str">
            <v>LU</v>
          </cell>
          <cell r="D96" t="str">
            <v>T04xL08</v>
          </cell>
        </row>
        <row r="97">
          <cell r="A97" t="str">
            <v>01T04xL08</v>
          </cell>
          <cell r="B97" t="str">
            <v>01</v>
          </cell>
          <cell r="C97" t="str">
            <v>LU</v>
          </cell>
          <cell r="D97" t="str">
            <v>T04xL08</v>
          </cell>
        </row>
        <row r="98">
          <cell r="A98" t="str">
            <v>00T04xL09</v>
          </cell>
          <cell r="B98" t="str">
            <v>00</v>
          </cell>
          <cell r="C98" t="str">
            <v>LU</v>
          </cell>
          <cell r="D98" t="str">
            <v>T04xL09</v>
          </cell>
        </row>
        <row r="99">
          <cell r="A99" t="str">
            <v>01T04xL09</v>
          </cell>
          <cell r="B99" t="str">
            <v>01</v>
          </cell>
          <cell r="C99" t="str">
            <v>LU</v>
          </cell>
          <cell r="D99" t="str">
            <v>T04xL09</v>
          </cell>
        </row>
        <row r="100">
          <cell r="A100" t="str">
            <v>00T05xL10</v>
          </cell>
          <cell r="B100" t="str">
            <v>00</v>
          </cell>
          <cell r="C100" t="str">
            <v>LU</v>
          </cell>
          <cell r="D100" t="str">
            <v>T05xL10</v>
          </cell>
          <cell r="X100">
            <v>-0.3</v>
          </cell>
          <cell r="Y100">
            <v>-0.8</v>
          </cell>
          <cell r="Z100">
            <v>-0.5</v>
          </cell>
          <cell r="AA100">
            <v>-0.4</v>
          </cell>
          <cell r="AB100">
            <v>-0.2</v>
          </cell>
          <cell r="AC100">
            <v>0</v>
          </cell>
        </row>
        <row r="101">
          <cell r="A101" t="str">
            <v>01T05xL10</v>
          </cell>
          <cell r="B101" t="str">
            <v>01</v>
          </cell>
          <cell r="C101" t="str">
            <v>LU</v>
          </cell>
          <cell r="D101" t="str">
            <v>T05xL10</v>
          </cell>
          <cell r="X101">
            <v>-0.3</v>
          </cell>
          <cell r="Y101">
            <v>-0.8</v>
          </cell>
          <cell r="Z101">
            <v>-0.5</v>
          </cell>
          <cell r="AA101">
            <v>-0.4</v>
          </cell>
          <cell r="AB101">
            <v>-0.2</v>
          </cell>
          <cell r="AC101">
            <v>0</v>
          </cell>
        </row>
        <row r="102">
          <cell r="A102" t="str">
            <v>00T05xL14</v>
          </cell>
          <cell r="B102" t="str">
            <v>00</v>
          </cell>
          <cell r="C102" t="str">
            <v>LU</v>
          </cell>
          <cell r="D102" t="str">
            <v>T05xL14</v>
          </cell>
        </row>
        <row r="103">
          <cell r="A103" t="str">
            <v>01T05xL14</v>
          </cell>
          <cell r="B103" t="str">
            <v>01</v>
          </cell>
          <cell r="C103" t="str">
            <v>LU</v>
          </cell>
          <cell r="D103" t="str">
            <v>T05xL14</v>
          </cell>
        </row>
        <row r="104">
          <cell r="A104" t="str">
            <v>00T05xL15</v>
          </cell>
          <cell r="B104" t="str">
            <v>00</v>
          </cell>
          <cell r="C104" t="str">
            <v>LU</v>
          </cell>
          <cell r="D104" t="str">
            <v>T05xL15</v>
          </cell>
        </row>
        <row r="105">
          <cell r="A105" t="str">
            <v>01T05xL15</v>
          </cell>
          <cell r="B105" t="str">
            <v>01</v>
          </cell>
          <cell r="C105" t="str">
            <v>LU</v>
          </cell>
          <cell r="D105" t="str">
            <v>T05xL15</v>
          </cell>
        </row>
        <row r="106">
          <cell r="A106" t="str">
            <v>00T09aL01</v>
          </cell>
          <cell r="B106" t="str">
            <v>00</v>
          </cell>
          <cell r="C106" t="str">
            <v>LU</v>
          </cell>
          <cell r="D106" t="str">
            <v>T09aL01</v>
          </cell>
          <cell r="X106">
            <v>0</v>
          </cell>
          <cell r="Y106">
            <v>0</v>
          </cell>
          <cell r="Z106">
            <v>0</v>
          </cell>
          <cell r="AA106">
            <v>0</v>
          </cell>
          <cell r="AB106">
            <v>0</v>
          </cell>
          <cell r="AC106">
            <v>0</v>
          </cell>
        </row>
        <row r="107">
          <cell r="A107" t="str">
            <v>01T09aL01</v>
          </cell>
          <cell r="B107" t="str">
            <v>01</v>
          </cell>
          <cell r="C107" t="str">
            <v>LU</v>
          </cell>
          <cell r="D107" t="str">
            <v>T09aL01</v>
          </cell>
          <cell r="X107">
            <v>1.7000000000000001E-2</v>
          </cell>
          <cell r="Y107">
            <v>3.4000000000000002E-2</v>
          </cell>
          <cell r="Z107">
            <v>2.5999999999999999E-2</v>
          </cell>
          <cell r="AA107">
            <v>1.9E-2</v>
          </cell>
          <cell r="AB107">
            <v>1.2999999999999999E-2</v>
          </cell>
          <cell r="AC107">
            <v>7.0000000000000001E-3</v>
          </cell>
        </row>
        <row r="108">
          <cell r="A108" t="str">
            <v>00T09aL02</v>
          </cell>
          <cell r="B108" t="str">
            <v>00</v>
          </cell>
          <cell r="C108" t="str">
            <v>LU</v>
          </cell>
          <cell r="D108" t="str">
            <v>T09aL02</v>
          </cell>
          <cell r="X108">
            <v>0</v>
          </cell>
          <cell r="Y108">
            <v>0</v>
          </cell>
          <cell r="Z108">
            <v>0</v>
          </cell>
          <cell r="AA108">
            <v>0</v>
          </cell>
          <cell r="AB108">
            <v>0</v>
          </cell>
          <cell r="AC108">
            <v>0</v>
          </cell>
        </row>
        <row r="109">
          <cell r="A109" t="str">
            <v>01T09aL02</v>
          </cell>
          <cell r="B109" t="str">
            <v>01</v>
          </cell>
          <cell r="C109" t="str">
            <v>LU</v>
          </cell>
          <cell r="D109" t="str">
            <v>T09aL02</v>
          </cell>
          <cell r="X109">
            <v>1.7000000000000001E-2</v>
          </cell>
          <cell r="Y109">
            <v>0</v>
          </cell>
          <cell r="Z109">
            <v>0</v>
          </cell>
          <cell r="AA109">
            <v>0</v>
          </cell>
          <cell r="AB109">
            <v>0</v>
          </cell>
          <cell r="AC109">
            <v>0</v>
          </cell>
        </row>
        <row r="110">
          <cell r="A110" t="str">
            <v>00T09aL03</v>
          </cell>
          <cell r="B110" t="str">
            <v>00</v>
          </cell>
          <cell r="C110" t="str">
            <v>LU</v>
          </cell>
          <cell r="D110" t="str">
            <v>T09aL03</v>
          </cell>
          <cell r="X110">
            <v>0</v>
          </cell>
          <cell r="Y110">
            <v>0</v>
          </cell>
          <cell r="Z110">
            <v>0</v>
          </cell>
          <cell r="AA110">
            <v>0</v>
          </cell>
          <cell r="AB110">
            <v>0</v>
          </cell>
          <cell r="AC110">
            <v>0</v>
          </cell>
        </row>
        <row r="111">
          <cell r="A111" t="str">
            <v>01T09aL03</v>
          </cell>
          <cell r="B111" t="str">
            <v>01</v>
          </cell>
          <cell r="C111" t="str">
            <v>LU</v>
          </cell>
          <cell r="D111" t="str">
            <v>T09aL03</v>
          </cell>
          <cell r="X111">
            <v>3.0000000000000001E-3</v>
          </cell>
          <cell r="Y111">
            <v>1.0999999999999999E-2</v>
          </cell>
          <cell r="Z111">
            <v>0.01</v>
          </cell>
          <cell r="AA111">
            <v>0.01</v>
          </cell>
          <cell r="AB111">
            <v>4.0000000000000001E-3</v>
          </cell>
          <cell r="AC111">
            <v>1E-3</v>
          </cell>
        </row>
        <row r="112">
          <cell r="A112" t="str">
            <v>00T09aL04</v>
          </cell>
          <cell r="B112" t="str">
            <v>00</v>
          </cell>
          <cell r="C112" t="str">
            <v>LU</v>
          </cell>
          <cell r="D112" t="str">
            <v>T09aL04</v>
          </cell>
          <cell r="X112">
            <v>0</v>
          </cell>
          <cell r="Y112">
            <v>0</v>
          </cell>
          <cell r="Z112">
            <v>0</v>
          </cell>
          <cell r="AA112">
            <v>0</v>
          </cell>
          <cell r="AB112">
            <v>0</v>
          </cell>
          <cell r="AC112">
            <v>0</v>
          </cell>
        </row>
        <row r="113">
          <cell r="A113" t="str">
            <v>01T09aL04</v>
          </cell>
          <cell r="B113" t="str">
            <v>01</v>
          </cell>
          <cell r="C113" t="str">
            <v>LU</v>
          </cell>
          <cell r="D113" t="str">
            <v>T09aL04</v>
          </cell>
          <cell r="X113">
            <v>0</v>
          </cell>
          <cell r="Y113">
            <v>0</v>
          </cell>
          <cell r="Z113">
            <v>0</v>
          </cell>
          <cell r="AA113">
            <v>0</v>
          </cell>
          <cell r="AB113">
            <v>0</v>
          </cell>
          <cell r="AC113">
            <v>0</v>
          </cell>
        </row>
        <row r="114">
          <cell r="A114" t="str">
            <v>00T09aL05</v>
          </cell>
          <cell r="B114" t="str">
            <v>00</v>
          </cell>
          <cell r="C114" t="str">
            <v>LU</v>
          </cell>
          <cell r="D114" t="str">
            <v>T09aL05</v>
          </cell>
          <cell r="X114">
            <v>0</v>
          </cell>
          <cell r="Y114">
            <v>0</v>
          </cell>
          <cell r="Z114">
            <v>0</v>
          </cell>
          <cell r="AA114">
            <v>0</v>
          </cell>
          <cell r="AB114">
            <v>0</v>
          </cell>
          <cell r="AC114">
            <v>0</v>
          </cell>
        </row>
        <row r="115">
          <cell r="A115" t="str">
            <v>01T09aL05</v>
          </cell>
          <cell r="B115" t="str">
            <v>01</v>
          </cell>
          <cell r="C115" t="str">
            <v>LU</v>
          </cell>
          <cell r="D115" t="str">
            <v>T09aL05</v>
          </cell>
          <cell r="X115">
            <v>1E-3</v>
          </cell>
          <cell r="Y115">
            <v>1.0999999999999999E-2</v>
          </cell>
          <cell r="Z115">
            <v>0.01</v>
          </cell>
          <cell r="AA115">
            <v>8.9999999999999993E-3</v>
          </cell>
          <cell r="AB115">
            <v>4.0000000000000001E-3</v>
          </cell>
          <cell r="AC115">
            <v>0</v>
          </cell>
        </row>
        <row r="116">
          <cell r="A116" t="str">
            <v>00T09aL06</v>
          </cell>
          <cell r="B116" t="str">
            <v>00</v>
          </cell>
          <cell r="C116" t="str">
            <v>LU</v>
          </cell>
          <cell r="D116" t="str">
            <v>T09aL06</v>
          </cell>
          <cell r="X116">
            <v>0</v>
          </cell>
          <cell r="Y116">
            <v>0</v>
          </cell>
          <cell r="Z116">
            <v>0</v>
          </cell>
          <cell r="AA116">
            <v>0</v>
          </cell>
          <cell r="AB116">
            <v>0</v>
          </cell>
          <cell r="AC116">
            <v>0</v>
          </cell>
        </row>
        <row r="117">
          <cell r="A117" t="str">
            <v>01T09aL06</v>
          </cell>
          <cell r="B117" t="str">
            <v>01</v>
          </cell>
          <cell r="C117" t="str">
            <v>LU</v>
          </cell>
          <cell r="D117" t="str">
            <v>T09aL06</v>
          </cell>
          <cell r="X117">
            <v>0</v>
          </cell>
          <cell r="Y117">
            <v>0</v>
          </cell>
          <cell r="Z117">
            <v>0</v>
          </cell>
          <cell r="AA117">
            <v>0</v>
          </cell>
          <cell r="AB117">
            <v>0</v>
          </cell>
          <cell r="AC117">
            <v>0</v>
          </cell>
        </row>
        <row r="118">
          <cell r="A118" t="str">
            <v>00T09aL07</v>
          </cell>
          <cell r="B118" t="str">
            <v>00</v>
          </cell>
          <cell r="C118" t="str">
            <v>LU</v>
          </cell>
          <cell r="D118" t="str">
            <v>T09aL07</v>
          </cell>
          <cell r="X118">
            <v>0</v>
          </cell>
          <cell r="Y118">
            <v>0</v>
          </cell>
          <cell r="Z118">
            <v>0</v>
          </cell>
          <cell r="AA118">
            <v>0</v>
          </cell>
          <cell r="AB118">
            <v>0</v>
          </cell>
          <cell r="AC118">
            <v>0</v>
          </cell>
        </row>
        <row r="119">
          <cell r="A119" t="str">
            <v>01T09aL07</v>
          </cell>
          <cell r="B119" t="str">
            <v>01</v>
          </cell>
          <cell r="C119" t="str">
            <v>LU</v>
          </cell>
          <cell r="D119" t="str">
            <v>T09aL07</v>
          </cell>
          <cell r="X119">
            <v>0</v>
          </cell>
          <cell r="Y119">
            <v>0</v>
          </cell>
          <cell r="Z119">
            <v>0</v>
          </cell>
          <cell r="AA119">
            <v>0</v>
          </cell>
          <cell r="AB119">
            <v>0</v>
          </cell>
          <cell r="AC119">
            <v>0</v>
          </cell>
        </row>
        <row r="120">
          <cell r="A120" t="str">
            <v>00T09aL08</v>
          </cell>
          <cell r="B120" t="str">
            <v>00</v>
          </cell>
          <cell r="C120" t="str">
            <v>LU</v>
          </cell>
          <cell r="D120" t="str">
            <v>T09aL08</v>
          </cell>
          <cell r="X120">
            <v>0</v>
          </cell>
          <cell r="Y120">
            <v>0</v>
          </cell>
          <cell r="Z120">
            <v>0</v>
          </cell>
          <cell r="AA120">
            <v>0</v>
          </cell>
          <cell r="AB120">
            <v>0</v>
          </cell>
          <cell r="AC120">
            <v>0</v>
          </cell>
        </row>
        <row r="121">
          <cell r="A121" t="str">
            <v>01T09aL08</v>
          </cell>
          <cell r="B121" t="str">
            <v>01</v>
          </cell>
          <cell r="C121" t="str">
            <v>LU</v>
          </cell>
          <cell r="D121" t="str">
            <v>T09aL08</v>
          </cell>
          <cell r="X121">
            <v>0</v>
          </cell>
          <cell r="Y121">
            <v>0</v>
          </cell>
          <cell r="Z121">
            <v>0</v>
          </cell>
          <cell r="AA121">
            <v>0</v>
          </cell>
          <cell r="AB121">
            <v>0</v>
          </cell>
          <cell r="AC121">
            <v>0</v>
          </cell>
        </row>
        <row r="122">
          <cell r="A122" t="str">
            <v>00T09aL09</v>
          </cell>
          <cell r="B122" t="str">
            <v>00</v>
          </cell>
          <cell r="C122" t="str">
            <v>LU</v>
          </cell>
          <cell r="D122" t="str">
            <v>T09aL09</v>
          </cell>
          <cell r="X122">
            <v>0</v>
          </cell>
          <cell r="Y122">
            <v>0</v>
          </cell>
          <cell r="Z122">
            <v>0</v>
          </cell>
          <cell r="AA122">
            <v>0</v>
          </cell>
          <cell r="AB122">
            <v>0</v>
          </cell>
          <cell r="AC122">
            <v>0</v>
          </cell>
        </row>
        <row r="123">
          <cell r="A123" t="str">
            <v>01T09aL09</v>
          </cell>
          <cell r="B123" t="str">
            <v>01</v>
          </cell>
          <cell r="C123" t="str">
            <v>LU</v>
          </cell>
          <cell r="D123" t="str">
            <v>T09aL09</v>
          </cell>
          <cell r="X123">
            <v>0</v>
          </cell>
          <cell r="Y123">
            <v>0</v>
          </cell>
          <cell r="Z123">
            <v>0</v>
          </cell>
          <cell r="AA123">
            <v>0</v>
          </cell>
          <cell r="AB123">
            <v>0</v>
          </cell>
          <cell r="AC123">
            <v>0</v>
          </cell>
        </row>
        <row r="124">
          <cell r="A124" t="str">
            <v>00T09aL10</v>
          </cell>
          <cell r="B124" t="str">
            <v>00</v>
          </cell>
          <cell r="C124" t="str">
            <v>LU</v>
          </cell>
          <cell r="D124" t="str">
            <v>T09aL10</v>
          </cell>
          <cell r="X124">
            <v>0</v>
          </cell>
          <cell r="Y124">
            <v>0</v>
          </cell>
          <cell r="Z124">
            <v>0</v>
          </cell>
          <cell r="AA124">
            <v>0</v>
          </cell>
          <cell r="AB124">
            <v>0</v>
          </cell>
          <cell r="AC124">
            <v>0</v>
          </cell>
        </row>
        <row r="125">
          <cell r="A125" t="str">
            <v>01T09aL10</v>
          </cell>
          <cell r="B125" t="str">
            <v>01</v>
          </cell>
          <cell r="C125" t="str">
            <v>LU</v>
          </cell>
          <cell r="D125" t="str">
            <v>T09aL10</v>
          </cell>
          <cell r="X125">
            <v>4.0000000000000001E-3</v>
          </cell>
          <cell r="Y125">
            <v>2.4E-2</v>
          </cell>
          <cell r="Z125">
            <v>3.5999999999999997E-2</v>
          </cell>
          <cell r="AA125">
            <v>2.4E-2</v>
          </cell>
          <cell r="AB125">
            <v>0.02</v>
          </cell>
          <cell r="AC125">
            <v>3.0000000000000001E-3</v>
          </cell>
        </row>
        <row r="126">
          <cell r="A126" t="str">
            <v>00T09aL11</v>
          </cell>
          <cell r="B126" t="str">
            <v>00</v>
          </cell>
          <cell r="C126" t="str">
            <v>LU</v>
          </cell>
          <cell r="D126" t="str">
            <v>T09aL11</v>
          </cell>
          <cell r="X126">
            <v>0</v>
          </cell>
          <cell r="Y126">
            <v>0</v>
          </cell>
          <cell r="Z126">
            <v>0</v>
          </cell>
          <cell r="AA126">
            <v>0</v>
          </cell>
          <cell r="AB126">
            <v>0</v>
          </cell>
          <cell r="AC126">
            <v>0</v>
          </cell>
        </row>
        <row r="127">
          <cell r="A127" t="str">
            <v>01T09aL11</v>
          </cell>
          <cell r="B127" t="str">
            <v>01</v>
          </cell>
          <cell r="C127" t="str">
            <v>LU</v>
          </cell>
          <cell r="D127" t="str">
            <v>T09aL11</v>
          </cell>
          <cell r="X127">
            <v>0</v>
          </cell>
          <cell r="Y127">
            <v>1E-3</v>
          </cell>
          <cell r="Z127">
            <v>4.0000000000000001E-3</v>
          </cell>
          <cell r="AA127">
            <v>0</v>
          </cell>
          <cell r="AB127">
            <v>0</v>
          </cell>
          <cell r="AC127">
            <v>0</v>
          </cell>
        </row>
        <row r="128">
          <cell r="A128" t="str">
            <v>00T09aL12</v>
          </cell>
          <cell r="B128" t="str">
            <v>00</v>
          </cell>
          <cell r="C128" t="str">
            <v>LU</v>
          </cell>
          <cell r="D128" t="str">
            <v>T09aL12</v>
          </cell>
          <cell r="X128">
            <v>0</v>
          </cell>
          <cell r="Y128">
            <v>0</v>
          </cell>
          <cell r="Z128">
            <v>0</v>
          </cell>
          <cell r="AA128">
            <v>0</v>
          </cell>
          <cell r="AB128">
            <v>0</v>
          </cell>
          <cell r="AC128">
            <v>0</v>
          </cell>
        </row>
        <row r="129">
          <cell r="A129" t="str">
            <v>01T09aL12</v>
          </cell>
          <cell r="B129" t="str">
            <v>01</v>
          </cell>
          <cell r="C129" t="str">
            <v>LU</v>
          </cell>
          <cell r="D129" t="str">
            <v>T09aL12</v>
          </cell>
          <cell r="X129">
            <v>0</v>
          </cell>
          <cell r="Y129">
            <v>1.2E-2</v>
          </cell>
          <cell r="Z129">
            <v>2.1999999999999999E-2</v>
          </cell>
          <cell r="AA129">
            <v>1.4999999999999999E-2</v>
          </cell>
          <cell r="AB129">
            <v>1.6E-2</v>
          </cell>
          <cell r="AC129">
            <v>2E-3</v>
          </cell>
        </row>
        <row r="130">
          <cell r="A130" t="str">
            <v>00T09aL13</v>
          </cell>
          <cell r="B130" t="str">
            <v>00</v>
          </cell>
          <cell r="C130" t="str">
            <v>LU</v>
          </cell>
          <cell r="D130" t="str">
            <v>T09aL13</v>
          </cell>
          <cell r="X130">
            <v>0</v>
          </cell>
          <cell r="Y130">
            <v>0</v>
          </cell>
          <cell r="Z130">
            <v>0</v>
          </cell>
          <cell r="AA130">
            <v>0</v>
          </cell>
          <cell r="AB130">
            <v>0</v>
          </cell>
          <cell r="AC130">
            <v>0</v>
          </cell>
        </row>
        <row r="131">
          <cell r="A131" t="str">
            <v>01T09aL13</v>
          </cell>
          <cell r="B131" t="str">
            <v>01</v>
          </cell>
          <cell r="C131" t="str">
            <v>LU</v>
          </cell>
          <cell r="D131" t="str">
            <v>T09aL13</v>
          </cell>
          <cell r="X131">
            <v>0</v>
          </cell>
          <cell r="Y131">
            <v>0</v>
          </cell>
          <cell r="Z131">
            <v>0</v>
          </cell>
          <cell r="AA131">
            <v>0</v>
          </cell>
          <cell r="AB131">
            <v>0</v>
          </cell>
          <cell r="AC131">
            <v>0</v>
          </cell>
        </row>
        <row r="132">
          <cell r="A132" t="str">
            <v>00T09aL14</v>
          </cell>
          <cell r="B132" t="str">
            <v>00</v>
          </cell>
          <cell r="C132" t="str">
            <v>LU</v>
          </cell>
          <cell r="D132" t="str">
            <v>T09aL14</v>
          </cell>
          <cell r="X132">
            <v>0</v>
          </cell>
          <cell r="Y132">
            <v>0</v>
          </cell>
          <cell r="Z132">
            <v>0</v>
          </cell>
          <cell r="AA132">
            <v>0</v>
          </cell>
          <cell r="AB132">
            <v>0</v>
          </cell>
          <cell r="AC132">
            <v>0</v>
          </cell>
        </row>
        <row r="133">
          <cell r="A133" t="str">
            <v>01T09aL14</v>
          </cell>
          <cell r="B133" t="str">
            <v>01</v>
          </cell>
          <cell r="C133" t="str">
            <v>LU</v>
          </cell>
          <cell r="D133" t="str">
            <v>T09aL14</v>
          </cell>
          <cell r="X133">
            <v>0</v>
          </cell>
          <cell r="Y133">
            <v>0</v>
          </cell>
          <cell r="Z133">
            <v>0</v>
          </cell>
          <cell r="AA133">
            <v>0</v>
          </cell>
          <cell r="AB133">
            <v>0</v>
          </cell>
          <cell r="AC133">
            <v>0</v>
          </cell>
        </row>
        <row r="134">
          <cell r="A134" t="str">
            <v>00T09aL15</v>
          </cell>
          <cell r="B134" t="str">
            <v>00</v>
          </cell>
          <cell r="C134" t="str">
            <v>LU</v>
          </cell>
          <cell r="D134" t="str">
            <v>T09aL15</v>
          </cell>
          <cell r="X134">
            <v>0</v>
          </cell>
          <cell r="Y134">
            <v>0</v>
          </cell>
          <cell r="Z134">
            <v>0</v>
          </cell>
          <cell r="AA134">
            <v>0</v>
          </cell>
          <cell r="AB134">
            <v>0</v>
          </cell>
          <cell r="AC134">
            <v>0</v>
          </cell>
        </row>
        <row r="135">
          <cell r="A135" t="str">
            <v>01T09aL15</v>
          </cell>
          <cell r="B135" t="str">
            <v>01</v>
          </cell>
          <cell r="C135" t="str">
            <v>LU</v>
          </cell>
          <cell r="D135" t="str">
            <v>T09aL15</v>
          </cell>
          <cell r="X135">
            <v>0</v>
          </cell>
          <cell r="Y135">
            <v>0</v>
          </cell>
          <cell r="Z135">
            <v>0</v>
          </cell>
          <cell r="AA135">
            <v>0</v>
          </cell>
          <cell r="AB135">
            <v>0</v>
          </cell>
          <cell r="AC135">
            <v>0</v>
          </cell>
        </row>
        <row r="136">
          <cell r="A136" t="str">
            <v>00T09bL01</v>
          </cell>
          <cell r="B136" t="str">
            <v>00</v>
          </cell>
          <cell r="C136" t="str">
            <v>LU</v>
          </cell>
          <cell r="D136" t="str">
            <v>T09bL01</v>
          </cell>
          <cell r="X136">
            <v>0</v>
          </cell>
          <cell r="Y136">
            <v>0</v>
          </cell>
          <cell r="Z136">
            <v>0</v>
          </cell>
          <cell r="AA136">
            <v>0</v>
          </cell>
          <cell r="AB136">
            <v>0</v>
          </cell>
          <cell r="AC136">
            <v>0</v>
          </cell>
          <cell r="AD136">
            <v>0</v>
          </cell>
          <cell r="AE136">
            <v>0</v>
          </cell>
        </row>
        <row r="137">
          <cell r="A137" t="str">
            <v>01T09bL01</v>
          </cell>
          <cell r="B137" t="str">
            <v>01</v>
          </cell>
          <cell r="C137" t="str">
            <v>LU</v>
          </cell>
          <cell r="D137" t="str">
            <v>T09bL01</v>
          </cell>
          <cell r="X137">
            <v>0</v>
          </cell>
          <cell r="Y137">
            <v>0</v>
          </cell>
          <cell r="Z137">
            <v>0</v>
          </cell>
          <cell r="AA137">
            <v>0</v>
          </cell>
          <cell r="AB137">
            <v>0</v>
          </cell>
          <cell r="AC137">
            <v>0</v>
          </cell>
          <cell r="AD137">
            <v>0</v>
          </cell>
          <cell r="AE137">
            <v>0</v>
          </cell>
        </row>
        <row r="138">
          <cell r="A138" t="str">
            <v>00T09bL02</v>
          </cell>
          <cell r="B138" t="str">
            <v>00</v>
          </cell>
          <cell r="C138" t="str">
            <v>LU</v>
          </cell>
          <cell r="D138" t="str">
            <v>T09bL02</v>
          </cell>
          <cell r="X138">
            <v>0</v>
          </cell>
          <cell r="Y138">
            <v>0</v>
          </cell>
          <cell r="Z138">
            <v>0</v>
          </cell>
          <cell r="AA138">
            <v>0</v>
          </cell>
          <cell r="AB138">
            <v>0</v>
          </cell>
          <cell r="AC138">
            <v>0</v>
          </cell>
          <cell r="AD138">
            <v>0</v>
          </cell>
          <cell r="AE138">
            <v>0</v>
          </cell>
        </row>
        <row r="139">
          <cell r="A139" t="str">
            <v>01T09bL02</v>
          </cell>
          <cell r="B139" t="str">
            <v>01</v>
          </cell>
          <cell r="C139" t="str">
            <v>LU</v>
          </cell>
          <cell r="D139" t="str">
            <v>T09bL02</v>
          </cell>
          <cell r="X139">
            <v>0</v>
          </cell>
          <cell r="Y139">
            <v>0</v>
          </cell>
          <cell r="Z139">
            <v>0</v>
          </cell>
          <cell r="AA139">
            <v>0</v>
          </cell>
          <cell r="AB139">
            <v>0</v>
          </cell>
          <cell r="AC139">
            <v>0</v>
          </cell>
          <cell r="AD139">
            <v>0</v>
          </cell>
          <cell r="AE139">
            <v>0</v>
          </cell>
        </row>
        <row r="140">
          <cell r="A140" t="str">
            <v>00T09bL03</v>
          </cell>
          <cell r="B140" t="str">
            <v>00</v>
          </cell>
          <cell r="C140" t="str">
            <v>LU</v>
          </cell>
          <cell r="D140" t="str">
            <v>T09bL03</v>
          </cell>
          <cell r="X140">
            <v>0</v>
          </cell>
          <cell r="Y140">
            <v>0</v>
          </cell>
          <cell r="Z140">
            <v>0</v>
          </cell>
          <cell r="AA140">
            <v>0</v>
          </cell>
          <cell r="AB140">
            <v>0</v>
          </cell>
          <cell r="AC140">
            <v>0</v>
          </cell>
          <cell r="AD140">
            <v>0</v>
          </cell>
          <cell r="AE140">
            <v>0</v>
          </cell>
        </row>
        <row r="141">
          <cell r="A141" t="str">
            <v>01T09bL03</v>
          </cell>
          <cell r="B141" t="str">
            <v>01</v>
          </cell>
          <cell r="C141" t="str">
            <v>LU</v>
          </cell>
          <cell r="D141" t="str">
            <v>T09bL03</v>
          </cell>
          <cell r="X141">
            <v>0</v>
          </cell>
          <cell r="Y141">
            <v>0</v>
          </cell>
          <cell r="Z141">
            <v>0</v>
          </cell>
          <cell r="AA141">
            <v>0</v>
          </cell>
          <cell r="AB141">
            <v>0</v>
          </cell>
          <cell r="AC141">
            <v>0</v>
          </cell>
          <cell r="AD141">
            <v>0</v>
          </cell>
          <cell r="AE141">
            <v>0</v>
          </cell>
        </row>
        <row r="142">
          <cell r="A142" t="str">
            <v>00T09bL04</v>
          </cell>
          <cell r="B142" t="str">
            <v>00</v>
          </cell>
          <cell r="C142" t="str">
            <v>LU</v>
          </cell>
          <cell r="D142" t="str">
            <v>T09bL04</v>
          </cell>
        </row>
        <row r="143">
          <cell r="A143" t="str">
            <v>01T09bL04</v>
          </cell>
          <cell r="B143" t="str">
            <v>01</v>
          </cell>
          <cell r="C143" t="str">
            <v>LU</v>
          </cell>
          <cell r="D143" t="str">
            <v>T09bL04</v>
          </cell>
        </row>
        <row r="144">
          <cell r="A144" t="str">
            <v>00T09bL05</v>
          </cell>
          <cell r="B144" t="str">
            <v>00</v>
          </cell>
          <cell r="C144" t="str">
            <v>LU</v>
          </cell>
          <cell r="D144" t="str">
            <v>T09bL05</v>
          </cell>
        </row>
        <row r="145">
          <cell r="A145" t="str">
            <v>01T09bL05</v>
          </cell>
          <cell r="B145" t="str">
            <v>01</v>
          </cell>
          <cell r="C145" t="str">
            <v>LU</v>
          </cell>
          <cell r="D145" t="str">
            <v>T09bL05</v>
          </cell>
        </row>
        <row r="146">
          <cell r="A146" t="str">
            <v>00T09bL06</v>
          </cell>
          <cell r="B146" t="str">
            <v>00</v>
          </cell>
          <cell r="C146" t="str">
            <v>LU</v>
          </cell>
          <cell r="D146" t="str">
            <v>T09bL06</v>
          </cell>
        </row>
        <row r="147">
          <cell r="A147" t="str">
            <v>01T09bL06</v>
          </cell>
          <cell r="B147" t="str">
            <v>01</v>
          </cell>
          <cell r="C147" t="str">
            <v>LU</v>
          </cell>
          <cell r="D147" t="str">
            <v>T09bL06</v>
          </cell>
        </row>
        <row r="148">
          <cell r="A148" t="str">
            <v>00T09bL07</v>
          </cell>
          <cell r="B148" t="str">
            <v>00</v>
          </cell>
          <cell r="C148" t="str">
            <v>LU</v>
          </cell>
          <cell r="D148" t="str">
            <v>T09bL07</v>
          </cell>
        </row>
        <row r="149">
          <cell r="A149" t="str">
            <v>01T09bL07</v>
          </cell>
          <cell r="B149" t="str">
            <v>01</v>
          </cell>
          <cell r="C149" t="str">
            <v>LU</v>
          </cell>
          <cell r="D149" t="str">
            <v>T09bL07</v>
          </cell>
        </row>
        <row r="150">
          <cell r="A150" t="str">
            <v>00T09bL08</v>
          </cell>
          <cell r="B150" t="str">
            <v>00</v>
          </cell>
          <cell r="C150" t="str">
            <v>LU</v>
          </cell>
          <cell r="D150" t="str">
            <v>T09bL08</v>
          </cell>
        </row>
        <row r="151">
          <cell r="A151" t="str">
            <v>01T09bL08</v>
          </cell>
          <cell r="B151" t="str">
            <v>01</v>
          </cell>
          <cell r="C151" t="str">
            <v>LU</v>
          </cell>
          <cell r="D151" t="str">
            <v>T09bL08</v>
          </cell>
        </row>
        <row r="152">
          <cell r="A152" t="str">
            <v>00T09bL09</v>
          </cell>
          <cell r="B152" t="str">
            <v>00</v>
          </cell>
          <cell r="C152" t="str">
            <v>LU</v>
          </cell>
          <cell r="D152" t="str">
            <v>T09bL09</v>
          </cell>
        </row>
        <row r="153">
          <cell r="A153" t="str">
            <v>01T09bL09</v>
          </cell>
          <cell r="B153" t="str">
            <v>01</v>
          </cell>
          <cell r="C153" t="str">
            <v>LU</v>
          </cell>
          <cell r="D153" t="str">
            <v>T09bL09</v>
          </cell>
        </row>
        <row r="154">
          <cell r="A154" t="str">
            <v>00T09bL10</v>
          </cell>
          <cell r="B154" t="str">
            <v>00</v>
          </cell>
          <cell r="C154" t="str">
            <v>LU</v>
          </cell>
          <cell r="D154" t="str">
            <v>T09bL10</v>
          </cell>
          <cell r="X154">
            <v>0</v>
          </cell>
          <cell r="Y154">
            <v>0</v>
          </cell>
          <cell r="Z154">
            <v>0</v>
          </cell>
          <cell r="AA154">
            <v>0</v>
          </cell>
          <cell r="AB154">
            <v>0</v>
          </cell>
          <cell r="AC154">
            <v>0</v>
          </cell>
          <cell r="AD154">
            <v>0</v>
          </cell>
          <cell r="AE154">
            <v>0</v>
          </cell>
        </row>
        <row r="155">
          <cell r="A155" t="str">
            <v>01T09bL10</v>
          </cell>
          <cell r="B155" t="str">
            <v>01</v>
          </cell>
          <cell r="C155" t="str">
            <v>LU</v>
          </cell>
          <cell r="D155" t="str">
            <v>T09bL10</v>
          </cell>
          <cell r="X155">
            <v>0</v>
          </cell>
          <cell r="Y155">
            <v>0</v>
          </cell>
          <cell r="Z155">
            <v>0</v>
          </cell>
          <cell r="AA155">
            <v>0</v>
          </cell>
          <cell r="AB155">
            <v>0</v>
          </cell>
          <cell r="AC155">
            <v>0</v>
          </cell>
          <cell r="AD155">
            <v>0</v>
          </cell>
          <cell r="AE155">
            <v>0</v>
          </cell>
        </row>
        <row r="156">
          <cell r="A156" t="str">
            <v>00T09bL11</v>
          </cell>
          <cell r="B156" t="str">
            <v>00</v>
          </cell>
          <cell r="C156" t="str">
            <v>LU</v>
          </cell>
          <cell r="D156" t="str">
            <v>T09bL11</v>
          </cell>
          <cell r="X156">
            <v>0</v>
          </cell>
          <cell r="Y156">
            <v>0</v>
          </cell>
          <cell r="Z156">
            <v>0</v>
          </cell>
          <cell r="AA156">
            <v>0</v>
          </cell>
          <cell r="AB156">
            <v>0</v>
          </cell>
          <cell r="AC156">
            <v>0</v>
          </cell>
          <cell r="AD156">
            <v>0</v>
          </cell>
          <cell r="AE156">
            <v>0</v>
          </cell>
        </row>
        <row r="157">
          <cell r="A157" t="str">
            <v>01T09bL11</v>
          </cell>
          <cell r="B157" t="str">
            <v>01</v>
          </cell>
          <cell r="C157" t="str">
            <v>LU</v>
          </cell>
          <cell r="D157" t="str">
            <v>T09bL11</v>
          </cell>
          <cell r="X157">
            <v>0</v>
          </cell>
          <cell r="Y157">
            <v>0</v>
          </cell>
          <cell r="Z157">
            <v>0</v>
          </cell>
          <cell r="AA157">
            <v>0</v>
          </cell>
          <cell r="AB157">
            <v>0</v>
          </cell>
          <cell r="AC157">
            <v>0</v>
          </cell>
          <cell r="AD157">
            <v>0</v>
          </cell>
          <cell r="AE157">
            <v>0</v>
          </cell>
        </row>
        <row r="158">
          <cell r="A158" t="str">
            <v>00T09bL12</v>
          </cell>
          <cell r="B158" t="str">
            <v>00</v>
          </cell>
          <cell r="C158" t="str">
            <v>LU</v>
          </cell>
          <cell r="D158" t="str">
            <v>T09bL12</v>
          </cell>
          <cell r="X158">
            <v>0</v>
          </cell>
          <cell r="Y158">
            <v>0</v>
          </cell>
          <cell r="Z158">
            <v>0</v>
          </cell>
          <cell r="AA158">
            <v>0</v>
          </cell>
          <cell r="AB158">
            <v>0</v>
          </cell>
          <cell r="AC158">
            <v>0</v>
          </cell>
          <cell r="AD158">
            <v>0</v>
          </cell>
          <cell r="AE158">
            <v>0</v>
          </cell>
        </row>
        <row r="159">
          <cell r="A159" t="str">
            <v>01T09bL12</v>
          </cell>
          <cell r="B159" t="str">
            <v>01</v>
          </cell>
          <cell r="C159" t="str">
            <v>LU</v>
          </cell>
          <cell r="D159" t="str">
            <v>T09bL12</v>
          </cell>
          <cell r="X159">
            <v>0</v>
          </cell>
          <cell r="Y159">
            <v>0</v>
          </cell>
          <cell r="Z159">
            <v>0</v>
          </cell>
          <cell r="AA159">
            <v>0</v>
          </cell>
          <cell r="AB159">
            <v>0</v>
          </cell>
          <cell r="AC159">
            <v>0</v>
          </cell>
          <cell r="AD159">
            <v>0</v>
          </cell>
          <cell r="AE159">
            <v>0</v>
          </cell>
        </row>
        <row r="160">
          <cell r="A160" t="str">
            <v>00T09bL13</v>
          </cell>
          <cell r="B160" t="str">
            <v>00</v>
          </cell>
          <cell r="C160" t="str">
            <v>LU</v>
          </cell>
          <cell r="D160" t="str">
            <v>T09bL13</v>
          </cell>
          <cell r="X160">
            <v>0</v>
          </cell>
          <cell r="Y160">
            <v>0</v>
          </cell>
          <cell r="Z160">
            <v>0</v>
          </cell>
          <cell r="AA160">
            <v>0</v>
          </cell>
          <cell r="AB160">
            <v>0</v>
          </cell>
          <cell r="AC160">
            <v>0</v>
          </cell>
          <cell r="AD160">
            <v>0</v>
          </cell>
          <cell r="AE160">
            <v>0</v>
          </cell>
        </row>
        <row r="161">
          <cell r="A161" t="str">
            <v>01T09bL13</v>
          </cell>
          <cell r="B161" t="str">
            <v>01</v>
          </cell>
          <cell r="C161" t="str">
            <v>LU</v>
          </cell>
          <cell r="D161" t="str">
            <v>T09bL13</v>
          </cell>
          <cell r="X161">
            <v>0</v>
          </cell>
          <cell r="Y161">
            <v>0</v>
          </cell>
          <cell r="Z161">
            <v>0</v>
          </cell>
          <cell r="AA161">
            <v>0</v>
          </cell>
          <cell r="AB161">
            <v>0</v>
          </cell>
          <cell r="AC161">
            <v>0</v>
          </cell>
          <cell r="AD161">
            <v>0</v>
          </cell>
          <cell r="AE161">
            <v>0</v>
          </cell>
        </row>
        <row r="162">
          <cell r="A162" t="str">
            <v>00T09bL14</v>
          </cell>
          <cell r="B162" t="str">
            <v>00</v>
          </cell>
          <cell r="C162" t="str">
            <v>LU</v>
          </cell>
          <cell r="D162" t="str">
            <v>T09bL14</v>
          </cell>
          <cell r="X162">
            <v>0</v>
          </cell>
          <cell r="Y162">
            <v>0</v>
          </cell>
          <cell r="Z162">
            <v>0</v>
          </cell>
          <cell r="AA162">
            <v>0</v>
          </cell>
          <cell r="AB162">
            <v>0</v>
          </cell>
          <cell r="AC162">
            <v>0</v>
          </cell>
          <cell r="AD162">
            <v>0</v>
          </cell>
          <cell r="AE162">
            <v>0</v>
          </cell>
        </row>
        <row r="163">
          <cell r="A163" t="str">
            <v>01T09bL14</v>
          </cell>
          <cell r="B163" t="str">
            <v>01</v>
          </cell>
          <cell r="C163" t="str">
            <v>LU</v>
          </cell>
          <cell r="D163" t="str">
            <v>T09bL14</v>
          </cell>
          <cell r="X163">
            <v>0</v>
          </cell>
          <cell r="Y163">
            <v>0</v>
          </cell>
          <cell r="Z163">
            <v>0</v>
          </cell>
          <cell r="AA163">
            <v>0</v>
          </cell>
          <cell r="AB163">
            <v>0</v>
          </cell>
          <cell r="AC163">
            <v>0</v>
          </cell>
          <cell r="AD163">
            <v>0</v>
          </cell>
          <cell r="AE163">
            <v>0</v>
          </cell>
        </row>
        <row r="164">
          <cell r="A164" t="str">
            <v>00T09bL15</v>
          </cell>
          <cell r="B164" t="str">
            <v>00</v>
          </cell>
          <cell r="C164" t="str">
            <v>LU</v>
          </cell>
          <cell r="D164" t="str">
            <v>T09bL15</v>
          </cell>
          <cell r="X164">
            <v>0</v>
          </cell>
          <cell r="Y164">
            <v>0</v>
          </cell>
          <cell r="Z164">
            <v>0</v>
          </cell>
          <cell r="AA164">
            <v>0</v>
          </cell>
          <cell r="AB164">
            <v>0</v>
          </cell>
          <cell r="AC164">
            <v>0</v>
          </cell>
          <cell r="AD164">
            <v>0</v>
          </cell>
          <cell r="AE164">
            <v>0</v>
          </cell>
        </row>
        <row r="165">
          <cell r="A165" t="str">
            <v>01T09bL15</v>
          </cell>
          <cell r="B165" t="str">
            <v>01</v>
          </cell>
          <cell r="C165" t="str">
            <v>LU</v>
          </cell>
          <cell r="D165" t="str">
            <v>T09bL15</v>
          </cell>
          <cell r="X165">
            <v>0</v>
          </cell>
          <cell r="Y165">
            <v>0</v>
          </cell>
          <cell r="Z165">
            <v>0</v>
          </cell>
          <cell r="AA165">
            <v>0</v>
          </cell>
          <cell r="AB165">
            <v>0</v>
          </cell>
          <cell r="AC165">
            <v>0</v>
          </cell>
          <cell r="AD165">
            <v>0</v>
          </cell>
          <cell r="AE165">
            <v>0</v>
          </cell>
        </row>
      </sheetData>
      <sheetData sheetId="35">
        <row r="1">
          <cell r="A1" t="str">
            <v>Name</v>
          </cell>
          <cell r="B1" t="str">
            <v>Value</v>
          </cell>
        </row>
        <row r="2">
          <cell r="A2" t="str">
            <v>country</v>
          </cell>
          <cell r="B2" t="str">
            <v>Luxembourg</v>
          </cell>
        </row>
        <row r="3">
          <cell r="A3" t="str">
            <v>countryID</v>
          </cell>
          <cell r="B3" t="str">
            <v>LU</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LU</v>
          </cell>
          <cell r="C2">
            <v>3</v>
          </cell>
          <cell r="D2">
            <v>0</v>
          </cell>
          <cell r="E2">
            <v>0</v>
          </cell>
          <cell r="F2">
            <v>0</v>
          </cell>
          <cell r="G2" t="str">
            <v>APGS</v>
          </cell>
          <cell r="H2" t="str">
            <v>AMECO</v>
          </cell>
          <cell r="I2" t="str">
            <v>2022/11/07 13:30</v>
          </cell>
          <cell r="J2">
            <v>93.553836074276163</v>
          </cell>
          <cell r="K2">
            <v>93.70699517555947</v>
          </cell>
          <cell r="L2">
            <v>93.455771238027125</v>
          </cell>
          <cell r="M2">
            <v>93.440166808358569</v>
          </cell>
          <cell r="N2">
            <v>94.859084003405499</v>
          </cell>
          <cell r="O2">
            <v>93.714745427923447</v>
          </cell>
          <cell r="P2">
            <v>96.526491966770024</v>
          </cell>
          <cell r="Q2">
            <v>98.000188180313927</v>
          </cell>
          <cell r="R2">
            <v>98.695757243493759</v>
          </cell>
          <cell r="S2">
            <v>98.890284954538629</v>
          </cell>
          <cell r="T2">
            <v>99.073962974353861</v>
          </cell>
          <cell r="U2">
            <v>99.453915849182394</v>
          </cell>
          <cell r="V2">
            <v>100.21045287455692</v>
          </cell>
          <cell r="W2">
            <v>100</v>
          </cell>
          <cell r="X2">
            <v>99.364435268264231</v>
          </cell>
          <cell r="Y2">
            <v>98.876542270185837</v>
          </cell>
          <cell r="Z2">
            <v>99.029135960239842</v>
          </cell>
          <cell r="AA2">
            <v>98.447986650137764</v>
          </cell>
          <cell r="AB2">
            <v>100.14814519306199</v>
          </cell>
          <cell r="AC2">
            <v>101.37111494908164</v>
          </cell>
          <cell r="AD2">
            <v>100.61474489204754</v>
          </cell>
          <cell r="AE2">
            <v>100.80872223769559</v>
          </cell>
          <cell r="AF2">
            <v>100.93347104969909</v>
          </cell>
        </row>
        <row r="3">
          <cell r="A3" t="str">
            <v>10AVGDGP</v>
          </cell>
          <cell r="B3" t="str">
            <v>LU</v>
          </cell>
          <cell r="C3">
            <v>1</v>
          </cell>
          <cell r="D3">
            <v>0</v>
          </cell>
          <cell r="E3">
            <v>0</v>
          </cell>
          <cell r="F3">
            <v>0</v>
          </cell>
          <cell r="G3" t="str">
            <v>AVGDGP</v>
          </cell>
          <cell r="H3" t="str">
            <v>AMECO</v>
          </cell>
          <cell r="I3" t="str">
            <v>2022/11/07 13:30</v>
          </cell>
          <cell r="J3">
            <v>1.4886777281736041</v>
          </cell>
          <cell r="K3">
            <v>-3.7633315889362598E-2</v>
          </cell>
          <cell r="L3">
            <v>-2.0641704001767E-2</v>
          </cell>
          <cell r="M3">
            <v>-1.2730498472604213</v>
          </cell>
          <cell r="N3">
            <v>0.99577856968890999</v>
          </cell>
          <cell r="O3">
            <v>5.4842365013630046</v>
          </cell>
          <cell r="P3">
            <v>1.9211591860185615</v>
          </cell>
          <cell r="Q3">
            <v>-3.3581237208970771</v>
          </cell>
          <cell r="R3">
            <v>-1.2997314172098706</v>
          </cell>
          <cell r="S3">
            <v>-2.3378201071546534</v>
          </cell>
          <cell r="T3">
            <v>-2.9426671827431194</v>
          </cell>
          <cell r="U3">
            <v>-1.9559671464478456</v>
          </cell>
          <cell r="V3">
            <v>-1.7302969252072198</v>
          </cell>
          <cell r="W3">
            <v>-1.6039687855285425</v>
          </cell>
          <cell r="X3">
            <v>0.91664411375289578</v>
          </cell>
          <cell r="Y3">
            <v>-2.27778000309708E-2</v>
          </cell>
          <cell r="Z3">
            <v>-0.59081604320931902</v>
          </cell>
          <cell r="AA3">
            <v>-0.40843234154551711</v>
          </cell>
          <cell r="AB3">
            <v>-2.9137123760163086</v>
          </cell>
          <cell r="AC3">
            <v>6.6148482359995597E-2</v>
          </cell>
          <cell r="AD3">
            <v>-0.59516207254306508</v>
          </cell>
          <cell r="AE3">
            <v>-1.88048137053044</v>
          </cell>
          <cell r="AF3">
            <v>-1.8033503427266395</v>
          </cell>
          <cell r="AG3">
            <v>-1.2022335618177671</v>
          </cell>
          <cell r="AH3">
            <v>-0.60111678090887244</v>
          </cell>
          <cell r="AI3">
            <v>0</v>
          </cell>
        </row>
        <row r="4">
          <cell r="A4" t="str">
            <v>10CVGD3</v>
          </cell>
          <cell r="B4" t="str">
            <v>LU</v>
          </cell>
          <cell r="C4">
            <v>1</v>
          </cell>
          <cell r="D4">
            <v>0</v>
          </cell>
          <cell r="E4">
            <v>0</v>
          </cell>
          <cell r="F4">
            <v>0</v>
          </cell>
          <cell r="G4" t="str">
            <v>CVGD3</v>
          </cell>
          <cell r="H4" t="str">
            <v>AMECO</v>
          </cell>
          <cell r="I4" t="str">
            <v>2022/11/07 13:30</v>
          </cell>
          <cell r="J4">
            <v>2.7045768639999999</v>
          </cell>
          <cell r="K4">
            <v>1.8352201690000001</v>
          </cell>
          <cell r="L4">
            <v>2.3549788450000002</v>
          </cell>
          <cell r="M4">
            <v>-0.70212291500000001</v>
          </cell>
          <cell r="N4">
            <v>2.413187975</v>
          </cell>
          <cell r="O4">
            <v>3.1527811689999998</v>
          </cell>
          <cell r="P4">
            <v>3.358843077</v>
          </cell>
          <cell r="Q4">
            <v>-1.322787224</v>
          </cell>
          <cell r="R4">
            <v>1.8907467870000001</v>
          </cell>
          <cell r="S4">
            <v>3.9465661029999999</v>
          </cell>
          <cell r="T4">
            <v>1.7870276979999999</v>
          </cell>
          <cell r="U4">
            <v>1.065491618</v>
          </cell>
          <cell r="V4">
            <v>2.762919642</v>
          </cell>
          <cell r="W4">
            <v>-0.26734930299999998</v>
          </cell>
          <cell r="X4">
            <v>1.748337252</v>
          </cell>
          <cell r="Y4">
            <v>2.5283826450000002</v>
          </cell>
          <cell r="Z4">
            <v>0.46082617100000001</v>
          </cell>
          <cell r="AA4">
            <v>2.68969674</v>
          </cell>
          <cell r="AB4">
            <v>-1.7125069479999999</v>
          </cell>
          <cell r="AC4">
            <v>4.9790585439999999</v>
          </cell>
          <cell r="AD4">
            <v>1.4288035283103269</v>
          </cell>
          <cell r="AE4">
            <v>1.3850354788045882</v>
          </cell>
          <cell r="AF4">
            <v>1.7753388054619832</v>
          </cell>
        </row>
        <row r="5">
          <cell r="A5" t="str">
            <v>10CVGD4</v>
          </cell>
          <cell r="B5" t="str">
            <v>LU</v>
          </cell>
          <cell r="C5">
            <v>1</v>
          </cell>
          <cell r="D5">
            <v>0</v>
          </cell>
          <cell r="E5">
            <v>0</v>
          </cell>
          <cell r="F5">
            <v>0</v>
          </cell>
          <cell r="G5" t="str">
            <v>CVGD4</v>
          </cell>
          <cell r="H5" t="str">
            <v>AMECO</v>
          </cell>
          <cell r="I5" t="str">
            <v>2022/11/07 13:30</v>
          </cell>
          <cell r="J5">
            <v>-1.189968173</v>
          </cell>
          <cell r="K5">
            <v>1.1539862460000001</v>
          </cell>
          <cell r="L5">
            <v>-0.18886741600000001</v>
          </cell>
          <cell r="M5">
            <v>2.0638256859999999</v>
          </cell>
          <cell r="N5">
            <v>-1.3061927840000001</v>
          </cell>
          <cell r="O5">
            <v>-0.11498108999999999</v>
          </cell>
          <cell r="P5">
            <v>-9.6202829000000004E-2</v>
          </cell>
          <cell r="Q5">
            <v>-2.0792609720000002</v>
          </cell>
          <cell r="R5">
            <v>3.3236222299999998</v>
          </cell>
          <cell r="S5">
            <v>-1.207682046</v>
          </cell>
          <cell r="T5">
            <v>-0.43014772200000001</v>
          </cell>
          <cell r="U5">
            <v>4.9287490000000003E-2</v>
          </cell>
          <cell r="V5">
            <v>0.239242908</v>
          </cell>
          <cell r="W5">
            <v>1.741531027</v>
          </cell>
          <cell r="X5">
            <v>-0.97751665499999996</v>
          </cell>
          <cell r="Y5">
            <v>0.40790900499999999</v>
          </cell>
          <cell r="Z5">
            <v>-0.226021318</v>
          </cell>
          <cell r="AA5">
            <v>6.2779582E-2</v>
          </cell>
          <cell r="AB5">
            <v>-0.25338856399999998</v>
          </cell>
          <cell r="AC5">
            <v>0.39950280500000002</v>
          </cell>
          <cell r="AD5">
            <v>-2.0539125955565396E-15</v>
          </cell>
          <cell r="AE5">
            <v>-4.3298697960381105E-15</v>
          </cell>
          <cell r="AF5">
            <v>-1.2212453270876722E-15</v>
          </cell>
        </row>
        <row r="6">
          <cell r="A6" t="str">
            <v>10CVGD9</v>
          </cell>
          <cell r="B6" t="str">
            <v>LU</v>
          </cell>
          <cell r="C6">
            <v>1</v>
          </cell>
          <cell r="D6">
            <v>0</v>
          </cell>
          <cell r="E6">
            <v>0</v>
          </cell>
          <cell r="F6">
            <v>0</v>
          </cell>
          <cell r="G6" t="str">
            <v>CVGD9</v>
          </cell>
          <cell r="H6" t="str">
            <v>AMECO</v>
          </cell>
          <cell r="I6" t="str">
            <v>2022/11/07 13:30</v>
          </cell>
          <cell r="J6">
            <v>1.7108123481342294</v>
          </cell>
          <cell r="K6">
            <v>-0.36981800590148239</v>
          </cell>
          <cell r="L6">
            <v>2.0657759424581599</v>
          </cell>
          <cell r="M6">
            <v>1.1211470227653875</v>
          </cell>
          <cell r="N6">
            <v>4.9096319941787154</v>
          </cell>
          <cell r="O6">
            <v>5.0608914225268826</v>
          </cell>
          <cell r="P6">
            <v>-3.5628330265075956</v>
          </cell>
          <cell r="Q6">
            <v>0.16308741838937557</v>
          </cell>
          <cell r="R6">
            <v>-1.4539188568277641</v>
          </cell>
          <cell r="S6">
            <v>-1.6946285250943163</v>
          </cell>
          <cell r="T6">
            <v>0.29304726879038334</v>
          </cell>
          <cell r="U6">
            <v>2.0570252616801685</v>
          </cell>
          <cell r="V6">
            <v>-0.37907383671866413</v>
          </cell>
          <cell r="W6">
            <v>0.79557838186599916</v>
          </cell>
          <cell r="X6">
            <v>4.2073942185684636</v>
          </cell>
          <cell r="Y6">
            <v>-1.6191130178509612</v>
          </cell>
          <cell r="Z6">
            <v>0.98451401298120356</v>
          </cell>
          <cell r="AA6">
            <v>-0.43255434269819304</v>
          </cell>
          <cell r="AB6">
            <v>1.1684566222594981</v>
          </cell>
          <cell r="AC6">
            <v>-0.27610337103904925</v>
          </cell>
          <cell r="AD6">
            <v>7.9343231478024023E-2</v>
          </cell>
          <cell r="AE6">
            <v>-0.43313801751857062</v>
          </cell>
          <cell r="AF6">
            <v>0.6742791902602141</v>
          </cell>
        </row>
        <row r="7">
          <cell r="A7" t="str">
            <v>60HWCDW</v>
          </cell>
          <cell r="B7" t="str">
            <v>LU</v>
          </cell>
          <cell r="C7">
            <v>6</v>
          </cell>
          <cell r="D7">
            <v>0</v>
          </cell>
          <cell r="E7">
            <v>0</v>
          </cell>
          <cell r="F7">
            <v>0</v>
          </cell>
          <cell r="G7" t="str">
            <v>HWCDW</v>
          </cell>
          <cell r="H7" t="str">
            <v>AMECO</v>
          </cell>
          <cell r="I7" t="str">
            <v>2022/11/07 13:30</v>
          </cell>
          <cell r="J7">
            <v>4.0003054873144483</v>
          </cell>
          <cell r="K7">
            <v>1.2620947602122401</v>
          </cell>
          <cell r="L7">
            <v>3.6601467504238316</v>
          </cell>
          <cell r="M7">
            <v>4.1735576462851309</v>
          </cell>
          <cell r="N7">
            <v>4.1334145995277183</v>
          </cell>
          <cell r="O7">
            <v>4.1544369700033945</v>
          </cell>
          <cell r="P7">
            <v>2.6394517236726589</v>
          </cell>
          <cell r="Q7">
            <v>1.4817386445310277</v>
          </cell>
          <cell r="R7">
            <v>1.8795831265226104</v>
          </cell>
          <cell r="S7">
            <v>3.8646464394582303</v>
          </cell>
          <cell r="T7">
            <v>1.2656421113638849</v>
          </cell>
          <cell r="U7">
            <v>3.0677478931269153</v>
          </cell>
          <cell r="V7">
            <v>2.0645604139539753</v>
          </cell>
          <cell r="W7">
            <v>1.6156152347574171</v>
          </cell>
          <cell r="X7">
            <v>0.6632714995491451</v>
          </cell>
          <cell r="Y7">
            <v>3.0961038873506208</v>
          </cell>
          <cell r="Z7">
            <v>3.1992292792864419</v>
          </cell>
          <cell r="AA7">
            <v>1.8966879396129954</v>
          </cell>
          <cell r="AB7">
            <v>1.2188466330181225</v>
          </cell>
          <cell r="AC7">
            <v>6.042116636518724</v>
          </cell>
          <cell r="AD7">
            <v>5.0640279394645216</v>
          </cell>
          <cell r="AE7">
            <v>4.7194751786937994</v>
          </cell>
          <cell r="AF7">
            <v>2.9772329246935181</v>
          </cell>
        </row>
        <row r="8">
          <cell r="A8" t="str">
            <v>60HWCDW</v>
          </cell>
          <cell r="B8" t="str">
            <v>LU</v>
          </cell>
          <cell r="C8">
            <v>6</v>
          </cell>
          <cell r="D8">
            <v>1</v>
          </cell>
          <cell r="E8">
            <v>0</v>
          </cell>
          <cell r="F8">
            <v>0</v>
          </cell>
          <cell r="G8" t="str">
            <v>HWCDW</v>
          </cell>
          <cell r="H8" t="str">
            <v>AMECO</v>
          </cell>
          <cell r="I8" t="str">
            <v>2022/11/07 13:30</v>
          </cell>
          <cell r="J8">
            <v>4.0003054873144483</v>
          </cell>
          <cell r="K8">
            <v>1.2620947602122401</v>
          </cell>
          <cell r="L8">
            <v>3.6601467504238316</v>
          </cell>
          <cell r="M8">
            <v>4.1735576462851309</v>
          </cell>
          <cell r="N8">
            <v>4.1334145995277183</v>
          </cell>
          <cell r="O8">
            <v>4.1544369700033945</v>
          </cell>
          <cell r="P8">
            <v>2.6394517236726589</v>
          </cell>
          <cell r="Q8">
            <v>1.4817386445310277</v>
          </cell>
          <cell r="R8">
            <v>1.8795831265226104</v>
          </cell>
          <cell r="S8">
            <v>3.8646464394582303</v>
          </cell>
          <cell r="T8">
            <v>1.2656421113638849</v>
          </cell>
          <cell r="U8">
            <v>3.0677478931269153</v>
          </cell>
          <cell r="V8">
            <v>2.0645604139539753</v>
          </cell>
          <cell r="W8">
            <v>1.6156152347574171</v>
          </cell>
          <cell r="X8">
            <v>0.6632714995491451</v>
          </cell>
          <cell r="Y8">
            <v>3.0961038873506208</v>
          </cell>
          <cell r="Z8">
            <v>3.1992292792864419</v>
          </cell>
          <cell r="AA8">
            <v>1.8966879396129954</v>
          </cell>
          <cell r="AB8">
            <v>1.2188466330181225</v>
          </cell>
          <cell r="AC8">
            <v>6.042116636518724</v>
          </cell>
          <cell r="AD8">
            <v>5.0640279394645216</v>
          </cell>
          <cell r="AE8">
            <v>4.7194751786937994</v>
          </cell>
          <cell r="AF8">
            <v>2.9772329246935181</v>
          </cell>
        </row>
        <row r="9">
          <cell r="A9" t="str">
            <v>60NETD</v>
          </cell>
          <cell r="B9" t="str">
            <v>LU</v>
          </cell>
          <cell r="C9">
            <v>6</v>
          </cell>
          <cell r="D9">
            <v>0</v>
          </cell>
          <cell r="E9">
            <v>0</v>
          </cell>
          <cell r="F9">
            <v>0</v>
          </cell>
          <cell r="G9" t="str">
            <v>NETD</v>
          </cell>
          <cell r="H9" t="str">
            <v>AMECO</v>
          </cell>
          <cell r="I9" t="str">
            <v>2022/11/07 13:30</v>
          </cell>
          <cell r="J9">
            <v>2.7661327887061438</v>
          </cell>
          <cell r="K9">
            <v>1.99783829015725</v>
          </cell>
          <cell r="L9">
            <v>2.3142134408969728</v>
          </cell>
          <cell r="M9">
            <v>2.7429755103404396</v>
          </cell>
          <cell r="N9">
            <v>3.8208896982310003</v>
          </cell>
          <cell r="O9">
            <v>4.3818711435462232</v>
          </cell>
          <cell r="P9">
            <v>4.741043029466474</v>
          </cell>
          <cell r="Q9">
            <v>0.9912335988082388</v>
          </cell>
          <cell r="R9">
            <v>1.8438670146374569</v>
          </cell>
          <cell r="S9">
            <v>2.9552671160381072</v>
          </cell>
          <cell r="T9">
            <v>2.4429835240646014</v>
          </cell>
          <cell r="U9">
            <v>1.8169333967147372</v>
          </cell>
          <cell r="V9">
            <v>2.4848264771489381</v>
          </cell>
          <cell r="W9">
            <v>2.5612472160356337</v>
          </cell>
          <cell r="X9">
            <v>3.0303030303030276</v>
          </cell>
          <cell r="Y9">
            <v>3.5136041387239025</v>
          </cell>
          <cell r="Z9">
            <v>3.5933270089544056</v>
          </cell>
          <cell r="AA9">
            <v>3.5200571785937607</v>
          </cell>
          <cell r="AB9">
            <v>1.7433330456546159</v>
          </cell>
          <cell r="AC9">
            <v>2.9709899058444345</v>
          </cell>
          <cell r="AD9">
            <v>3.0578684844615678</v>
          </cell>
          <cell r="AE9">
            <v>2.1224549834221174</v>
          </cell>
          <cell r="AF9">
            <v>2.7753624803985355</v>
          </cell>
        </row>
        <row r="10">
          <cell r="A10" t="str">
            <v>60OCPH</v>
          </cell>
          <cell r="B10" t="str">
            <v>LU</v>
          </cell>
          <cell r="C10">
            <v>6</v>
          </cell>
          <cell r="D10">
            <v>1</v>
          </cell>
          <cell r="E10">
            <v>0</v>
          </cell>
          <cell r="F10">
            <v>0</v>
          </cell>
          <cell r="G10" t="str">
            <v>OCPH</v>
          </cell>
          <cell r="H10" t="str">
            <v>AMECO</v>
          </cell>
          <cell r="I10" t="str">
            <v>2022/11/07 13:30</v>
          </cell>
          <cell r="J10">
            <v>5.1625122527980682</v>
          </cell>
          <cell r="K10">
            <v>2.4311435537757831</v>
          </cell>
          <cell r="L10">
            <v>1.1873084468116524</v>
          </cell>
          <cell r="M10">
            <v>-0.49770165917488729</v>
          </cell>
          <cell r="N10">
            <v>4.1216711066500489</v>
          </cell>
          <cell r="O10">
            <v>2.3742117545515473</v>
          </cell>
          <cell r="P10">
            <v>2.3796456228426299</v>
          </cell>
          <cell r="Q10">
            <v>2.3186530315679743</v>
          </cell>
          <cell r="R10">
            <v>3.3183535426584365</v>
          </cell>
          <cell r="S10">
            <v>1.6511289111009297</v>
          </cell>
          <cell r="T10">
            <v>2.4319544772856139</v>
          </cell>
          <cell r="U10">
            <v>0.76727631785096229</v>
          </cell>
          <cell r="V10">
            <v>3.016086235189408</v>
          </cell>
          <cell r="W10">
            <v>3.0461847518774121</v>
          </cell>
          <cell r="X10">
            <v>3.357954548680131</v>
          </cell>
          <cell r="Y10">
            <v>2.9758233235693599</v>
          </cell>
          <cell r="Z10">
            <v>2.6382827559795041</v>
          </cell>
          <cell r="AA10">
            <v>2.2946752579275032</v>
          </cell>
          <cell r="AB10">
            <v>-7.2509305606427983</v>
          </cell>
          <cell r="AC10">
            <v>9.4703038329808855</v>
          </cell>
          <cell r="AD10">
            <v>2.5600000000000067</v>
          </cell>
          <cell r="AE10">
            <v>1.6900000000000359</v>
          </cell>
          <cell r="AF10">
            <v>2.6600000000000179</v>
          </cell>
        </row>
        <row r="11">
          <cell r="A11" t="str">
            <v>60OIGT</v>
          </cell>
          <cell r="B11" t="str">
            <v>LU</v>
          </cell>
          <cell r="C11">
            <v>6</v>
          </cell>
          <cell r="D11">
            <v>1</v>
          </cell>
          <cell r="E11">
            <v>0</v>
          </cell>
          <cell r="F11">
            <v>0</v>
          </cell>
          <cell r="G11" t="str">
            <v>OIGT</v>
          </cell>
          <cell r="H11" t="str">
            <v>AMECO</v>
          </cell>
          <cell r="I11" t="str">
            <v>2022/11/07 13:30</v>
          </cell>
          <cell r="J11">
            <v>0.42881569609185544</v>
          </cell>
          <cell r="K11">
            <v>2.0989936638091677</v>
          </cell>
          <cell r="L11">
            <v>6.3573534415160671</v>
          </cell>
          <cell r="M11">
            <v>-4.6742983609888267</v>
          </cell>
          <cell r="N11">
            <v>4.2278776356722947</v>
          </cell>
          <cell r="O11">
            <v>12.249144989118022</v>
          </cell>
          <cell r="P11">
            <v>10.981646372915076</v>
          </cell>
          <cell r="Q11">
            <v>-13.814259171958621</v>
          </cell>
          <cell r="R11">
            <v>0.59589233268038111</v>
          </cell>
          <cell r="S11">
            <v>17.450128963583133</v>
          </cell>
          <cell r="T11">
            <v>1.7376735957926437</v>
          </cell>
          <cell r="U11">
            <v>0.73836059535676846</v>
          </cell>
          <cell r="V11">
            <v>8.5288200013392093</v>
          </cell>
          <cell r="W11">
            <v>-8.21926528325797</v>
          </cell>
          <cell r="X11">
            <v>2.7670421928051692</v>
          </cell>
          <cell r="Y11">
            <v>5.3430255859687303</v>
          </cell>
          <cell r="Z11">
            <v>-7.2624228117469052</v>
          </cell>
          <cell r="AA11">
            <v>9.1077211513014955</v>
          </cell>
          <cell r="AB11">
            <v>-3.5600871245772381</v>
          </cell>
          <cell r="AC11">
            <v>6.7480851571014577</v>
          </cell>
          <cell r="AD11">
            <v>0.38000000000000256</v>
          </cell>
          <cell r="AE11">
            <v>0.76000000000002732</v>
          </cell>
          <cell r="AF11">
            <v>2.4999999999999689</v>
          </cell>
        </row>
        <row r="12">
          <cell r="A12" t="str">
            <v>60OMGS</v>
          </cell>
          <cell r="B12" t="str">
            <v>LU</v>
          </cell>
          <cell r="C12">
            <v>6</v>
          </cell>
          <cell r="D12">
            <v>1</v>
          </cell>
          <cell r="E12">
            <v>0</v>
          </cell>
          <cell r="F12">
            <v>0</v>
          </cell>
          <cell r="G12" t="str">
            <v>OMGS</v>
          </cell>
          <cell r="H12" t="str">
            <v>AMECO</v>
          </cell>
          <cell r="I12" t="str">
            <v>2022/11/07 13:30</v>
          </cell>
          <cell r="J12">
            <v>-1.4889277843771365</v>
          </cell>
          <cell r="K12">
            <v>3.643466830923825</v>
          </cell>
          <cell r="L12">
            <v>9.0953651504066748</v>
          </cell>
          <cell r="M12">
            <v>6.1476720962789999</v>
          </cell>
          <cell r="N12">
            <v>11.491639121623276</v>
          </cell>
          <cell r="O12">
            <v>2.5635944653611631</v>
          </cell>
          <cell r="P12">
            <v>2.1805897853924172</v>
          </cell>
          <cell r="Q12">
            <v>-9.0734422091693361</v>
          </cell>
          <cell r="R12">
            <v>14.253103781903986</v>
          </cell>
          <cell r="S12">
            <v>6.7459126859964469</v>
          </cell>
          <cell r="T12">
            <v>1.7603475178820327</v>
          </cell>
          <cell r="U12">
            <v>6.2294270622683445</v>
          </cell>
          <cell r="V12">
            <v>8.2361696651959129</v>
          </cell>
          <cell r="W12">
            <v>5.7076521933954183</v>
          </cell>
          <cell r="X12">
            <v>3.7519880445433307</v>
          </cell>
          <cell r="Y12">
            <v>0.75353045580390798</v>
          </cell>
          <cell r="Z12">
            <v>3.7112013191202164</v>
          </cell>
          <cell r="AA12">
            <v>5.6792848398291573</v>
          </cell>
          <cell r="AB12">
            <v>-0.41241424355252798</v>
          </cell>
          <cell r="AC12">
            <v>11.835395797501679</v>
          </cell>
          <cell r="AD12">
            <v>3.1403663840210427</v>
          </cell>
          <cell r="AE12">
            <v>1.7637136855139568</v>
          </cell>
          <cell r="AF12">
            <v>4.0447903687441666</v>
          </cell>
        </row>
        <row r="13">
          <cell r="A13" t="str">
            <v>60OUNT</v>
          </cell>
          <cell r="B13" t="str">
            <v>LU</v>
          </cell>
          <cell r="C13">
            <v>6</v>
          </cell>
          <cell r="D13">
            <v>1</v>
          </cell>
          <cell r="E13">
            <v>0</v>
          </cell>
          <cell r="F13">
            <v>0</v>
          </cell>
          <cell r="G13" t="str">
            <v>OUNT</v>
          </cell>
          <cell r="H13" t="str">
            <v>AMECO</v>
          </cell>
          <cell r="I13" t="str">
            <v>2022/11/07 13:30</v>
          </cell>
          <cell r="J13">
            <v>1.9327912209463616</v>
          </cell>
          <cell r="K13">
            <v>3.8339982494991487</v>
          </cell>
          <cell r="L13">
            <v>2.7321656878537048</v>
          </cell>
          <cell r="M13">
            <v>1.751202487957193</v>
          </cell>
          <cell r="N13">
            <v>1.4484016640530673</v>
          </cell>
          <cell r="O13">
            <v>4.3151242317685412</v>
          </cell>
          <cell r="P13">
            <v>4.7747152021120787</v>
          </cell>
          <cell r="Q13">
            <v>-4.9145532972470924</v>
          </cell>
          <cell r="R13">
            <v>7.7041575822800024</v>
          </cell>
          <cell r="S13">
            <v>4.0128888805686103</v>
          </cell>
          <cell r="T13">
            <v>1.9457321884001288</v>
          </cell>
          <cell r="U13">
            <v>1.607161120691436</v>
          </cell>
          <cell r="V13">
            <v>4.4301343537923366</v>
          </cell>
          <cell r="W13">
            <v>2.1722694029388645</v>
          </cell>
          <cell r="X13">
            <v>1.1426152731637274</v>
          </cell>
          <cell r="Y13">
            <v>4.4327973987556835</v>
          </cell>
          <cell r="Z13">
            <v>0.34378955411551448</v>
          </cell>
          <cell r="AA13">
            <v>4.0825063721368293</v>
          </cell>
          <cell r="AB13">
            <v>-2.8408331336095105</v>
          </cell>
          <cell r="AC13">
            <v>8.152079731917361</v>
          </cell>
          <cell r="AD13">
            <v>2.1896173159033916</v>
          </cell>
          <cell r="AE13">
            <v>2.0911605826439361</v>
          </cell>
          <cell r="AF13">
            <v>2.6680787537449735</v>
          </cell>
        </row>
        <row r="14">
          <cell r="A14" t="str">
            <v>10OVGD</v>
          </cell>
          <cell r="B14" t="str">
            <v>LU</v>
          </cell>
          <cell r="C14">
            <v>1</v>
          </cell>
          <cell r="D14">
            <v>0</v>
          </cell>
          <cell r="E14">
            <v>0</v>
          </cell>
          <cell r="F14">
            <v>0</v>
          </cell>
          <cell r="G14" t="str">
            <v>OVGD</v>
          </cell>
          <cell r="H14" t="str">
            <v>AMECO</v>
          </cell>
          <cell r="I14" t="str">
            <v>2022/11/07 13:30</v>
          </cell>
          <cell r="J14">
            <v>38.713459999999998</v>
          </cell>
          <cell r="K14">
            <v>39.727510000000002</v>
          </cell>
          <cell r="L14">
            <v>41.408729999999998</v>
          </cell>
          <cell r="M14">
            <v>42.436860000000003</v>
          </cell>
          <cell r="N14">
            <v>44.990169999999999</v>
          </cell>
          <cell r="O14">
            <v>48.633769999999998</v>
          </cell>
          <cell r="P14">
            <v>48.487780000000001</v>
          </cell>
          <cell r="Q14">
            <v>46.917290000000001</v>
          </cell>
          <cell r="R14">
            <v>48.681570000000001</v>
          </cell>
          <cell r="S14">
            <v>49.189950000000003</v>
          </cell>
          <cell r="T14">
            <v>50.001539999999999</v>
          </cell>
          <cell r="U14">
            <v>51.587479999999999</v>
          </cell>
          <cell r="V14">
            <v>52.940669999999997</v>
          </cell>
          <cell r="W14">
            <v>54.142299999999999</v>
          </cell>
          <cell r="X14">
            <v>56.837609999999991</v>
          </cell>
          <cell r="Y14">
            <v>57.586269999999999</v>
          </cell>
          <cell r="Z14">
            <v>58.288429999999998</v>
          </cell>
          <cell r="AA14">
            <v>59.640679999999989</v>
          </cell>
          <cell r="AB14">
            <v>59.165079999999989</v>
          </cell>
          <cell r="AC14">
            <v>62.183959999999992</v>
          </cell>
          <cell r="AD14">
            <v>63.121803691695114</v>
          </cell>
          <cell r="AE14">
            <v>63.722675866743771</v>
          </cell>
          <cell r="AF14">
            <v>65.283654639548971</v>
          </cell>
        </row>
        <row r="15">
          <cell r="A15" t="str">
            <v>60OVGD</v>
          </cell>
          <cell r="B15" t="str">
            <v>LU</v>
          </cell>
          <cell r="C15">
            <v>6</v>
          </cell>
          <cell r="D15">
            <v>1</v>
          </cell>
          <cell r="E15">
            <v>0</v>
          </cell>
          <cell r="F15">
            <v>0</v>
          </cell>
          <cell r="G15" t="str">
            <v>OVGD</v>
          </cell>
          <cell r="H15" t="str">
            <v>AMECO</v>
          </cell>
          <cell r="I15" t="str">
            <v>2022/11/07 13:30</v>
          </cell>
          <cell r="J15">
            <v>3.2254331561068383</v>
          </cell>
          <cell r="K15">
            <v>2.6193732102478107</v>
          </cell>
          <cell r="L15">
            <v>4.2318786150956855</v>
          </cell>
          <cell r="M15">
            <v>2.4828822328045286</v>
          </cell>
          <cell r="N15">
            <v>6.0167269680178936</v>
          </cell>
          <cell r="O15">
            <v>8.098657995735504</v>
          </cell>
          <cell r="P15">
            <v>-0.3001823629959155</v>
          </cell>
          <cell r="Q15">
            <v>-3.2389397906029127</v>
          </cell>
          <cell r="R15">
            <v>3.7604047463099421</v>
          </cell>
          <cell r="S15">
            <v>1.0442966403918286</v>
          </cell>
          <cell r="T15">
            <v>1.6499101950703254</v>
          </cell>
          <cell r="U15">
            <v>3.1717823091048869</v>
          </cell>
          <cell r="V15">
            <v>2.6230976973482756</v>
          </cell>
          <cell r="W15">
            <v>2.2697672696624371</v>
          </cell>
          <cell r="X15">
            <v>4.9781963455560518</v>
          </cell>
          <cell r="Y15">
            <v>1.3171912049081635</v>
          </cell>
          <cell r="Z15">
            <v>1.2193184243396882</v>
          </cell>
          <cell r="AA15">
            <v>2.3199286719508327</v>
          </cell>
          <cell r="AB15">
            <v>-0.7974422826835692</v>
          </cell>
          <cell r="AC15">
            <v>5.1024692267803928</v>
          </cell>
          <cell r="AD15">
            <v>1.5081762108671182</v>
          </cell>
          <cell r="AE15">
            <v>0.9519249132732055</v>
          </cell>
          <cell r="AF15">
            <v>2.4496441048230677</v>
          </cell>
        </row>
        <row r="16">
          <cell r="A16" t="str">
            <v>60OVGDP</v>
          </cell>
          <cell r="B16" t="str">
            <v>LU</v>
          </cell>
          <cell r="C16">
            <v>6</v>
          </cell>
          <cell r="D16">
            <v>0</v>
          </cell>
          <cell r="E16">
            <v>0</v>
          </cell>
          <cell r="F16">
            <v>0</v>
          </cell>
          <cell r="G16" t="str">
            <v>OVGDP</v>
          </cell>
          <cell r="H16" t="str">
            <v>AMECO</v>
          </cell>
          <cell r="I16" t="str">
            <v>2022/11/07 13:30</v>
          </cell>
          <cell r="J16">
            <v>4.3002318276100793</v>
          </cell>
          <cell r="K16">
            <v>4.1862537059905947</v>
          </cell>
          <cell r="L16">
            <v>4.2141642822780989</v>
          </cell>
          <cell r="M16">
            <v>3.7829365346381483</v>
          </cell>
          <cell r="N16">
            <v>3.635105020809215</v>
          </cell>
          <cell r="O16">
            <v>3.4989538600562975</v>
          </cell>
          <cell r="P16">
            <v>3.1852387350710165</v>
          </cell>
          <cell r="Q16">
            <v>2.0468538103328271</v>
          </cell>
          <cell r="R16">
            <v>1.5964833950917079</v>
          </cell>
          <cell r="S16">
            <v>2.1183351437398468</v>
          </cell>
          <cell r="T16">
            <v>2.2833775398930056</v>
          </cell>
          <cell r="U16">
            <v>2.1334773925670403</v>
          </cell>
          <cell r="V16">
            <v>2.3874301778877394</v>
          </cell>
          <cell r="W16">
            <v>2.1384657396608331</v>
          </cell>
          <cell r="X16">
            <v>2.3561373366014937</v>
          </cell>
          <cell r="Y16">
            <v>2.2692039490766813</v>
          </cell>
          <cell r="Z16">
            <v>1.7977000338141647</v>
          </cell>
          <cell r="AA16">
            <v>2.132548477181917</v>
          </cell>
          <cell r="AB16">
            <v>1.7624474123492773</v>
          </cell>
          <cell r="AC16">
            <v>1.972632224781723</v>
          </cell>
          <cell r="AD16">
            <v>2.183479644148778</v>
          </cell>
          <cell r="AE16">
            <v>2.2743473942679726</v>
          </cell>
          <cell r="AF16">
            <v>2.369172455581281</v>
          </cell>
          <cell r="AG16">
            <v>2.0115226644027873</v>
          </cell>
          <cell r="AH16">
            <v>2.1256095575427958</v>
          </cell>
          <cell r="AI16">
            <v>2.204738215298363</v>
          </cell>
        </row>
        <row r="17">
          <cell r="A17" t="str">
            <v>60OXGS</v>
          </cell>
          <cell r="B17" t="str">
            <v>LU</v>
          </cell>
          <cell r="C17">
            <v>6</v>
          </cell>
          <cell r="D17">
            <v>1</v>
          </cell>
          <cell r="E17">
            <v>0</v>
          </cell>
          <cell r="F17">
            <v>0</v>
          </cell>
          <cell r="G17" t="str">
            <v>OXGS</v>
          </cell>
          <cell r="H17" t="str">
            <v>AMECO</v>
          </cell>
          <cell r="I17" t="str">
            <v>2022/11/07 13:30</v>
          </cell>
          <cell r="J17">
            <v>-9.840330115028495E-2</v>
          </cell>
          <cell r="K17">
            <v>2.783527948980713</v>
          </cell>
          <cell r="L17">
            <v>9.2319003244628597</v>
          </cell>
          <cell r="M17">
            <v>5.9763779269930373</v>
          </cell>
          <cell r="N17">
            <v>12.922429638063004</v>
          </cell>
          <cell r="O17">
            <v>5.1282972651676362</v>
          </cell>
          <cell r="P17">
            <v>-0.32765015874753889</v>
          </cell>
          <cell r="Q17">
            <v>-7.2433307149795567</v>
          </cell>
          <cell r="R17">
            <v>10.156324929527738</v>
          </cell>
          <cell r="S17">
            <v>4.3881519338417441</v>
          </cell>
          <cell r="T17">
            <v>1.6189221979599155</v>
          </cell>
          <cell r="U17">
            <v>6.3161798337572961</v>
          </cell>
          <cell r="V17">
            <v>6.5161372060111855</v>
          </cell>
          <cell r="W17">
            <v>5.1394079346019694</v>
          </cell>
          <cell r="X17">
            <v>5.3088106548430103</v>
          </cell>
          <cell r="Y17">
            <v>-0.22685532603973213</v>
          </cell>
          <cell r="Z17">
            <v>3.6116024977561167</v>
          </cell>
          <cell r="AA17">
            <v>4.5234471102257645</v>
          </cell>
          <cell r="AB17">
            <v>0.22162521604713881</v>
          </cell>
          <cell r="AC17">
            <v>9.6799066323989926</v>
          </cell>
          <cell r="AD17">
            <v>2.6618129687667968</v>
          </cell>
          <cell r="AE17">
            <v>1.2941647561502068</v>
          </cell>
          <cell r="AF17">
            <v>3.7366042643602437</v>
          </cell>
        </row>
        <row r="18">
          <cell r="A18" t="str">
            <v>60PVGD</v>
          </cell>
          <cell r="B18" t="str">
            <v>LU</v>
          </cell>
          <cell r="C18">
            <v>6</v>
          </cell>
          <cell r="D18">
            <v>1</v>
          </cell>
          <cell r="E18">
            <v>0</v>
          </cell>
          <cell r="F18">
            <v>0</v>
          </cell>
          <cell r="G18" t="str">
            <v>PVGD</v>
          </cell>
          <cell r="H18" t="str">
            <v>AMECO</v>
          </cell>
          <cell r="I18" t="str">
            <v>2022/11/07 13:30</v>
          </cell>
          <cell r="J18">
            <v>1.4643746639502631</v>
          </cell>
          <cell r="K18">
            <v>2.1860099620290008</v>
          </cell>
          <cell r="L18">
            <v>3.1173383312701919</v>
          </cell>
          <cell r="M18">
            <v>4.8173222445161423</v>
          </cell>
          <cell r="N18">
            <v>6.454664759596862</v>
          </cell>
          <cell r="O18">
            <v>1.8924665711096411</v>
          </cell>
          <cell r="P18">
            <v>6.6099831625632044</v>
          </cell>
          <cell r="Q18">
            <v>0.87066279228500409</v>
          </cell>
          <cell r="R18">
            <v>4.6484477635841071</v>
          </cell>
          <cell r="S18">
            <v>3.4494609201533688</v>
          </cell>
          <cell r="T18">
            <v>3.2659641430465181</v>
          </cell>
          <cell r="U18">
            <v>2.276030300234444</v>
          </cell>
          <cell r="V18">
            <v>2.7966844360170162</v>
          </cell>
          <cell r="W18">
            <v>2.2191942588063007</v>
          </cell>
          <cell r="X18">
            <v>-1.107611667696784</v>
          </cell>
          <cell r="Y18">
            <v>2.1428897677095327</v>
          </cell>
          <cell r="Z18">
            <v>2.1113428576406079</v>
          </cell>
          <cell r="AA18">
            <v>1.3942112209535784</v>
          </cell>
          <cell r="AB18">
            <v>4.6945247745617147</v>
          </cell>
          <cell r="AC18">
            <v>6.1812765534285496</v>
          </cell>
          <cell r="AD18">
            <v>5.6881740405130943</v>
          </cell>
          <cell r="AE18">
            <v>4.1519168646454441</v>
          </cell>
          <cell r="AF18">
            <v>2.9349904970551233</v>
          </cell>
        </row>
        <row r="19">
          <cell r="A19" t="str">
            <v>60RVGDE</v>
          </cell>
          <cell r="B19" t="str">
            <v>LU</v>
          </cell>
          <cell r="C19">
            <v>6</v>
          </cell>
          <cell r="D19">
            <v>1</v>
          </cell>
          <cell r="E19">
            <v>0</v>
          </cell>
          <cell r="F19">
            <v>0</v>
          </cell>
          <cell r="G19" t="str">
            <v>RVGDE</v>
          </cell>
          <cell r="H19" t="str">
            <v>AMECO</v>
          </cell>
          <cell r="I19" t="str">
            <v>2022/11/07 13:30</v>
          </cell>
          <cell r="J19">
            <v>0.44693748313469062</v>
          </cell>
          <cell r="K19">
            <v>0.6093608752005597</v>
          </cell>
          <cell r="L19">
            <v>1.8742901007654078</v>
          </cell>
          <cell r="M19">
            <v>-0.25314945011469803</v>
          </cell>
          <cell r="N19">
            <v>2.1150245159421877</v>
          </cell>
          <cell r="O19">
            <v>3.560758981871448</v>
          </cell>
          <cell r="P19">
            <v>-4.8130372265284382</v>
          </cell>
          <cell r="Q19">
            <v>-4.188654043197138</v>
          </cell>
          <cell r="R19">
            <v>1.8818391208545115</v>
          </cell>
          <cell r="S19">
            <v>-1.856117252838041</v>
          </cell>
          <cell r="T19">
            <v>-0.77416071038968193</v>
          </cell>
          <cell r="U19">
            <v>1.3306714975505951</v>
          </cell>
          <cell r="V19">
            <v>0.13491872402220384</v>
          </cell>
          <cell r="W19">
            <v>-0.28420085976452736</v>
          </cell>
          <cell r="X19">
            <v>1.8906023353926438</v>
          </cell>
          <cell r="Y19">
            <v>-2.1218592011077231</v>
          </cell>
          <cell r="Z19">
            <v>-2.2916616862874717</v>
          </cell>
          <cell r="AA19">
            <v>-1.1593197872490024</v>
          </cell>
          <cell r="AB19">
            <v>-2.4972401161637459</v>
          </cell>
          <cell r="AC19">
            <v>2.0699804118470277</v>
          </cell>
          <cell r="AD19">
            <v>-1.5037107756872725</v>
          </cell>
          <cell r="AE19">
            <v>-1.1462024393547265</v>
          </cell>
          <cell r="AF19">
            <v>-0.3169226239777001</v>
          </cell>
        </row>
        <row r="20">
          <cell r="A20" t="str">
            <v>1310UBGS</v>
          </cell>
          <cell r="B20" t="str">
            <v>LU</v>
          </cell>
          <cell r="C20">
            <v>1</v>
          </cell>
          <cell r="D20">
            <v>0</v>
          </cell>
          <cell r="E20">
            <v>310</v>
          </cell>
          <cell r="F20">
            <v>0</v>
          </cell>
          <cell r="G20" t="str">
            <v>UBGS</v>
          </cell>
          <cell r="H20" t="str">
            <v>AMECO</v>
          </cell>
          <cell r="I20" t="str">
            <v>2022/11/07 13:30</v>
          </cell>
          <cell r="J20">
            <v>22.034225617516071</v>
          </cell>
          <cell r="K20">
            <v>20.718152733278963</v>
          </cell>
          <cell r="L20">
            <v>22.241843473732491</v>
          </cell>
          <cell r="M20">
            <v>23.571290106433114</v>
          </cell>
          <cell r="N20">
            <v>29.601068615846941</v>
          </cell>
          <cell r="O20">
            <v>31.668406748862303</v>
          </cell>
          <cell r="P20">
            <v>30.776044525358436</v>
          </cell>
          <cell r="Q20">
            <v>32.317492575044668</v>
          </cell>
          <cell r="R20">
            <v>31.747821837844363</v>
          </cell>
          <cell r="S20">
            <v>30.26378575504129</v>
          </cell>
          <cell r="T20">
            <v>30.636754657156906</v>
          </cell>
          <cell r="U20">
            <v>32.233148770870216</v>
          </cell>
          <cell r="V20">
            <v>32.136330952754243</v>
          </cell>
          <cell r="W20">
            <v>32.538920585198632</v>
          </cell>
          <cell r="X20">
            <v>33.759849786694332</v>
          </cell>
          <cell r="Y20">
            <v>31.701008685415101</v>
          </cell>
          <cell r="Z20">
            <v>32.578762618685339</v>
          </cell>
          <cell r="AA20">
            <v>30.79864410562227</v>
          </cell>
          <cell r="AB20">
            <v>34.022203118538322</v>
          </cell>
          <cell r="AC20">
            <v>34.746427244030471</v>
          </cell>
          <cell r="AD20">
            <v>33.767139152296323</v>
          </cell>
          <cell r="AE20">
            <v>33.460029882173551</v>
          </cell>
          <cell r="AF20">
            <v>33.732325184095266</v>
          </cell>
        </row>
        <row r="21">
          <cell r="A21" t="str">
            <v>1310UBKA</v>
          </cell>
          <cell r="B21" t="str">
            <v>LU</v>
          </cell>
          <cell r="C21">
            <v>1</v>
          </cell>
          <cell r="D21">
            <v>0</v>
          </cell>
          <cell r="E21">
            <v>310</v>
          </cell>
          <cell r="F21">
            <v>0</v>
          </cell>
          <cell r="G21" t="str">
            <v>UBKA</v>
          </cell>
          <cell r="H21" t="str">
            <v>AMECO</v>
          </cell>
          <cell r="I21" t="str">
            <v>2022/11/07 13:30</v>
          </cell>
          <cell r="J21">
            <v>-0.59893431273886899</v>
          </cell>
          <cell r="K21">
            <v>-0.44876920185043895</v>
          </cell>
          <cell r="L21">
            <v>-0.86344543106466665</v>
          </cell>
          <cell r="M21">
            <v>-0.42766105071201438</v>
          </cell>
          <cell r="N21">
            <v>-1.3337215307658656</v>
          </cell>
          <cell r="O21">
            <v>-1.2369194966247719</v>
          </cell>
          <cell r="P21">
            <v>-1.2949405092182968</v>
          </cell>
          <cell r="Q21">
            <v>-0.95158247961498288</v>
          </cell>
          <cell r="R21">
            <v>-2.9932042095412745</v>
          </cell>
          <cell r="S21">
            <v>-0.81875358585417612</v>
          </cell>
          <cell r="T21">
            <v>-0.93753546385867415</v>
          </cell>
          <cell r="U21">
            <v>-0.79051641029370101</v>
          </cell>
          <cell r="V21">
            <v>-1.2855436007423637</v>
          </cell>
          <cell r="W21">
            <v>-0.86106426952678394</v>
          </cell>
          <cell r="X21">
            <v>-0.60311624291671995</v>
          </cell>
          <cell r="Y21">
            <v>-0.85389447741554847</v>
          </cell>
          <cell r="Z21">
            <v>-1.2622843604481351</v>
          </cell>
          <cell r="AA21">
            <v>-0.9689998603575648</v>
          </cell>
          <cell r="AB21">
            <v>-0.84916886883019227</v>
          </cell>
          <cell r="AC21">
            <v>-0.84888269636239166</v>
          </cell>
          <cell r="AD21">
            <v>-0.79917453156347162</v>
          </cell>
          <cell r="AE21">
            <v>-0.76768161032150883</v>
          </cell>
          <cell r="AF21">
            <v>-0.7352398338520113</v>
          </cell>
        </row>
        <row r="22">
          <cell r="A22" t="str">
            <v>1310UBLA</v>
          </cell>
          <cell r="B22" t="str">
            <v>LU</v>
          </cell>
          <cell r="C22">
            <v>1</v>
          </cell>
          <cell r="D22">
            <v>0</v>
          </cell>
          <cell r="E22">
            <v>310</v>
          </cell>
          <cell r="F22">
            <v>0</v>
          </cell>
          <cell r="G22" t="str">
            <v>UBLA</v>
          </cell>
          <cell r="H22" t="str">
            <v>AMECO</v>
          </cell>
          <cell r="I22" t="str">
            <v>2022/11/07 13:30</v>
          </cell>
          <cell r="J22">
            <v>6.814177230980337</v>
          </cell>
          <cell r="K22">
            <v>2.8310206658789374</v>
          </cell>
          <cell r="L22">
            <v>8.4684344003187011</v>
          </cell>
          <cell r="M22">
            <v>9.6704235891891255</v>
          </cell>
          <cell r="N22">
            <v>4.1302061006494508</v>
          </cell>
          <cell r="O22">
            <v>10.612907424970578</v>
          </cell>
          <cell r="P22">
            <v>5.94782846899591</v>
          </cell>
          <cell r="Q22">
            <v>0.9487656315859827</v>
          </cell>
          <cell r="R22">
            <v>-3.4985963164627174</v>
          </cell>
          <cell r="S22">
            <v>-1.8335658286681977</v>
          </cell>
          <cell r="T22">
            <v>5.7769551117820823</v>
          </cell>
          <cell r="U22">
            <v>3.6932861508491075</v>
          </cell>
          <cell r="V22">
            <v>4.0217163802737597</v>
          </cell>
          <cell r="W22">
            <v>-1.8388579724171306</v>
          </cell>
          <cell r="X22">
            <v>1.224735167032065</v>
          </cell>
          <cell r="Y22">
            <v>2.1126453056089538</v>
          </cell>
          <cell r="Z22">
            <v>2.6000828992654168</v>
          </cell>
          <cell r="AA22">
            <v>-2.3598128631044006</v>
          </cell>
          <cell r="AB22">
            <v>2.2449487110339006</v>
          </cell>
          <cell r="AC22">
            <v>4.4751347360945832</v>
          </cell>
          <cell r="AD22">
            <v>2.6836279432976173</v>
          </cell>
          <cell r="AE22">
            <v>2.2686174216353536</v>
          </cell>
          <cell r="AF22">
            <v>3.1311598621153061</v>
          </cell>
        </row>
        <row r="23">
          <cell r="A23" t="str">
            <v>1310UBLC</v>
          </cell>
          <cell r="B23" t="str">
            <v>LU</v>
          </cell>
          <cell r="C23">
            <v>1</v>
          </cell>
          <cell r="D23">
            <v>0</v>
          </cell>
          <cell r="E23">
            <v>310</v>
          </cell>
          <cell r="F23">
            <v>0</v>
          </cell>
          <cell r="G23" t="str">
            <v>UBLC</v>
          </cell>
          <cell r="H23" t="str">
            <v>AMECO</v>
          </cell>
          <cell r="I23" t="str">
            <v>2022/11/07 13:30</v>
          </cell>
          <cell r="J23">
            <v>2.0645641593389175</v>
          </cell>
          <cell r="K23">
            <v>2.306490682033866</v>
          </cell>
          <cell r="L23">
            <v>9.6911284706763787</v>
          </cell>
          <cell r="M23">
            <v>9.0468970796529433</v>
          </cell>
          <cell r="N23">
            <v>2.7367626382404708</v>
          </cell>
          <cell r="O23">
            <v>7.6070814703827416</v>
          </cell>
          <cell r="P23">
            <v>4.4060219607513798</v>
          </cell>
          <cell r="Q23">
            <v>0.59066742397199135</v>
          </cell>
          <cell r="R23">
            <v>-3.9992717448314647</v>
          </cell>
          <cell r="S23">
            <v>-3.0208374930933881</v>
          </cell>
          <cell r="T23">
            <v>4.530282266523149</v>
          </cell>
          <cell r="U23">
            <v>1.248857050964375</v>
          </cell>
          <cell r="V23">
            <v>1.7319504503843501</v>
          </cell>
          <cell r="W23">
            <v>-3.5195771143819159</v>
          </cell>
          <cell r="X23">
            <v>-0.37398544372720854</v>
          </cell>
          <cell r="Y23">
            <v>0.88801931207771589</v>
          </cell>
          <cell r="Z23">
            <v>-0.90465653024658865</v>
          </cell>
          <cell r="AA23">
            <v>-5.7643627695632071</v>
          </cell>
          <cell r="AB23">
            <v>-0.38219545579652303</v>
          </cell>
          <cell r="AC23">
            <v>0.74846085546959451</v>
          </cell>
          <cell r="AD23">
            <v>1.3382101100338768</v>
          </cell>
          <cell r="AE23">
            <v>2.2558865822201497</v>
          </cell>
          <cell r="AF23">
            <v>2.5072934785865608</v>
          </cell>
        </row>
        <row r="24">
          <cell r="A24" t="str">
            <v>1319UBLGAP</v>
          </cell>
          <cell r="B24" t="str">
            <v>LU</v>
          </cell>
          <cell r="C24">
            <v>1</v>
          </cell>
          <cell r="D24">
            <v>0</v>
          </cell>
          <cell r="E24">
            <v>319</v>
          </cell>
          <cell r="F24">
            <v>0</v>
          </cell>
          <cell r="G24" t="str">
            <v>UBLGAP</v>
          </cell>
          <cell r="H24" t="str">
            <v>AMECO</v>
          </cell>
          <cell r="I24" t="str">
            <v>2022/11/07 13:30</v>
          </cell>
          <cell r="J24">
            <v>1.3428619322889639</v>
          </cell>
          <cell r="K24">
            <v>0.29035534853537159</v>
          </cell>
          <cell r="L24">
            <v>-1.3837843521072757</v>
          </cell>
          <cell r="M24">
            <v>0.38062648227311024</v>
          </cell>
          <cell r="N24">
            <v>1.4512875034918167</v>
          </cell>
          <cell r="O24">
            <v>1.8279313317241033</v>
          </cell>
          <cell r="P24">
            <v>2.4859189653839544</v>
          </cell>
          <cell r="Q24">
            <v>1.3422549862513584</v>
          </cell>
          <cell r="R24">
            <v>0.28330012551257949</v>
          </cell>
          <cell r="S24">
            <v>1.7390290540424547</v>
          </cell>
          <cell r="T24">
            <v>1.8666455542756801</v>
          </cell>
          <cell r="U24">
            <v>1.7478543827071336</v>
          </cell>
          <cell r="V24">
            <v>2.1386167544290617</v>
          </cell>
          <cell r="W24">
            <v>2.0754671286764146</v>
          </cell>
          <cell r="X24">
            <v>1.469262746305612</v>
          </cell>
          <cell r="Y24">
            <v>1.3773787210385133</v>
          </cell>
          <cell r="Z24">
            <v>3.2499503394462548</v>
          </cell>
          <cell r="AA24">
            <v>2.4193507282731574</v>
          </cell>
          <cell r="AB24">
            <v>-2.0810413485184549</v>
          </cell>
          <cell r="AC24">
            <v>0.76379392080470532</v>
          </cell>
          <cell r="AD24">
            <v>0.20584138182832029</v>
          </cell>
          <cell r="AE24">
            <v>-0.84005199403791653</v>
          </cell>
          <cell r="AF24">
            <v>0.30957937751684672</v>
          </cell>
        </row>
        <row r="25">
          <cell r="A25" t="str">
            <v>1319UBLGAPS</v>
          </cell>
          <cell r="B25" t="str">
            <v>LU</v>
          </cell>
          <cell r="C25">
            <v>1</v>
          </cell>
          <cell r="D25">
            <v>0</v>
          </cell>
          <cell r="E25">
            <v>319</v>
          </cell>
          <cell r="F25">
            <v>0</v>
          </cell>
          <cell r="G25" t="str">
            <v>UBLGAPS</v>
          </cell>
          <cell r="H25" t="str">
            <v>AMECO</v>
          </cell>
          <cell r="I25" t="str">
            <v>2022/11/07 13:30</v>
          </cell>
          <cell r="V25">
            <v>2.1386167544290617</v>
          </cell>
          <cell r="W25">
            <v>1.9094232036861576</v>
          </cell>
          <cell r="X25">
            <v>1.454674093822081</v>
          </cell>
          <cell r="Y25">
            <v>1.3773787210385133</v>
          </cell>
          <cell r="Z25">
            <v>3.2499503394462548</v>
          </cell>
          <cell r="AA25">
            <v>2.4193507282731574</v>
          </cell>
          <cell r="AB25">
            <v>-2.0810413485184549</v>
          </cell>
          <cell r="AC25">
            <v>0.76379392080470532</v>
          </cell>
          <cell r="AD25">
            <v>0.20584138182832029</v>
          </cell>
          <cell r="AE25">
            <v>-0.84005199403791653</v>
          </cell>
          <cell r="AF25">
            <v>0.30957937751684672</v>
          </cell>
        </row>
        <row r="26">
          <cell r="A26" t="str">
            <v>1319UBLGBPS</v>
          </cell>
          <cell r="B26" t="str">
            <v>LU</v>
          </cell>
          <cell r="C26">
            <v>1</v>
          </cell>
          <cell r="D26">
            <v>0</v>
          </cell>
          <cell r="E26">
            <v>319</v>
          </cell>
          <cell r="F26">
            <v>0</v>
          </cell>
          <cell r="G26" t="str">
            <v>UBLGBPS</v>
          </cell>
          <cell r="H26" t="str">
            <v>AMECO</v>
          </cell>
          <cell r="I26" t="str">
            <v>2022/11/07 13:30</v>
          </cell>
          <cell r="V26">
            <v>2.5435687811393288</v>
          </cell>
          <cell r="W26">
            <v>2.2843241591313457</v>
          </cell>
          <cell r="X26">
            <v>1.8245675984380552</v>
          </cell>
          <cell r="Y26">
            <v>1.7468208857186047</v>
          </cell>
          <cell r="Z26">
            <v>3.6018563676075117</v>
          </cell>
          <cell r="AA26">
            <v>2.7514464214088923</v>
          </cell>
          <cell r="AB26">
            <v>-1.8525483805695342</v>
          </cell>
          <cell r="AC26">
            <v>0.92590742106544754</v>
          </cell>
          <cell r="AD26">
            <v>0.36829698565788438</v>
          </cell>
          <cell r="AE26">
            <v>-0.59602641253040867</v>
          </cell>
          <cell r="AF26">
            <v>0.58348477924083109</v>
          </cell>
        </row>
        <row r="27">
          <cell r="A27" t="str">
            <v>10UBLGE</v>
          </cell>
          <cell r="B27" t="str">
            <v>LU</v>
          </cell>
          <cell r="C27">
            <v>1</v>
          </cell>
          <cell r="D27">
            <v>0</v>
          </cell>
          <cell r="E27">
            <v>0</v>
          </cell>
          <cell r="F27">
            <v>0</v>
          </cell>
          <cell r="G27" t="str">
            <v>UBLGE</v>
          </cell>
          <cell r="H27" t="str">
            <v>AMECO</v>
          </cell>
          <cell r="I27" t="str">
            <v>2022/11/07 13:30</v>
          </cell>
          <cell r="J27">
            <v>0.50797000000000003</v>
          </cell>
          <cell r="K27">
            <v>7.1590000000000001E-2</v>
          </cell>
          <cell r="L27">
            <v>-0.39277000000000001</v>
          </cell>
          <cell r="M27">
            <v>-6.293E-2</v>
          </cell>
          <cell r="N27">
            <v>0.65327999999999997</v>
          </cell>
          <cell r="O27">
            <v>1.64229</v>
          </cell>
          <cell r="P27">
            <v>1.3499000000000001</v>
          </cell>
          <cell r="Q27">
            <v>-8.2000000000000003E-2</v>
          </cell>
          <cell r="R27">
            <v>-0.13461999999999999</v>
          </cell>
          <cell r="S27">
            <v>0.29182999999999998</v>
          </cell>
          <cell r="T27">
            <v>0.23563000000000001</v>
          </cell>
          <cell r="U27">
            <v>0.41422999999999999</v>
          </cell>
          <cell r="V27">
            <v>0.69338999999999995</v>
          </cell>
          <cell r="W27">
            <v>0.72228999999999999</v>
          </cell>
          <cell r="X27">
            <v>1.0640000000000001</v>
          </cell>
          <cell r="Y27">
            <v>0.79508000000000001</v>
          </cell>
          <cell r="Z27">
            <v>1.78972</v>
          </cell>
          <cell r="AA27">
            <v>1.3912800000000001</v>
          </cell>
          <cell r="AB27">
            <v>-2.2206000000000001</v>
          </cell>
          <cell r="AC27">
            <v>0.57428999999999997</v>
          </cell>
          <cell r="AD27">
            <v>-5.3719853939725198E-2</v>
          </cell>
          <cell r="AE27">
            <v>-1.3938928988073869</v>
          </cell>
          <cell r="AF27">
            <v>-0.45062392913650479</v>
          </cell>
        </row>
        <row r="28">
          <cell r="A28" t="str">
            <v>1319UBLGE</v>
          </cell>
          <cell r="B28" t="str">
            <v>LU</v>
          </cell>
          <cell r="C28">
            <v>1</v>
          </cell>
          <cell r="D28">
            <v>0</v>
          </cell>
          <cell r="E28">
            <v>319</v>
          </cell>
          <cell r="F28">
            <v>0</v>
          </cell>
          <cell r="G28" t="str">
            <v>UBLGE</v>
          </cell>
          <cell r="H28" t="str">
            <v>AMECO</v>
          </cell>
          <cell r="I28" t="str">
            <v>2022/11/07 13:30</v>
          </cell>
          <cell r="J28">
            <v>2.0309790576900086</v>
          </cell>
          <cell r="K28">
            <v>0.27295995888252272</v>
          </cell>
          <cell r="L28">
            <v>-1.3933256448614177</v>
          </cell>
          <cell r="M28">
            <v>-0.207820153832487</v>
          </cell>
          <cell r="N28">
            <v>1.9115699903877243</v>
          </cell>
          <cell r="O28">
            <v>4.3629306703434203</v>
          </cell>
          <cell r="P28">
            <v>3.3739436274730341</v>
          </cell>
          <cell r="Q28">
            <v>-0.20998321670728906</v>
          </cell>
          <cell r="R28">
            <v>-0.31747963338200946</v>
          </cell>
          <cell r="S28">
            <v>0.65840964166388605</v>
          </cell>
          <cell r="T28">
            <v>0.50644539511467079</v>
          </cell>
          <cell r="U28">
            <v>0.84374030568399838</v>
          </cell>
          <cell r="V28">
            <v>1.3388150755763706</v>
          </cell>
          <cell r="W28">
            <v>1.3340585826608771</v>
          </cell>
          <cell r="X28">
            <v>1.8929666149362538</v>
          </cell>
          <cell r="Y28">
            <v>1.3668500525539644</v>
          </cell>
          <cell r="Z28">
            <v>2.976855209721438</v>
          </cell>
          <cell r="AA28">
            <v>2.2305595053871086</v>
          </cell>
          <cell r="AB28">
            <v>-3.4278576180743983</v>
          </cell>
          <cell r="AC28">
            <v>0.79436998348755739</v>
          </cell>
          <cell r="AD28">
            <v>-6.9262629439794055E-2</v>
          </cell>
          <cell r="AE28">
            <v>-1.7092739959329584</v>
          </cell>
          <cell r="AF28">
            <v>-0.52399005826054734</v>
          </cell>
        </row>
        <row r="29">
          <cell r="A29" t="str">
            <v>1319UBLGIE</v>
          </cell>
          <cell r="B29" t="str">
            <v>LU</v>
          </cell>
          <cell r="C29">
            <v>1</v>
          </cell>
          <cell r="D29">
            <v>0</v>
          </cell>
          <cell r="E29">
            <v>319</v>
          </cell>
          <cell r="F29">
            <v>0</v>
          </cell>
          <cell r="G29" t="str">
            <v>UBLGIE</v>
          </cell>
          <cell r="H29" t="str">
            <v>AMECO</v>
          </cell>
          <cell r="I29" t="str">
            <v>2022/11/07 13:30</v>
          </cell>
          <cell r="J29">
            <v>2.297580793160154</v>
          </cell>
          <cell r="K29">
            <v>0.51461664548643793</v>
          </cell>
          <cell r="L29">
            <v>-1.2070853608396634</v>
          </cell>
          <cell r="M29">
            <v>-1.6445961641280551E-2</v>
          </cell>
          <cell r="N29">
            <v>2.1270780876692208</v>
          </cell>
          <cell r="O29">
            <v>4.643575377438439</v>
          </cell>
          <cell r="P29">
            <v>3.721510558976405</v>
          </cell>
          <cell r="Q29">
            <v>0.1524426937876209</v>
          </cell>
          <cell r="R29">
            <v>9.4121320519061039E-2</v>
          </cell>
          <cell r="S29">
            <v>1.1593857610877489</v>
          </cell>
          <cell r="T29">
            <v>0.98404685184102558</v>
          </cell>
          <cell r="U29">
            <v>1.3417391646190844</v>
          </cell>
          <cell r="V29">
            <v>1.7437671022866381</v>
          </cell>
          <cell r="W29">
            <v>1.7089595381060652</v>
          </cell>
          <cell r="X29">
            <v>2.262860119552228</v>
          </cell>
          <cell r="Y29">
            <v>1.7362922172340558</v>
          </cell>
          <cell r="Z29">
            <v>3.328761237882695</v>
          </cell>
          <cell r="AA29">
            <v>2.5626551985228438</v>
          </cell>
          <cell r="AB29">
            <v>-3.1993646501254775</v>
          </cell>
          <cell r="AC29">
            <v>0.95648348374829972</v>
          </cell>
          <cell r="AD29">
            <v>9.3192974389770172E-2</v>
          </cell>
          <cell r="AE29">
            <v>-1.4652484144254505</v>
          </cell>
          <cell r="AF29">
            <v>-0.25008465653656292</v>
          </cell>
        </row>
        <row r="30">
          <cell r="A30" t="str">
            <v>1310UBLH</v>
          </cell>
          <cell r="B30" t="str">
            <v>LU</v>
          </cell>
          <cell r="C30">
            <v>1</v>
          </cell>
          <cell r="D30">
            <v>0</v>
          </cell>
          <cell r="E30">
            <v>310</v>
          </cell>
          <cell r="F30">
            <v>0</v>
          </cell>
          <cell r="G30" t="str">
            <v>UBLH</v>
          </cell>
          <cell r="H30" t="str">
            <v>AMECO</v>
          </cell>
          <cell r="I30" t="str">
            <v>2022/11/07 13:30</v>
          </cell>
          <cell r="J30">
            <v>2.7179942977295273</v>
          </cell>
          <cell r="K30">
            <v>0.25164628141146111</v>
          </cell>
          <cell r="L30">
            <v>0.17098631790187727</v>
          </cell>
          <cell r="M30">
            <v>0.831214567291228</v>
          </cell>
          <cell r="N30">
            <v>-0.51821431131775963</v>
          </cell>
          <cell r="O30">
            <v>-1.3567327897901003</v>
          </cell>
          <cell r="P30">
            <v>-1.832312077413498</v>
          </cell>
          <cell r="Q30">
            <v>0.56797899348386161</v>
          </cell>
          <cell r="R30">
            <v>0.81834372889286344</v>
          </cell>
          <cell r="S30">
            <v>0.52883946135083737</v>
          </cell>
          <cell r="T30">
            <v>0.74022745014426261</v>
          </cell>
          <cell r="U30">
            <v>1.5851065975020822</v>
          </cell>
          <cell r="V30">
            <v>0.93992584085518582</v>
          </cell>
          <cell r="W30">
            <v>0.33467362856768185</v>
          </cell>
          <cell r="X30">
            <v>-0.30778498532328186</v>
          </cell>
          <cell r="Y30">
            <v>-0.1517996423511031</v>
          </cell>
          <cell r="Z30">
            <v>0.52493997121812019</v>
          </cell>
          <cell r="AA30">
            <v>1.1495249832501224</v>
          </cell>
          <cell r="AB30">
            <v>6.0939173668077631</v>
          </cell>
          <cell r="AC30">
            <v>2.7974260471293806</v>
          </cell>
          <cell r="AD30">
            <v>1.249467280911964</v>
          </cell>
          <cell r="AE30">
            <v>1.5494782542238879</v>
          </cell>
          <cell r="AF30">
            <v>0.96811609337802729</v>
          </cell>
        </row>
        <row r="31">
          <cell r="A31" t="str">
            <v>1310UBRA</v>
          </cell>
          <cell r="B31" t="str">
            <v>LU</v>
          </cell>
          <cell r="C31">
            <v>1</v>
          </cell>
          <cell r="D31">
            <v>0</v>
          </cell>
          <cell r="E31">
            <v>310</v>
          </cell>
          <cell r="F31">
            <v>0</v>
          </cell>
          <cell r="G31" t="str">
            <v>UBRA</v>
          </cell>
          <cell r="H31" t="str">
            <v>AMECO</v>
          </cell>
          <cell r="I31" t="str">
            <v>2022/11/07 13:30</v>
          </cell>
          <cell r="J31">
            <v>-15.082509398830679</v>
          </cell>
          <cell r="K31">
            <v>-18.097180455929681</v>
          </cell>
          <cell r="L31">
            <v>-11.949531366233892</v>
          </cell>
          <cell r="M31">
            <v>-13.108884484952441</v>
          </cell>
          <cell r="N31">
            <v>-24.006109720395436</v>
          </cell>
          <cell r="O31">
            <v>-20.071250388529805</v>
          </cell>
          <cell r="P31">
            <v>-23.582613755312483</v>
          </cell>
          <cell r="Q31">
            <v>-28.700096336202591</v>
          </cell>
          <cell r="R31">
            <v>-32.039925740612865</v>
          </cell>
          <cell r="S31">
            <v>-30.679457181488722</v>
          </cell>
          <cell r="T31">
            <v>-23.187775328502795</v>
          </cell>
          <cell r="U31">
            <v>-28.255716680222161</v>
          </cell>
          <cell r="V31">
            <v>-27.359796969839735</v>
          </cell>
          <cell r="W31">
            <v>-35.646804808809378</v>
          </cell>
          <cell r="X31">
            <v>-33.738571703315912</v>
          </cell>
          <cell r="Y31">
            <v>-28.428651933219161</v>
          </cell>
          <cell r="Z31">
            <v>-28.519742466712216</v>
          </cell>
          <cell r="AA31">
            <v>-32.671199461182212</v>
          </cell>
          <cell r="AB31">
            <v>-30.936699176718356</v>
          </cell>
          <cell r="AC31">
            <v>-30.189073854731092</v>
          </cell>
          <cell r="AD31">
            <v>-30.493119778730843</v>
          </cell>
          <cell r="AE31">
            <v>-30.475394900839898</v>
          </cell>
          <cell r="AF31">
            <v>-30.020291379701412</v>
          </cell>
        </row>
        <row r="32">
          <cell r="A32" t="str">
            <v>1319UCTGI</v>
          </cell>
          <cell r="B32" t="str">
            <v>LU</v>
          </cell>
          <cell r="C32">
            <v>1</v>
          </cell>
          <cell r="D32">
            <v>0</v>
          </cell>
          <cell r="E32">
            <v>319</v>
          </cell>
          <cell r="F32">
            <v>0</v>
          </cell>
          <cell r="G32" t="str">
            <v>UCTGI</v>
          </cell>
          <cell r="H32" t="str">
            <v>AMECO</v>
          </cell>
          <cell r="I32" t="str">
            <v>2022/11/07 13:30</v>
          </cell>
          <cell r="J32">
            <v>4.1438417917811652</v>
          </cell>
          <cell r="K32">
            <v>4.3090612869267089</v>
          </cell>
          <cell r="L32">
            <v>4.2239296416133874</v>
          </cell>
          <cell r="M32">
            <v>4.2007543346502212</v>
          </cell>
          <cell r="N32">
            <v>3.80608075189356</v>
          </cell>
          <cell r="O32">
            <v>3.5495817161195369</v>
          </cell>
          <cell r="P32">
            <v>3.7657749797798323</v>
          </cell>
          <cell r="Q32">
            <v>4.2925947113934333</v>
          </cell>
          <cell r="R32">
            <v>4.142234271763698</v>
          </cell>
          <cell r="S32">
            <v>4.0718833611177105</v>
          </cell>
          <cell r="T32">
            <v>4.1341402185089535</v>
          </cell>
          <cell r="U32">
            <v>3.9043485327986911</v>
          </cell>
          <cell r="V32">
            <v>3.7960221905910099</v>
          </cell>
          <cell r="W32">
            <v>3.9690039026786819</v>
          </cell>
          <cell r="X32">
            <v>4.0567306438381534</v>
          </cell>
          <cell r="Y32">
            <v>4.0555603882357509</v>
          </cell>
          <cell r="Z32">
            <v>4.1056091390629899</v>
          </cell>
          <cell r="AA32">
            <v>4.2647217798717953</v>
          </cell>
          <cell r="AB32">
            <v>4.3041332442457536</v>
          </cell>
          <cell r="AC32">
            <v>4.2023775279621489</v>
          </cell>
          <cell r="AD32">
            <v>4.2693069678303361</v>
          </cell>
          <cell r="AE32">
            <v>4.4279344231102264</v>
          </cell>
          <cell r="AF32">
            <v>4.327728162771546</v>
          </cell>
        </row>
        <row r="33">
          <cell r="A33" t="str">
            <v>10UCTREU</v>
          </cell>
          <cell r="B33" t="str">
            <v>LU</v>
          </cell>
          <cell r="C33">
            <v>1</v>
          </cell>
          <cell r="D33">
            <v>0</v>
          </cell>
          <cell r="E33">
            <v>0</v>
          </cell>
          <cell r="F33">
            <v>0</v>
          </cell>
          <cell r="G33" t="str">
            <v>UCTREU</v>
          </cell>
          <cell r="H33" t="str">
            <v>AMECO</v>
          </cell>
          <cell r="I33" t="str">
            <v>2022/11/07 13:30</v>
          </cell>
          <cell r="J33">
            <v>4.8300000000000001E-3</v>
          </cell>
          <cell r="K33">
            <v>6.4400000000000004E-3</v>
          </cell>
          <cell r="L33">
            <v>6.7600000000000004E-3</v>
          </cell>
          <cell r="M33">
            <v>1.218E-2</v>
          </cell>
          <cell r="N33">
            <v>9.1299999999999992E-3</v>
          </cell>
          <cell r="O33">
            <v>1.37E-2</v>
          </cell>
          <cell r="P33">
            <v>1.231E-2</v>
          </cell>
          <cell r="Q33">
            <v>9.8399999999999998E-3</v>
          </cell>
          <cell r="R33">
            <v>3.4450000000000001E-2</v>
          </cell>
          <cell r="S33">
            <v>9.6900000000000007E-3</v>
          </cell>
          <cell r="T33">
            <v>9.8899999999999995E-3</v>
          </cell>
          <cell r="U33">
            <v>4.4519999999999997E-2</v>
          </cell>
          <cell r="V33">
            <v>1.7579999999999998E-2</v>
          </cell>
          <cell r="W33">
            <v>0.54686000000000001</v>
          </cell>
          <cell r="X33">
            <v>0.32234000000000002</v>
          </cell>
          <cell r="Y33">
            <v>7.9740000000000005E-2</v>
          </cell>
          <cell r="Z33">
            <v>8.3140000000000006E-2</v>
          </cell>
          <cell r="AA33">
            <v>9.5099999999999994E-3</v>
          </cell>
          <cell r="AB33">
            <v>8.1519999999999995E-2</v>
          </cell>
          <cell r="AC33">
            <v>2.036E-2</v>
          </cell>
          <cell r="AD33">
            <v>2.2051358051419299E-2</v>
          </cell>
          <cell r="AE33">
            <v>2.3883221606674603E-2</v>
          </cell>
          <cell r="AF33">
            <v>2.6106095038767003E-2</v>
          </cell>
        </row>
        <row r="34">
          <cell r="A34" t="str">
            <v>1310UCTRH</v>
          </cell>
          <cell r="B34" t="str">
            <v>LU</v>
          </cell>
          <cell r="C34">
            <v>1</v>
          </cell>
          <cell r="D34">
            <v>0</v>
          </cell>
          <cell r="E34">
            <v>310</v>
          </cell>
          <cell r="F34">
            <v>0</v>
          </cell>
          <cell r="G34" t="str">
            <v>UCTRH</v>
          </cell>
          <cell r="H34" t="str">
            <v>AMECO</v>
          </cell>
          <cell r="I34" t="str">
            <v>2022/11/07 13:30</v>
          </cell>
          <cell r="J34">
            <v>14.998546644708407</v>
          </cell>
          <cell r="K34">
            <v>15.649348445836377</v>
          </cell>
          <cell r="L34">
            <v>15.21955601025776</v>
          </cell>
          <cell r="M34">
            <v>15.040129137125305</v>
          </cell>
          <cell r="N34">
            <v>14.060842632271203</v>
          </cell>
          <cell r="O34">
            <v>13.314418241374637</v>
          </cell>
          <cell r="P34">
            <v>13.548261965390271</v>
          </cell>
          <cell r="Q34">
            <v>15.113670061053899</v>
          </cell>
          <cell r="R34">
            <v>14.553547508273054</v>
          </cell>
          <cell r="S34">
            <v>14.520523776680841</v>
          </cell>
          <cell r="T34">
            <v>14.739854327364515</v>
          </cell>
          <cell r="U34">
            <v>15.00005397754412</v>
          </cell>
          <cell r="V34">
            <v>14.632953938999819</v>
          </cell>
          <cell r="W34">
            <v>14.437879439920358</v>
          </cell>
          <cell r="X34">
            <v>14.19351349370295</v>
          </cell>
          <cell r="Y34">
            <v>14.566576778815026</v>
          </cell>
          <cell r="Z34">
            <v>14.700814155947755</v>
          </cell>
          <cell r="AA34">
            <v>14.82310061037051</v>
          </cell>
          <cell r="AB34">
            <v>16.081106509795543</v>
          </cell>
          <cell r="AC34">
            <v>14.535992308184948</v>
          </cell>
          <cell r="AD34">
            <v>14.587567950435531</v>
          </cell>
          <cell r="AE34">
            <v>14.599264069623525</v>
          </cell>
          <cell r="AF34">
            <v>14.389772826651681</v>
          </cell>
        </row>
        <row r="35">
          <cell r="A35" t="str">
            <v>10UDGG</v>
          </cell>
          <cell r="B35" t="str">
            <v>LU</v>
          </cell>
          <cell r="C35">
            <v>1</v>
          </cell>
          <cell r="D35">
            <v>0</v>
          </cell>
          <cell r="E35">
            <v>0</v>
          </cell>
          <cell r="F35">
            <v>0</v>
          </cell>
          <cell r="G35" t="str">
            <v>UDGG</v>
          </cell>
          <cell r="H35" t="str">
            <v>AMECO</v>
          </cell>
          <cell r="I35" t="str">
            <v>2022/11/07 13:30</v>
          </cell>
          <cell r="J35">
            <v>1.8644000000000001</v>
          </cell>
          <cell r="K35">
            <v>1.9511000000000001</v>
          </cell>
          <cell r="L35">
            <v>2.2084000000000001</v>
          </cell>
          <cell r="M35">
            <v>2.4091999999999998</v>
          </cell>
          <cell r="N35">
            <v>2.8058000000000001</v>
          </cell>
          <cell r="O35">
            <v>3.0489000000000002</v>
          </cell>
          <cell r="P35">
            <v>5.8554000000000004</v>
          </cell>
          <cell r="Q35">
            <v>5.9703999999999997</v>
          </cell>
          <cell r="R35">
            <v>8.0967000000000002</v>
          </cell>
          <cell r="S35">
            <v>8.2034000000000002</v>
          </cell>
          <cell r="T35">
            <v>9.7035</v>
          </cell>
          <cell r="U35">
            <v>11.0145</v>
          </cell>
          <cell r="V35">
            <v>11.3315</v>
          </cell>
          <cell r="W35">
            <v>11.4473</v>
          </cell>
          <cell r="X35">
            <v>11.024900000000001</v>
          </cell>
          <cell r="Y35">
            <v>12.6937</v>
          </cell>
          <cell r="Z35">
            <v>12.567078049999999</v>
          </cell>
          <cell r="AA35">
            <v>13.95913195</v>
          </cell>
          <cell r="AB35">
            <v>15.87422039</v>
          </cell>
          <cell r="AC35">
            <v>17.729277799999998</v>
          </cell>
          <cell r="AD35">
            <v>18.822997653939723</v>
          </cell>
          <cell r="AE35">
            <v>21.204890552747113</v>
          </cell>
          <cell r="AF35">
            <v>22.604514481883619</v>
          </cell>
        </row>
        <row r="36">
          <cell r="A36" t="str">
            <v>1319UDGG</v>
          </cell>
          <cell r="B36" t="str">
            <v>LU</v>
          </cell>
          <cell r="C36">
            <v>1</v>
          </cell>
          <cell r="D36">
            <v>0</v>
          </cell>
          <cell r="E36">
            <v>319</v>
          </cell>
          <cell r="F36">
            <v>0</v>
          </cell>
          <cell r="G36" t="str">
            <v>UDGG</v>
          </cell>
          <cell r="H36" t="str">
            <v>AMECO</v>
          </cell>
          <cell r="I36" t="str">
            <v>2022/11/07 13:30</v>
          </cell>
          <cell r="J36">
            <v>7.4542932755029865</v>
          </cell>
          <cell r="K36">
            <v>7.4391978736651776</v>
          </cell>
          <cell r="L36">
            <v>7.8341532044503266</v>
          </cell>
          <cell r="M36">
            <v>7.9561467442114679</v>
          </cell>
          <cell r="N36">
            <v>8.2100830869303785</v>
          </cell>
          <cell r="O36">
            <v>8.0997505439417257</v>
          </cell>
          <cell r="P36">
            <v>14.635002234465963</v>
          </cell>
          <cell r="Q36">
            <v>15.288826793039007</v>
          </cell>
          <cell r="R36">
            <v>19.094765618809358</v>
          </cell>
          <cell r="S36">
            <v>18.508027462651278</v>
          </cell>
          <cell r="T36">
            <v>20.855972887557645</v>
          </cell>
          <cell r="U36">
            <v>22.435307913372764</v>
          </cell>
          <cell r="V36">
            <v>21.879148861237752</v>
          </cell>
          <cell r="W36">
            <v>21.142988014916249</v>
          </cell>
          <cell r="X36">
            <v>19.614443264107805</v>
          </cell>
          <cell r="Y36">
            <v>21.822187090738364</v>
          </cell>
          <cell r="Z36">
            <v>20.902918760542672</v>
          </cell>
          <cell r="AA36">
            <v>22.379876414542998</v>
          </cell>
          <cell r="AB36">
            <v>24.504443526458363</v>
          </cell>
          <cell r="AC36">
            <v>24.523509225708818</v>
          </cell>
          <cell r="AD36">
            <v>24.269059125025784</v>
          </cell>
          <cell r="AE36">
            <v>26.002692200689342</v>
          </cell>
          <cell r="AF36">
            <v>26.28475785342857</v>
          </cell>
        </row>
        <row r="37">
          <cell r="A37" t="str">
            <v>10UDMGCR</v>
          </cell>
          <cell r="B37" t="str">
            <v>LU</v>
          </cell>
          <cell r="C37">
            <v>1</v>
          </cell>
          <cell r="D37">
            <v>0</v>
          </cell>
          <cell r="E37">
            <v>0</v>
          </cell>
          <cell r="F37">
            <v>0</v>
          </cell>
          <cell r="G37" t="str">
            <v>UDMGCR</v>
          </cell>
          <cell r="H37" t="str">
            <v>AMECO</v>
          </cell>
          <cell r="I37" t="str">
            <v>2022/11/07 13:30</v>
          </cell>
          <cell r="V37">
            <v>0</v>
          </cell>
          <cell r="W37">
            <v>-0.1011</v>
          </cell>
          <cell r="X37">
            <v>0.1061</v>
          </cell>
          <cell r="Y37">
            <v>-0.76288999999999996</v>
          </cell>
          <cell r="Z37">
            <v>-0.156</v>
          </cell>
          <cell r="AA37">
            <v>-0.24049999999999999</v>
          </cell>
          <cell r="AB37">
            <v>-0.3</v>
          </cell>
          <cell r="AC37">
            <v>0.1343</v>
          </cell>
          <cell r="AD37">
            <v>-3.78E-2</v>
          </cell>
          <cell r="AE37">
            <v>-0.26100000000000001</v>
          </cell>
          <cell r="AF37">
            <v>0.34499999999999997</v>
          </cell>
        </row>
        <row r="38">
          <cell r="A38" t="str">
            <v>10UDMGKTR</v>
          </cell>
          <cell r="B38" t="str">
            <v>LU</v>
          </cell>
          <cell r="C38">
            <v>1</v>
          </cell>
          <cell r="D38">
            <v>0</v>
          </cell>
          <cell r="E38">
            <v>0</v>
          </cell>
          <cell r="F38">
            <v>0</v>
          </cell>
          <cell r="G38" t="str">
            <v>UDMGKTR</v>
          </cell>
          <cell r="H38" t="str">
            <v>AMECO</v>
          </cell>
          <cell r="I38" t="str">
            <v>2022/11/07 13:30</v>
          </cell>
          <cell r="V38">
            <v>0</v>
          </cell>
          <cell r="W38">
            <v>0</v>
          </cell>
          <cell r="X38">
            <v>0</v>
          </cell>
          <cell r="Y38">
            <v>0</v>
          </cell>
          <cell r="Z38">
            <v>0</v>
          </cell>
          <cell r="AA38">
            <v>0</v>
          </cell>
          <cell r="AB38">
            <v>0</v>
          </cell>
          <cell r="AC38">
            <v>0</v>
          </cell>
          <cell r="AD38">
            <v>0</v>
          </cell>
          <cell r="AE38">
            <v>0</v>
          </cell>
          <cell r="AF38">
            <v>0</v>
          </cell>
        </row>
        <row r="39">
          <cell r="A39" t="str">
            <v>1319UIGG0</v>
          </cell>
          <cell r="B39" t="str">
            <v>LU</v>
          </cell>
          <cell r="C39">
            <v>1</v>
          </cell>
          <cell r="D39">
            <v>0</v>
          </cell>
          <cell r="E39">
            <v>319</v>
          </cell>
          <cell r="F39">
            <v>0</v>
          </cell>
          <cell r="G39" t="str">
            <v>UIGG0</v>
          </cell>
          <cell r="H39" t="str">
            <v>AMECO</v>
          </cell>
          <cell r="I39" t="str">
            <v>2022/11/07 13:30</v>
          </cell>
          <cell r="J39">
            <v>5.1283250749967308</v>
          </cell>
          <cell r="K39">
            <v>5.1644680026033951</v>
          </cell>
          <cell r="L39">
            <v>5.1376776865338343</v>
          </cell>
          <cell r="M39">
            <v>5.4629984026281839</v>
          </cell>
          <cell r="N39">
            <v>3.6433889635860077</v>
          </cell>
          <cell r="O39">
            <v>3.7845060956009124</v>
          </cell>
          <cell r="P39">
            <v>3.6932173210602666</v>
          </cell>
          <cell r="Q39">
            <v>4.2448363334472026</v>
          </cell>
          <cell r="R39">
            <v>4.6513525547417718</v>
          </cell>
          <cell r="S39">
            <v>4.1912783453100584</v>
          </cell>
          <cell r="T39">
            <v>3.9140708555000363</v>
          </cell>
          <cell r="U39">
            <v>3.4752168726062744</v>
          </cell>
          <cell r="V39">
            <v>3.6546278411131441</v>
          </cell>
          <cell r="W39">
            <v>3.8620819580993047</v>
          </cell>
          <cell r="X39">
            <v>3.808154238350471</v>
          </cell>
          <cell r="Y39">
            <v>4.0371828324403571</v>
          </cell>
          <cell r="Z39">
            <v>3.9214310679834607</v>
          </cell>
          <cell r="AA39">
            <v>4.1246785299181097</v>
          </cell>
          <cell r="AB39">
            <v>4.6421336513670592</v>
          </cell>
          <cell r="AC39">
            <v>4.0589098466733766</v>
          </cell>
          <cell r="AD39">
            <v>4.186762414387168</v>
          </cell>
          <cell r="AE39">
            <v>4.4255694656311393</v>
          </cell>
          <cell r="AF39">
            <v>4.3047230079362491</v>
          </cell>
        </row>
        <row r="40">
          <cell r="A40" t="str">
            <v>10UIGG0</v>
          </cell>
          <cell r="B40" t="str">
            <v>LU</v>
          </cell>
          <cell r="C40">
            <v>1</v>
          </cell>
          <cell r="D40">
            <v>0</v>
          </cell>
          <cell r="E40">
            <v>0</v>
          </cell>
          <cell r="F40">
            <v>0</v>
          </cell>
          <cell r="G40" t="str">
            <v>UIGG0</v>
          </cell>
          <cell r="H40" t="str">
            <v>AMECO</v>
          </cell>
          <cell r="I40" t="str">
            <v>2022/11/07 13:30</v>
          </cell>
          <cell r="J40">
            <v>1.2826500000000001</v>
          </cell>
          <cell r="K40">
            <v>1.3545</v>
          </cell>
          <cell r="L40">
            <v>1.44828</v>
          </cell>
          <cell r="M40">
            <v>1.65425</v>
          </cell>
          <cell r="N40">
            <v>1.2451300000000001</v>
          </cell>
          <cell r="O40">
            <v>1.42456</v>
          </cell>
          <cell r="P40">
            <v>1.4776400000000001</v>
          </cell>
          <cell r="Q40">
            <v>1.65764</v>
          </cell>
          <cell r="R40">
            <v>1.9722999999999999</v>
          </cell>
          <cell r="S40">
            <v>1.85772</v>
          </cell>
          <cell r="T40">
            <v>1.82107</v>
          </cell>
          <cell r="U40">
            <v>1.70614</v>
          </cell>
          <cell r="V40">
            <v>1.8927799999999999</v>
          </cell>
          <cell r="W40">
            <v>2.0910199999999999</v>
          </cell>
          <cell r="X40">
            <v>2.1404899999999998</v>
          </cell>
          <cell r="Y40">
            <v>2.3483800000000001</v>
          </cell>
          <cell r="Z40">
            <v>2.3576100000000002</v>
          </cell>
          <cell r="AA40">
            <v>2.5727099999999998</v>
          </cell>
          <cell r="AB40">
            <v>3.0072199999999998</v>
          </cell>
          <cell r="AC40">
            <v>2.9343900000000001</v>
          </cell>
          <cell r="AD40">
            <v>3.2472383332878358</v>
          </cell>
          <cell r="AE40">
            <v>3.609</v>
          </cell>
          <cell r="AF40">
            <v>3.702</v>
          </cell>
        </row>
        <row r="41">
          <cell r="A41" t="str">
            <v>1319UIGG0R</v>
          </cell>
          <cell r="B41" t="str">
            <v>LU</v>
          </cell>
          <cell r="C41">
            <v>1</v>
          </cell>
          <cell r="D41">
            <v>0</v>
          </cell>
          <cell r="E41">
            <v>319</v>
          </cell>
          <cell r="F41">
            <v>0</v>
          </cell>
          <cell r="G41" t="str">
            <v>UIGG0R</v>
          </cell>
          <cell r="H41" t="str">
            <v>AMECO</v>
          </cell>
          <cell r="I41" t="str">
            <v>2022/11/07 13:30</v>
          </cell>
          <cell r="AB41">
            <v>7.1278629881376798E-4</v>
          </cell>
          <cell r="AC41">
            <v>2.9047640831702978E-4</v>
          </cell>
          <cell r="AD41">
            <v>5.8019858510558657E-4</v>
          </cell>
          <cell r="AE41">
            <v>9.8100736284425366E-4</v>
          </cell>
          <cell r="AF41">
            <v>4.8838024401221631E-4</v>
          </cell>
        </row>
        <row r="42">
          <cell r="A42" t="str">
            <v>1310UIGT</v>
          </cell>
          <cell r="B42" t="str">
            <v>LU</v>
          </cell>
          <cell r="C42">
            <v>1</v>
          </cell>
          <cell r="D42">
            <v>0</v>
          </cell>
          <cell r="E42">
            <v>310</v>
          </cell>
          <cell r="F42">
            <v>0</v>
          </cell>
          <cell r="G42" t="str">
            <v>UIGT</v>
          </cell>
          <cell r="H42" t="str">
            <v>AMECO</v>
          </cell>
          <cell r="I42" t="str">
            <v>2022/11/07 13:30</v>
          </cell>
          <cell r="J42">
            <v>21.30267013552788</v>
          </cell>
          <cell r="K42">
            <v>21.048991336886122</v>
          </cell>
          <cell r="L42">
            <v>21.243276282317566</v>
          </cell>
          <cell r="M42">
            <v>19.34778222244385</v>
          </cell>
          <cell r="N42">
            <v>18.215042845584716</v>
          </cell>
          <cell r="O42">
            <v>18.917642308172542</v>
          </cell>
          <cell r="P42">
            <v>20.144085563550309</v>
          </cell>
          <cell r="Q42">
            <v>18.019248802967628</v>
          </cell>
          <cell r="R42">
            <v>16.824085813362917</v>
          </cell>
          <cell r="S42">
            <v>19.213252031034575</v>
          </cell>
          <cell r="T42">
            <v>19.177522189628906</v>
          </cell>
          <cell r="U42">
            <v>18.454270530155217</v>
          </cell>
          <cell r="V42">
            <v>19.151742029359358</v>
          </cell>
          <cell r="W42">
            <v>17.309460440358095</v>
          </cell>
          <cell r="X42">
            <v>17.284831163923613</v>
          </cell>
          <cell r="Y42">
            <v>17.811324218936686</v>
          </cell>
          <cell r="Z42">
            <v>16.203413240862286</v>
          </cell>
          <cell r="AA42">
            <v>17.402397392870924</v>
          </cell>
          <cell r="AB42">
            <v>16.508407790618822</v>
          </cell>
          <cell r="AC42">
            <v>16.548537292259233</v>
          </cell>
          <cell r="AD42">
            <v>16.846445450984586</v>
          </cell>
          <cell r="AE42">
            <v>16.633294120064569</v>
          </cell>
          <cell r="AF42">
            <v>16.546894449900076</v>
          </cell>
        </row>
        <row r="43">
          <cell r="A43" t="str">
            <v>1310UITC</v>
          </cell>
          <cell r="B43" t="str">
            <v>LU</v>
          </cell>
          <cell r="C43">
            <v>1</v>
          </cell>
          <cell r="D43">
            <v>0</v>
          </cell>
          <cell r="E43">
            <v>310</v>
          </cell>
          <cell r="F43">
            <v>0</v>
          </cell>
          <cell r="G43" t="str">
            <v>UITC</v>
          </cell>
          <cell r="H43" t="str">
            <v>AMECO</v>
          </cell>
          <cell r="I43" t="str">
            <v>2022/11/07 13:30</v>
          </cell>
          <cell r="J43">
            <v>11.530085254181245</v>
          </cell>
          <cell r="K43">
            <v>10.832609850274276</v>
          </cell>
          <cell r="L43">
            <v>11.136459497704633</v>
          </cell>
          <cell r="M43">
            <v>12.22648268765321</v>
          </cell>
          <cell r="N43">
            <v>10.433049841916837</v>
          </cell>
          <cell r="O43">
            <v>10.311381731527899</v>
          </cell>
          <cell r="P43">
            <v>10.794170193323795</v>
          </cell>
          <cell r="Q43">
            <v>6.9471154707951763</v>
          </cell>
          <cell r="R43">
            <v>9.6694268669557069</v>
          </cell>
          <cell r="S43">
            <v>10.677638731805068</v>
          </cell>
          <cell r="T43">
            <v>10.65463274057822</v>
          </cell>
          <cell r="U43">
            <v>10.197070995136114</v>
          </cell>
          <cell r="V43">
            <v>10.494808782629987</v>
          </cell>
          <cell r="W43">
            <v>10.462614259091319</v>
          </cell>
          <cell r="X43">
            <v>9.4812008311262055</v>
          </cell>
          <cell r="Y43">
            <v>10.122440250594906</v>
          </cell>
          <cell r="Z43">
            <v>8.7087474692770392</v>
          </cell>
          <cell r="AA43">
            <v>10.083915323777259</v>
          </cell>
          <cell r="AB43">
            <v>8.5948053587943019</v>
          </cell>
          <cell r="AC43">
            <v>9.3045123572118307</v>
          </cell>
          <cell r="AD43">
            <v>9.3707212198488179</v>
          </cell>
          <cell r="AE43">
            <v>8.9264821568862516</v>
          </cell>
          <cell r="AF43">
            <v>8.8764977473354669</v>
          </cell>
        </row>
        <row r="44">
          <cell r="A44" t="str">
            <v>10UKTGEU</v>
          </cell>
          <cell r="B44" t="str">
            <v>LU</v>
          </cell>
          <cell r="C44">
            <v>1</v>
          </cell>
          <cell r="D44">
            <v>0</v>
          </cell>
          <cell r="E44">
            <v>0</v>
          </cell>
          <cell r="F44">
            <v>0</v>
          </cell>
          <cell r="G44" t="str">
            <v>UKTGEU</v>
          </cell>
          <cell r="H44" t="str">
            <v>AMECO</v>
          </cell>
          <cell r="I44" t="str">
            <v>2022/11/07 13:30</v>
          </cell>
          <cell r="J44">
            <v>2.0480000000000002E-2</v>
          </cell>
          <cell r="K44">
            <v>2.775E-2</v>
          </cell>
          <cell r="L44">
            <v>2.3709999999999998E-2</v>
          </cell>
          <cell r="M44">
            <v>2.366E-2</v>
          </cell>
          <cell r="N44">
            <v>7.3400000000000002E-3</v>
          </cell>
          <cell r="O44">
            <v>1.6240000000000001E-2</v>
          </cell>
          <cell r="P44">
            <v>2.8250000000000001E-2</v>
          </cell>
          <cell r="Q44">
            <v>2.6169999999999999E-2</v>
          </cell>
          <cell r="R44">
            <v>1.7229999999999999E-2</v>
          </cell>
          <cell r="S44">
            <v>1.804E-2</v>
          </cell>
          <cell r="T44">
            <v>9.1699999999999993E-3</v>
          </cell>
          <cell r="U44">
            <v>1.737E-2</v>
          </cell>
          <cell r="V44">
            <v>1.0540000000000001E-2</v>
          </cell>
          <cell r="W44">
            <v>1.6910000000000001E-2</v>
          </cell>
          <cell r="X44">
            <v>9.4199999999999996E-3</v>
          </cell>
          <cell r="Y44">
            <v>1.4540000000000001E-2</v>
          </cell>
          <cell r="Z44">
            <v>1.538E-2</v>
          </cell>
          <cell r="AA44">
            <v>2.0279999999999999E-2</v>
          </cell>
          <cell r="AB44">
            <v>2.3439999999999999E-2</v>
          </cell>
          <cell r="AC44">
            <v>2.4459999999999999E-2</v>
          </cell>
          <cell r="AD44">
            <v>3.345999999999999E-2</v>
          </cell>
          <cell r="AE44">
            <v>4.2459999999999991E-2</v>
          </cell>
          <cell r="AF44">
            <v>5.1459999999999999E-2</v>
          </cell>
        </row>
        <row r="45">
          <cell r="A45" t="str">
            <v>1319UKTGR</v>
          </cell>
          <cell r="B45" t="str">
            <v>LU</v>
          </cell>
          <cell r="C45">
            <v>1</v>
          </cell>
          <cell r="D45">
            <v>0</v>
          </cell>
          <cell r="E45">
            <v>319</v>
          </cell>
          <cell r="F45">
            <v>0</v>
          </cell>
          <cell r="G45" t="str">
            <v>UKTGR</v>
          </cell>
          <cell r="H45" t="str">
            <v>AMECO</v>
          </cell>
          <cell r="I45" t="str">
            <v>2022/11/07 13:30</v>
          </cell>
          <cell r="AB45">
            <v>0</v>
          </cell>
          <cell r="AC45">
            <v>1.5485297327380858E-4</v>
          </cell>
          <cell r="AD45">
            <v>9.6673977580481948E-3</v>
          </cell>
          <cell r="AE45">
            <v>1.6419610735605696E-2</v>
          </cell>
          <cell r="AF45">
            <v>8.1512988345848487E-3</v>
          </cell>
        </row>
        <row r="46">
          <cell r="A46" t="str">
            <v>1319UKTGT</v>
          </cell>
          <cell r="C46">
            <v>1</v>
          </cell>
          <cell r="D46">
            <v>0</v>
          </cell>
          <cell r="E46">
            <v>319</v>
          </cell>
          <cell r="F46">
            <v>0</v>
          </cell>
          <cell r="G46" t="str">
            <v>UKTGT</v>
          </cell>
          <cell r="H46" t="str">
            <v>AMECO</v>
          </cell>
        </row>
        <row r="47">
          <cell r="A47" t="str">
            <v>1319UKTTR</v>
          </cell>
          <cell r="B47" t="str">
            <v>LU</v>
          </cell>
          <cell r="C47">
            <v>1</v>
          </cell>
          <cell r="D47">
            <v>0</v>
          </cell>
          <cell r="E47">
            <v>319</v>
          </cell>
          <cell r="F47">
            <v>0</v>
          </cell>
          <cell r="G47" t="str">
            <v>UKTTR</v>
          </cell>
          <cell r="H47" t="str">
            <v>AMECO</v>
          </cell>
          <cell r="I47" t="str">
            <v>2022/11/07 13:30</v>
          </cell>
          <cell r="AB47">
            <v>0</v>
          </cell>
          <cell r="AC47">
            <v>1.0840316746403074E-3</v>
          </cell>
          <cell r="AD47">
            <v>1.0247596343153783E-2</v>
          </cell>
          <cell r="AE47">
            <v>1.7400618098449949E-2</v>
          </cell>
          <cell r="AF47">
            <v>8.6396790785970637E-3</v>
          </cell>
        </row>
        <row r="48">
          <cell r="A48" t="str">
            <v>1310UOGC</v>
          </cell>
          <cell r="B48" t="str">
            <v>LU</v>
          </cell>
          <cell r="C48">
            <v>1</v>
          </cell>
          <cell r="D48">
            <v>0</v>
          </cell>
          <cell r="E48">
            <v>310</v>
          </cell>
          <cell r="F48">
            <v>0</v>
          </cell>
          <cell r="G48" t="str">
            <v>UOGC</v>
          </cell>
          <cell r="H48" t="str">
            <v>AMECO</v>
          </cell>
          <cell r="I48" t="str">
            <v>2022/11/07 13:30</v>
          </cell>
          <cell r="J48">
            <v>24.400375993209412</v>
          </cell>
          <cell r="K48">
            <v>25.481473686377814</v>
          </cell>
          <cell r="L48">
            <v>26.231855318614556</v>
          </cell>
          <cell r="M48">
            <v>26.794038107736899</v>
          </cell>
          <cell r="N48">
            <v>30.069012335022187</v>
          </cell>
          <cell r="O48">
            <v>31.335559575898138</v>
          </cell>
          <cell r="P48">
            <v>32.014848451220161</v>
          </cell>
          <cell r="Q48">
            <v>29.26423417328327</v>
          </cell>
          <cell r="R48">
            <v>32.006437322888722</v>
          </cell>
          <cell r="S48">
            <v>30.336298128282824</v>
          </cell>
          <cell r="T48">
            <v>30.697731000828782</v>
          </cell>
          <cell r="U48">
            <v>30.515237045949554</v>
          </cell>
          <cell r="V48">
            <v>30.782185122912487</v>
          </cell>
          <cell r="W48">
            <v>33.020761955070249</v>
          </cell>
          <cell r="X48">
            <v>32.823934356756958</v>
          </cell>
          <cell r="Y48">
            <v>30.840770598936405</v>
          </cell>
          <cell r="Z48">
            <v>29.020730804262591</v>
          </cell>
          <cell r="AA48">
            <v>28.049371536895663</v>
          </cell>
          <cell r="AB48">
            <v>29.338545150359696</v>
          </cell>
          <cell r="AC48">
            <v>29.992656479982095</v>
          </cell>
          <cell r="AD48">
            <v>29.905723297698174</v>
          </cell>
          <cell r="AE48">
            <v>29.860364152287545</v>
          </cell>
          <cell r="AF48">
            <v>29.608394426362683</v>
          </cell>
        </row>
        <row r="49">
          <cell r="A49" t="str">
            <v>1319UOOMS</v>
          </cell>
          <cell r="B49" t="str">
            <v>LU</v>
          </cell>
          <cell r="C49">
            <v>1</v>
          </cell>
          <cell r="D49">
            <v>0</v>
          </cell>
          <cell r="E49">
            <v>319</v>
          </cell>
          <cell r="F49">
            <v>0</v>
          </cell>
          <cell r="G49" t="str">
            <v>UOOMS</v>
          </cell>
          <cell r="H49" t="str">
            <v>AMECO</v>
          </cell>
          <cell r="I49" t="str">
            <v>2022/11/07 13:30</v>
          </cell>
          <cell r="V49">
            <v>0</v>
          </cell>
          <cell r="W49">
            <v>0.16604392499025716</v>
          </cell>
          <cell r="X49">
            <v>1.4588652483531103E-2</v>
          </cell>
          <cell r="Y49">
            <v>0</v>
          </cell>
          <cell r="Z49">
            <v>0</v>
          </cell>
          <cell r="AA49">
            <v>0</v>
          </cell>
          <cell r="AB49">
            <v>0</v>
          </cell>
          <cell r="AC49">
            <v>0</v>
          </cell>
          <cell r="AD49">
            <v>0</v>
          </cell>
          <cell r="AE49">
            <v>0</v>
          </cell>
          <cell r="AF49">
            <v>0</v>
          </cell>
        </row>
        <row r="50">
          <cell r="A50" t="str">
            <v>10UOOMSE</v>
          </cell>
          <cell r="B50" t="str">
            <v>LU</v>
          </cell>
          <cell r="C50">
            <v>1</v>
          </cell>
          <cell r="D50">
            <v>0</v>
          </cell>
          <cell r="E50">
            <v>0</v>
          </cell>
          <cell r="F50">
            <v>0</v>
          </cell>
          <cell r="G50" t="str">
            <v>UOOMSE</v>
          </cell>
          <cell r="H50" t="str">
            <v>AMECO</v>
          </cell>
          <cell r="I50" t="str">
            <v>2022/11/07 13:30</v>
          </cell>
          <cell r="V50">
            <v>0</v>
          </cell>
          <cell r="W50">
            <v>0</v>
          </cell>
          <cell r="X50">
            <v>8.1999999999999001E-3</v>
          </cell>
          <cell r="Y50">
            <v>0</v>
          </cell>
          <cell r="Z50">
            <v>0</v>
          </cell>
          <cell r="AA50">
            <v>0</v>
          </cell>
          <cell r="AB50">
            <v>0</v>
          </cell>
          <cell r="AC50">
            <v>0</v>
          </cell>
          <cell r="AD50">
            <v>0</v>
          </cell>
          <cell r="AE50">
            <v>0</v>
          </cell>
          <cell r="AF50">
            <v>0</v>
          </cell>
        </row>
        <row r="51">
          <cell r="A51" t="str">
            <v>10UOOMSR</v>
          </cell>
          <cell r="B51" t="str">
            <v>LU</v>
          </cell>
          <cell r="C51">
            <v>1</v>
          </cell>
          <cell r="D51">
            <v>0</v>
          </cell>
          <cell r="E51">
            <v>0</v>
          </cell>
          <cell r="F51">
            <v>0</v>
          </cell>
          <cell r="G51" t="str">
            <v>UOOMSR</v>
          </cell>
          <cell r="H51" t="str">
            <v>AMECO</v>
          </cell>
          <cell r="I51" t="str">
            <v>2022/11/07 13:30</v>
          </cell>
          <cell r="V51">
            <v>0</v>
          </cell>
          <cell r="W51">
            <v>8.9899999999999994E-2</v>
          </cell>
          <cell r="X51">
            <v>0</v>
          </cell>
          <cell r="Y51">
            <v>0</v>
          </cell>
          <cell r="Z51">
            <v>0</v>
          </cell>
          <cell r="AA51">
            <v>0</v>
          </cell>
          <cell r="AB51">
            <v>0</v>
          </cell>
          <cell r="AC51">
            <v>0</v>
          </cell>
          <cell r="AD51">
            <v>0</v>
          </cell>
          <cell r="AE51">
            <v>0</v>
          </cell>
          <cell r="AF51">
            <v>0</v>
          </cell>
        </row>
        <row r="52">
          <cell r="A52" t="str">
            <v>1319URCGR</v>
          </cell>
          <cell r="B52" t="str">
            <v>LU</v>
          </cell>
          <cell r="C52">
            <v>1</v>
          </cell>
          <cell r="D52">
            <v>0</v>
          </cell>
          <cell r="E52">
            <v>319</v>
          </cell>
          <cell r="F52">
            <v>0</v>
          </cell>
          <cell r="G52" t="str">
            <v>URCGR</v>
          </cell>
          <cell r="H52" t="str">
            <v>AMECO</v>
          </cell>
          <cell r="I52" t="str">
            <v>2022/11/07 13:30</v>
          </cell>
          <cell r="AB52">
            <v>0</v>
          </cell>
          <cell r="AC52">
            <v>6.0741839884002257E-3</v>
          </cell>
          <cell r="AD52">
            <v>4.9252413224518676E-3</v>
          </cell>
          <cell r="AE52">
            <v>8.3508251762117094E-3</v>
          </cell>
          <cell r="AF52">
            <v>4.1512320741038389E-3</v>
          </cell>
        </row>
        <row r="53">
          <cell r="A53" t="str">
            <v>1319UROGR</v>
          </cell>
          <cell r="B53" t="str">
            <v>LU</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LU</v>
          </cell>
          <cell r="C54">
            <v>1</v>
          </cell>
          <cell r="D54">
            <v>0</v>
          </cell>
          <cell r="E54">
            <v>319</v>
          </cell>
          <cell r="F54">
            <v>0</v>
          </cell>
          <cell r="G54" t="str">
            <v>URTG</v>
          </cell>
          <cell r="H54" t="str">
            <v>AMECO</v>
          </cell>
          <cell r="I54" t="str">
            <v>2022/11/07 13:30</v>
          </cell>
          <cell r="J54">
            <v>43.790934341526096</v>
          </cell>
          <cell r="K54">
            <v>43.610643722626321</v>
          </cell>
          <cell r="L54">
            <v>42.282504162026918</v>
          </cell>
          <cell r="M54">
            <v>43.232569344661457</v>
          </cell>
          <cell r="N54">
            <v>41.303611845483765</v>
          </cell>
          <cell r="O54">
            <v>41.748344265300105</v>
          </cell>
          <cell r="P54">
            <v>41.297679854514769</v>
          </cell>
          <cell r="Q54">
            <v>42.484700674046124</v>
          </cell>
          <cell r="R54">
            <v>41.701263503850697</v>
          </cell>
          <cell r="S54">
            <v>42.156988159997397</v>
          </cell>
          <cell r="T54">
            <v>42.319001062626164</v>
          </cell>
          <cell r="U54">
            <v>42.080017533535838</v>
          </cell>
          <cell r="V54">
            <v>41.945001594861843</v>
          </cell>
          <cell r="W54">
            <v>41.711674605622591</v>
          </cell>
          <cell r="X54">
            <v>41.939938517725302</v>
          </cell>
          <cell r="Y54">
            <v>42.644250059911862</v>
          </cell>
          <cell r="Z54">
            <v>45.27646876688685</v>
          </cell>
          <cell r="AA54">
            <v>45.359840319515186</v>
          </cell>
          <cell r="AB54">
            <v>43.303631625769796</v>
          </cell>
          <cell r="AC54">
            <v>43.682796705199408</v>
          </cell>
          <cell r="AD54">
            <v>43.223783465942148</v>
          </cell>
          <cell r="AE54">
            <v>43.030126268850729</v>
          </cell>
          <cell r="AF54">
            <v>43.010122739368846</v>
          </cell>
        </row>
        <row r="55">
          <cell r="A55" t="str">
            <v>1319UTGCR</v>
          </cell>
          <cell r="B55" t="str">
            <v>LU</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LU</v>
          </cell>
          <cell r="C56">
            <v>1</v>
          </cell>
          <cell r="D56">
            <v>0</v>
          </cell>
          <cell r="E56">
            <v>319</v>
          </cell>
          <cell r="F56">
            <v>0</v>
          </cell>
          <cell r="G56" t="str">
            <v>UTKG</v>
          </cell>
          <cell r="H56" t="str">
            <v>AMECO</v>
          </cell>
          <cell r="I56" t="str">
            <v>2022/11/07 13:30</v>
          </cell>
          <cell r="J56">
            <v>0.12954253493150439</v>
          </cell>
          <cell r="K56">
            <v>0.18187163065646508</v>
          </cell>
          <cell r="L56">
            <v>0.14430961436199932</v>
          </cell>
          <cell r="M56">
            <v>0.14527266116464488</v>
          </cell>
          <cell r="N56">
            <v>0.13890250343452315</v>
          </cell>
          <cell r="O56">
            <v>0.12366538352208577</v>
          </cell>
          <cell r="P56">
            <v>0.13329314293883759</v>
          </cell>
          <cell r="Q56">
            <v>0.13400514305234676</v>
          </cell>
          <cell r="R56">
            <v>0.11829429810163122</v>
          </cell>
          <cell r="S56">
            <v>9.7984205658988341E-2</v>
          </cell>
          <cell r="T56">
            <v>0.15281699101410301</v>
          </cell>
          <cell r="U56">
            <v>0.14626896012159407</v>
          </cell>
          <cell r="V56">
            <v>0.14222460443178508</v>
          </cell>
          <cell r="W56">
            <v>0.13688003649641778</v>
          </cell>
          <cell r="X56">
            <v>0.15284282132441127</v>
          </cell>
          <cell r="Y56">
            <v>0.19042861136162731</v>
          </cell>
          <cell r="Z56">
            <v>0.15062915304761271</v>
          </cell>
          <cell r="AA56">
            <v>0.18305825162806916</v>
          </cell>
          <cell r="AB56">
            <v>0.13040863351117948</v>
          </cell>
          <cell r="AC56">
            <v>0.16355205009240764</v>
          </cell>
          <cell r="AD56">
            <v>0.19339952836852881</v>
          </cell>
          <cell r="AE56">
            <v>0.17167628849774427</v>
          </cell>
          <cell r="AF56">
            <v>0.16921390417638441</v>
          </cell>
        </row>
        <row r="57">
          <cell r="A57" t="str">
            <v>1319UTSG</v>
          </cell>
          <cell r="B57" t="str">
            <v>LU</v>
          </cell>
          <cell r="C57">
            <v>1</v>
          </cell>
          <cell r="D57">
            <v>0</v>
          </cell>
          <cell r="E57">
            <v>319</v>
          </cell>
          <cell r="F57">
            <v>0</v>
          </cell>
          <cell r="G57" t="str">
            <v>UTSG</v>
          </cell>
          <cell r="H57" t="str">
            <v>AMECO</v>
          </cell>
          <cell r="I57" t="str">
            <v>2022/11/07 13:30</v>
          </cell>
          <cell r="J57">
            <v>11.788570590086238</v>
          </cell>
          <cell r="K57">
            <v>12.046116850044362</v>
          </cell>
          <cell r="L57">
            <v>11.807172840561645</v>
          </cell>
          <cell r="M57">
            <v>11.840266781237997</v>
          </cell>
          <cell r="N57">
            <v>11.121651614262451</v>
          </cell>
          <cell r="O57">
            <v>11.042269385976798</v>
          </cell>
          <cell r="P57">
            <v>11.135438630167389</v>
          </cell>
          <cell r="Q57">
            <v>12.157464877746236</v>
          </cell>
          <cell r="R57">
            <v>11.603312240346845</v>
          </cell>
          <cell r="S57">
            <v>11.792240093115455</v>
          </cell>
          <cell r="T57">
            <v>11.886690177413865</v>
          </cell>
          <cell r="U57">
            <v>11.752316807853589</v>
          </cell>
          <cell r="V57">
            <v>11.525193796952848</v>
          </cell>
          <cell r="W57">
            <v>11.552002777864995</v>
          </cell>
          <cell r="X57">
            <v>11.532561071746459</v>
          </cell>
          <cell r="Y57">
            <v>11.896329955691009</v>
          </cell>
          <cell r="Z57">
            <v>12.147885245423886</v>
          </cell>
          <cell r="AA57">
            <v>12.382067835687563</v>
          </cell>
          <cell r="AB57">
            <v>12.526885384571045</v>
          </cell>
          <cell r="AC57">
            <v>11.885146554909511</v>
          </cell>
          <cell r="AD57">
            <v>11.942517396014614</v>
          </cell>
          <cell r="AE57">
            <v>12.193154019491192</v>
          </cell>
          <cell r="AF57">
            <v>12.26755350289203</v>
          </cell>
        </row>
        <row r="58">
          <cell r="A58" t="str">
            <v>1319UTVG</v>
          </cell>
          <cell r="B58" t="str">
            <v>LU</v>
          </cell>
          <cell r="C58">
            <v>1</v>
          </cell>
          <cell r="D58">
            <v>0</v>
          </cell>
          <cell r="E58">
            <v>319</v>
          </cell>
          <cell r="F58">
            <v>0</v>
          </cell>
          <cell r="G58" t="str">
            <v>UTVG</v>
          </cell>
          <cell r="H58" t="str">
            <v>AMECO</v>
          </cell>
          <cell r="I58" t="str">
            <v>2022/11/07 13:30</v>
          </cell>
          <cell r="J58">
            <v>12.323813156483784</v>
          </cell>
          <cell r="K58">
            <v>12.324376632126308</v>
          </cell>
          <cell r="L58">
            <v>13.059842728061872</v>
          </cell>
          <cell r="M58">
            <v>13.290351471335645</v>
          </cell>
          <cell r="N58">
            <v>12.452242205936786</v>
          </cell>
          <cell r="O58">
            <v>12.873659406140497</v>
          </cell>
          <cell r="P58">
            <v>11.848118299726366</v>
          </cell>
          <cell r="Q58">
            <v>11.859852079627684</v>
          </cell>
          <cell r="R58">
            <v>11.728374972171597</v>
          </cell>
          <cell r="S58">
            <v>12.018463355869926</v>
          </cell>
          <cell r="T58">
            <v>12.237911337774126</v>
          </cell>
          <cell r="U58">
            <v>12.231596661865721</v>
          </cell>
          <cell r="V58">
            <v>12.662295535236407</v>
          </cell>
          <cell r="W58">
            <v>10.655439462305813</v>
          </cell>
          <cell r="X58">
            <v>10.759362490119301</v>
          </cell>
          <cell r="Y58">
            <v>11.143537822178839</v>
          </cell>
          <cell r="Z58">
            <v>11.43808528107386</v>
          </cell>
          <cell r="AA58">
            <v>11.346421147964811</v>
          </cell>
          <cell r="AB58">
            <v>10.840510956549169</v>
          </cell>
          <cell r="AC58">
            <v>11.656472460514408</v>
          </cell>
          <cell r="AD58">
            <v>11.869531933235082</v>
          </cell>
          <cell r="AE58">
            <v>11.488260188969315</v>
          </cell>
          <cell r="AF58">
            <v>11.376273825196225</v>
          </cell>
        </row>
        <row r="59">
          <cell r="A59" t="str">
            <v>1319UTYG</v>
          </cell>
          <cell r="B59" t="str">
            <v>LU</v>
          </cell>
          <cell r="C59">
            <v>1</v>
          </cell>
          <cell r="D59">
            <v>0</v>
          </cell>
          <cell r="E59">
            <v>319</v>
          </cell>
          <cell r="F59">
            <v>0</v>
          </cell>
          <cell r="G59" t="str">
            <v>UTYG</v>
          </cell>
          <cell r="H59" t="str">
            <v>AMECO</v>
          </cell>
          <cell r="I59" t="str">
            <v>2022/11/07 13:30</v>
          </cell>
          <cell r="J59">
            <v>14.619434818714419</v>
          </cell>
          <cell r="K59">
            <v>14.357335431910808</v>
          </cell>
          <cell r="L59">
            <v>12.622515066838977</v>
          </cell>
          <cell r="M59">
            <v>13.568843026598538</v>
          </cell>
          <cell r="N59">
            <v>12.900112801590636</v>
          </cell>
          <cell r="O59">
            <v>12.967570712424187</v>
          </cell>
          <cell r="P59">
            <v>13.152331592749334</v>
          </cell>
          <cell r="Q59">
            <v>13.479104365243783</v>
          </cell>
          <cell r="R59">
            <v>13.514180222400826</v>
          </cell>
          <cell r="S59">
            <v>13.547698318746255</v>
          </cell>
          <cell r="T59">
            <v>13.48920523128454</v>
          </cell>
          <cell r="U59">
            <v>13.447333906513744</v>
          </cell>
          <cell r="V59">
            <v>13.123183575935119</v>
          </cell>
          <cell r="W59">
            <v>13.76877229079666</v>
          </cell>
          <cell r="X59">
            <v>14.251530073884409</v>
          </cell>
          <cell r="Y59">
            <v>14.681243099820898</v>
          </cell>
          <cell r="Z59">
            <v>16.855229242018179</v>
          </cell>
          <cell r="AA59">
            <v>16.85091447628178</v>
          </cell>
          <cell r="AB59">
            <v>15.763622111132433</v>
          </cell>
          <cell r="AC59">
            <v>15.844533651209506</v>
          </cell>
          <cell r="AD59">
            <v>15.213241195480244</v>
          </cell>
          <cell r="AE59">
            <v>15.258137690090381</v>
          </cell>
          <cell r="AF59">
            <v>15.330065246827241</v>
          </cell>
        </row>
        <row r="60">
          <cell r="A60" t="str">
            <v>1319UUCGR</v>
          </cell>
          <cell r="B60" t="str">
            <v>LU</v>
          </cell>
          <cell r="C60">
            <v>1</v>
          </cell>
          <cell r="D60">
            <v>0</v>
          </cell>
          <cell r="E60">
            <v>319</v>
          </cell>
          <cell r="F60">
            <v>0</v>
          </cell>
          <cell r="G60" t="str">
            <v>UUCGR</v>
          </cell>
          <cell r="H60" t="str">
            <v>AMECO</v>
          </cell>
          <cell r="I60" t="str">
            <v>2022/11/07 13:30</v>
          </cell>
          <cell r="AB60">
            <v>3.4092626559617594E-3</v>
          </cell>
          <cell r="AC60">
            <v>3.0192657336658951E-3</v>
          </cell>
          <cell r="AD60">
            <v>4.9252413224518676E-3</v>
          </cell>
          <cell r="AE60">
            <v>8.3508251762117094E-3</v>
          </cell>
          <cell r="AF60">
            <v>4.1512320741038389E-3</v>
          </cell>
        </row>
        <row r="61">
          <cell r="A61" t="str">
            <v>1310UUTG03</v>
          </cell>
          <cell r="C61">
            <v>1</v>
          </cell>
          <cell r="D61">
            <v>0</v>
          </cell>
          <cell r="E61">
            <v>310</v>
          </cell>
          <cell r="F61">
            <v>0</v>
          </cell>
          <cell r="G61" t="str">
            <v>UUTG03</v>
          </cell>
          <cell r="H61" t="str">
            <v>AMECO</v>
          </cell>
        </row>
        <row r="62">
          <cell r="A62" t="str">
            <v>10UUTG105</v>
          </cell>
          <cell r="B62" t="str">
            <v>LU</v>
          </cell>
          <cell r="C62">
            <v>1</v>
          </cell>
          <cell r="D62">
            <v>0</v>
          </cell>
          <cell r="E62">
            <v>0</v>
          </cell>
          <cell r="F62">
            <v>0</v>
          </cell>
          <cell r="G62" t="str">
            <v>UUTG105</v>
          </cell>
          <cell r="H62" t="str">
            <v>AMECO</v>
          </cell>
          <cell r="I62" t="str">
            <v>2022/11/07 13:30</v>
          </cell>
          <cell r="J62">
            <v>0.158</v>
          </cell>
          <cell r="K62">
            <v>0.20080000000000001</v>
          </cell>
          <cell r="L62">
            <v>0.23599999999999999</v>
          </cell>
          <cell r="M62">
            <v>0.26200000000000001</v>
          </cell>
          <cell r="N62">
            <v>0.27529999999999999</v>
          </cell>
          <cell r="O62">
            <v>0.27360000000000001</v>
          </cell>
          <cell r="P62">
            <v>0.2838</v>
          </cell>
          <cell r="Q62">
            <v>0.42070000000000002</v>
          </cell>
          <cell r="R62">
            <v>0.4194</v>
          </cell>
          <cell r="S62">
            <v>0.4259</v>
          </cell>
          <cell r="T62">
            <v>0.49519999999999997</v>
          </cell>
          <cell r="U62">
            <v>0.56950000000000001</v>
          </cell>
          <cell r="V62">
            <v>0.57979999999999998</v>
          </cell>
          <cell r="W62">
            <v>0.5786</v>
          </cell>
          <cell r="X62">
            <v>0.57010000000000005</v>
          </cell>
          <cell r="Y62">
            <v>0.58889999999999998</v>
          </cell>
          <cell r="Z62">
            <v>0.60089999999999999</v>
          </cell>
          <cell r="AA62">
            <v>0.63780000000000003</v>
          </cell>
          <cell r="AB62">
            <v>1.3206</v>
          </cell>
        </row>
        <row r="63">
          <cell r="A63" t="str">
            <v>10UUTGE</v>
          </cell>
          <cell r="B63" t="str">
            <v>LU</v>
          </cell>
          <cell r="C63">
            <v>1</v>
          </cell>
          <cell r="D63">
            <v>0</v>
          </cell>
          <cell r="E63">
            <v>0</v>
          </cell>
          <cell r="F63">
            <v>0</v>
          </cell>
          <cell r="G63" t="str">
            <v>UUTGE</v>
          </cell>
          <cell r="H63" t="str">
            <v>AMECO</v>
          </cell>
          <cell r="I63" t="str">
            <v>2022/11/07 13:30</v>
          </cell>
          <cell r="J63">
            <v>10.44462</v>
          </cell>
          <cell r="K63">
            <v>11.366300000000001</v>
          </cell>
          <cell r="L63">
            <v>12.31195</v>
          </cell>
          <cell r="M63">
            <v>13.15419</v>
          </cell>
          <cell r="N63">
            <v>13.462249999999999</v>
          </cell>
          <cell r="O63">
            <v>14.07258</v>
          </cell>
          <cell r="P63">
            <v>15.173120000000001</v>
          </cell>
          <cell r="Q63">
            <v>16.67259</v>
          </cell>
          <cell r="R63">
            <v>17.81709</v>
          </cell>
          <cell r="S63">
            <v>18.393609999999999</v>
          </cell>
          <cell r="T63">
            <v>19.453800000000001</v>
          </cell>
          <cell r="U63">
            <v>20.244730000000001</v>
          </cell>
          <cell r="V63">
            <v>21.030480000000001</v>
          </cell>
          <cell r="W63">
            <v>21.86138</v>
          </cell>
          <cell r="X63">
            <v>22.509630000000001</v>
          </cell>
          <cell r="Y63">
            <v>24.010560000000002</v>
          </cell>
          <cell r="Z63">
            <v>25.43102</v>
          </cell>
          <cell r="AA63">
            <v>26.901289999999999</v>
          </cell>
          <cell r="AB63">
            <v>30.273119999999999</v>
          </cell>
          <cell r="AC63">
            <v>31.0062</v>
          </cell>
          <cell r="AD63">
            <v>33.577935629361271</v>
          </cell>
          <cell r="AE63">
            <v>36.484456251231286</v>
          </cell>
          <cell r="AF63">
            <v>37.438712149353407</v>
          </cell>
        </row>
        <row r="64">
          <cell r="A64" t="str">
            <v>1319UUTGE</v>
          </cell>
          <cell r="B64" t="str">
            <v>LU</v>
          </cell>
          <cell r="C64">
            <v>1</v>
          </cell>
          <cell r="D64">
            <v>0</v>
          </cell>
          <cell r="E64">
            <v>319</v>
          </cell>
          <cell r="F64">
            <v>0</v>
          </cell>
          <cell r="G64" t="str">
            <v>UUTGE</v>
          </cell>
          <cell r="H64" t="str">
            <v>AMECO</v>
          </cell>
          <cell r="I64" t="str">
            <v>2022/11/07 13:30</v>
          </cell>
          <cell r="J64">
            <v>41.759955283836092</v>
          </cell>
          <cell r="K64">
            <v>43.337683763743797</v>
          </cell>
          <cell r="L64">
            <v>43.675829806888338</v>
          </cell>
          <cell r="M64">
            <v>43.440422522513302</v>
          </cell>
          <cell r="N64">
            <v>39.392041855096046</v>
          </cell>
          <cell r="O64">
            <v>37.385413594956688</v>
          </cell>
          <cell r="P64">
            <v>37.923736227041736</v>
          </cell>
          <cell r="Q64">
            <v>42.694683890753417</v>
          </cell>
          <cell r="R64">
            <v>42.018743137232704</v>
          </cell>
          <cell r="S64">
            <v>41.498578518333517</v>
          </cell>
          <cell r="T64">
            <v>41.812534174263817</v>
          </cell>
          <cell r="U64">
            <v>41.236256858967266</v>
          </cell>
          <cell r="V64">
            <v>40.606186519285473</v>
          </cell>
          <cell r="W64">
            <v>40.377634492808767</v>
          </cell>
          <cell r="X64">
            <v>40.046971902789046</v>
          </cell>
          <cell r="Y64">
            <v>41.277400007357897</v>
          </cell>
          <cell r="Z64">
            <v>42.299613557165415</v>
          </cell>
          <cell r="AA64">
            <v>43.129296846555093</v>
          </cell>
          <cell r="AB64">
            <v>46.731489243844194</v>
          </cell>
          <cell r="AC64">
            <v>42.888426721711852</v>
          </cell>
          <cell r="AD64">
            <v>43.293046095381939</v>
          </cell>
          <cell r="AE64">
            <v>44.739400264783683</v>
          </cell>
          <cell r="AF64">
            <v>43.53411279762939</v>
          </cell>
        </row>
        <row r="65">
          <cell r="A65" t="str">
            <v>1319UUTGI</v>
          </cell>
          <cell r="B65" t="str">
            <v>LU</v>
          </cell>
          <cell r="C65">
            <v>1</v>
          </cell>
          <cell r="D65">
            <v>0</v>
          </cell>
          <cell r="E65">
            <v>319</v>
          </cell>
          <cell r="F65">
            <v>0</v>
          </cell>
          <cell r="G65" t="str">
            <v>UUTGI</v>
          </cell>
          <cell r="H65" t="str">
            <v>AMECO</v>
          </cell>
          <cell r="I65" t="str">
            <v>2022/11/07 13:30</v>
          </cell>
          <cell r="J65">
            <v>41.493353548365945</v>
          </cell>
          <cell r="K65">
            <v>43.09602707713988</v>
          </cell>
          <cell r="L65">
            <v>43.489589522866581</v>
          </cell>
          <cell r="M65">
            <v>43.24904833032209</v>
          </cell>
          <cell r="N65">
            <v>39.176533757814546</v>
          </cell>
          <cell r="O65">
            <v>37.104768887861667</v>
          </cell>
          <cell r="P65">
            <v>37.576169295538364</v>
          </cell>
          <cell r="Q65">
            <v>42.332257980258504</v>
          </cell>
          <cell r="R65">
            <v>41.607142183331632</v>
          </cell>
          <cell r="S65">
            <v>40.997602398909649</v>
          </cell>
          <cell r="T65">
            <v>41.334932717537463</v>
          </cell>
          <cell r="U65">
            <v>40.738258000032182</v>
          </cell>
          <cell r="V65">
            <v>40.201234492575203</v>
          </cell>
          <cell r="W65">
            <v>40.002733537363575</v>
          </cell>
          <cell r="X65">
            <v>39.677078398173073</v>
          </cell>
          <cell r="Y65">
            <v>40.907957842677803</v>
          </cell>
          <cell r="Z65">
            <v>41.947707529004155</v>
          </cell>
          <cell r="AA65">
            <v>42.797201153419358</v>
          </cell>
          <cell r="AB65">
            <v>46.502996275895278</v>
          </cell>
          <cell r="AC65">
            <v>42.726313221451115</v>
          </cell>
          <cell r="AD65">
            <v>43.130616278156154</v>
          </cell>
          <cell r="AE65">
            <v>44.49539920846027</v>
          </cell>
          <cell r="AF65">
            <v>43.260230652107516</v>
          </cell>
        </row>
        <row r="66">
          <cell r="A66" t="str">
            <v>10UVGD</v>
          </cell>
          <cell r="B66" t="str">
            <v>LU</v>
          </cell>
          <cell r="C66">
            <v>1</v>
          </cell>
          <cell r="D66">
            <v>0</v>
          </cell>
          <cell r="E66">
            <v>0</v>
          </cell>
          <cell r="F66">
            <v>0</v>
          </cell>
          <cell r="G66" t="str">
            <v>UVGD</v>
          </cell>
          <cell r="H66" t="str">
            <v>AMECO</v>
          </cell>
          <cell r="I66" t="str">
            <v>2022/11/07 13:30</v>
          </cell>
          <cell r="J66">
            <v>25.011089999999999</v>
          </cell>
          <cell r="K66">
            <v>26.22729</v>
          </cell>
          <cell r="L66">
            <v>28.18939</v>
          </cell>
          <cell r="M66">
            <v>30.280989999999999</v>
          </cell>
          <cell r="N66">
            <v>34.175049999999999</v>
          </cell>
          <cell r="O66">
            <v>37.6419</v>
          </cell>
          <cell r="P66">
            <v>40.00956</v>
          </cell>
          <cell r="Q66">
            <v>39.050739999999998</v>
          </cell>
          <cell r="R66">
            <v>42.402720000000002</v>
          </cell>
          <cell r="S66">
            <v>44.32347</v>
          </cell>
          <cell r="T66">
            <v>46.526240000000001</v>
          </cell>
          <cell r="U66">
            <v>49.09449</v>
          </cell>
          <cell r="V66">
            <v>51.791319999999999</v>
          </cell>
          <cell r="W66">
            <v>54.142299999999999</v>
          </cell>
          <cell r="X66">
            <v>56.208069999999999</v>
          </cell>
          <cell r="Y66">
            <v>58.168779999999998</v>
          </cell>
          <cell r="Z66">
            <v>60.121160000000003</v>
          </cell>
          <cell r="AA66">
            <v>62.37359</v>
          </cell>
          <cell r="AB66">
            <v>64.780990000000003</v>
          </cell>
          <cell r="AC66">
            <v>72.295029999999997</v>
          </cell>
          <cell r="AD66">
            <v>77.559653807707917</v>
          </cell>
          <cell r="AE66">
            <v>81.548829825142406</v>
          </cell>
          <cell r="AF66">
            <v>85.998567350101993</v>
          </cell>
        </row>
        <row r="67">
          <cell r="A67" t="str">
            <v>10UVGDH</v>
          </cell>
          <cell r="B67" t="str">
            <v>LU</v>
          </cell>
          <cell r="C67">
            <v>1</v>
          </cell>
          <cell r="D67">
            <v>0</v>
          </cell>
          <cell r="E67">
            <v>0</v>
          </cell>
          <cell r="F67">
            <v>0</v>
          </cell>
          <cell r="G67" t="str">
            <v>UVGDH</v>
          </cell>
          <cell r="H67" t="str">
            <v>AMECO</v>
          </cell>
          <cell r="I67" t="str">
            <v>2022/11/07 13:30</v>
          </cell>
          <cell r="J67">
            <v>25.011089999999999</v>
          </cell>
          <cell r="K67">
            <v>26.22729</v>
          </cell>
          <cell r="L67">
            <v>28.18939</v>
          </cell>
          <cell r="M67">
            <v>30.280989999999999</v>
          </cell>
          <cell r="N67">
            <v>34.175049999999999</v>
          </cell>
          <cell r="O67">
            <v>37.6419</v>
          </cell>
          <cell r="P67">
            <v>40.00956</v>
          </cell>
          <cell r="Q67">
            <v>39.050739999999998</v>
          </cell>
          <cell r="R67">
            <v>42.402720000000002</v>
          </cell>
          <cell r="S67">
            <v>44.32347</v>
          </cell>
          <cell r="T67">
            <v>46.526240000000001</v>
          </cell>
          <cell r="U67">
            <v>49.09449</v>
          </cell>
          <cell r="V67">
            <v>51.791319999999999</v>
          </cell>
          <cell r="W67">
            <v>54.142299999999999</v>
          </cell>
          <cell r="X67">
            <v>56.208069999999999</v>
          </cell>
          <cell r="Y67">
            <v>58.168779999999998</v>
          </cell>
          <cell r="Z67">
            <v>60.12116391</v>
          </cell>
          <cell r="AA67">
            <v>62.373588179999999</v>
          </cell>
          <cell r="AB67">
            <v>64.780987060000001</v>
          </cell>
          <cell r="AC67">
            <v>72.295027750000003</v>
          </cell>
          <cell r="AD67">
            <v>77.559651393859824</v>
          </cell>
          <cell r="AE67">
            <v>81.548827287141293</v>
          </cell>
          <cell r="AF67">
            <v>85.998564673614055</v>
          </cell>
        </row>
        <row r="68">
          <cell r="A68" t="str">
            <v>1319UWCG</v>
          </cell>
          <cell r="B68" t="str">
            <v>LU</v>
          </cell>
          <cell r="C68">
            <v>1</v>
          </cell>
          <cell r="D68">
            <v>0</v>
          </cell>
          <cell r="E68">
            <v>319</v>
          </cell>
          <cell r="F68">
            <v>0</v>
          </cell>
          <cell r="G68" t="str">
            <v>UWCG</v>
          </cell>
          <cell r="H68" t="str">
            <v>AMECO</v>
          </cell>
          <cell r="I68" t="str">
            <v>2022/11/07 13:30</v>
          </cell>
          <cell r="J68">
            <v>9.9309146462629165</v>
          </cell>
          <cell r="K68">
            <v>10.181341648336522</v>
          </cell>
          <cell r="L68">
            <v>10.134273923628713</v>
          </cell>
          <cell r="M68">
            <v>10.031508216871377</v>
          </cell>
          <cell r="N68">
            <v>9.3574113278546776</v>
          </cell>
          <cell r="O68">
            <v>8.9365574001312371</v>
          </cell>
          <cell r="P68">
            <v>8.8505097281749663</v>
          </cell>
          <cell r="Q68">
            <v>9.7159746524649737</v>
          </cell>
          <cell r="R68">
            <v>9.4610911752830962</v>
          </cell>
          <cell r="S68">
            <v>9.5253598150144843</v>
          </cell>
          <cell r="T68">
            <v>9.565311961594146</v>
          </cell>
          <cell r="U68">
            <v>9.5105581094742</v>
          </cell>
          <cell r="V68">
            <v>9.4209222703727189</v>
          </cell>
          <cell r="W68">
            <v>9.407949052773894</v>
          </cell>
          <cell r="X68">
            <v>9.2218430556324034</v>
          </cell>
          <cell r="Y68">
            <v>9.5372638037105126</v>
          </cell>
          <cell r="Z68">
            <v>9.9070769969063956</v>
          </cell>
          <cell r="AA68">
            <v>10.152245821943028</v>
          </cell>
          <cell r="AB68">
            <v>10.711043957347197</v>
          </cell>
          <cell r="AC68">
            <v>10.18352192277843</v>
          </cell>
          <cell r="AD68">
            <v>10.210306345597351</v>
          </cell>
          <cell r="AE68">
            <v>10.46731690530525</v>
          </cell>
          <cell r="AF68">
            <v>10.531185775418974</v>
          </cell>
        </row>
        <row r="69">
          <cell r="A69" t="str">
            <v>1310UWSH</v>
          </cell>
          <cell r="B69" t="str">
            <v>LU</v>
          </cell>
          <cell r="C69">
            <v>1</v>
          </cell>
          <cell r="D69">
            <v>0</v>
          </cell>
          <cell r="E69">
            <v>310</v>
          </cell>
          <cell r="F69">
            <v>0</v>
          </cell>
          <cell r="G69" t="str">
            <v>UWSH</v>
          </cell>
          <cell r="H69" t="str">
            <v>AMECO</v>
          </cell>
          <cell r="I69" t="str">
            <v>2022/11/07 13:30</v>
          </cell>
          <cell r="J69">
            <v>30.621616251031043</v>
          </cell>
          <cell r="K69">
            <v>30.063342419289224</v>
          </cell>
          <cell r="L69">
            <v>29.339407486291829</v>
          </cell>
          <cell r="M69">
            <v>28.488830781292158</v>
          </cell>
          <cell r="N69">
            <v>26.995132413851625</v>
          </cell>
          <cell r="O69">
            <v>26.262755068155435</v>
          </cell>
          <cell r="P69">
            <v>26.112009229794079</v>
          </cell>
          <cell r="Q69">
            <v>27.268369306189843</v>
          </cell>
          <cell r="R69">
            <v>26.08771324103737</v>
          </cell>
          <cell r="S69">
            <v>26.832511082728853</v>
          </cell>
          <cell r="T69">
            <v>26.257655894824083</v>
          </cell>
          <cell r="U69">
            <v>26.035508261721429</v>
          </cell>
          <cell r="V69">
            <v>25.886963298097054</v>
          </cell>
          <cell r="W69">
            <v>25.806993792284405</v>
          </cell>
          <cell r="X69">
            <v>25.800209827521208</v>
          </cell>
          <cell r="Y69">
            <v>26.757480559159053</v>
          </cell>
          <cell r="Z69">
            <v>27.88868345188283</v>
          </cell>
          <cell r="AA69">
            <v>28.530825306030966</v>
          </cell>
          <cell r="AB69">
            <v>29.125828425900867</v>
          </cell>
          <cell r="AC69">
            <v>27.920038210095495</v>
          </cell>
          <cell r="AD69">
            <v>30.750848526389053</v>
          </cell>
          <cell r="AE69">
            <v>32.660420194537707</v>
          </cell>
          <cell r="AF69">
            <v>33.532242270768023</v>
          </cell>
        </row>
        <row r="70">
          <cell r="A70" t="str">
            <v>10UYIG</v>
          </cell>
          <cell r="B70" t="str">
            <v>LU</v>
          </cell>
          <cell r="C70">
            <v>1</v>
          </cell>
          <cell r="D70">
            <v>0</v>
          </cell>
          <cell r="E70">
            <v>0</v>
          </cell>
          <cell r="F70">
            <v>0</v>
          </cell>
          <cell r="G70" t="str">
            <v>UYIG</v>
          </cell>
          <cell r="H70" t="str">
            <v>AMECO</v>
          </cell>
          <cell r="I70" t="str">
            <v>2022/11/07 13:30</v>
          </cell>
          <cell r="J70">
            <v>6.6680000000000003E-2</v>
          </cell>
          <cell r="K70">
            <v>6.3380000000000006E-2</v>
          </cell>
          <cell r="L70">
            <v>5.2499999999999998E-2</v>
          </cell>
          <cell r="M70">
            <v>5.7950000000000002E-2</v>
          </cell>
          <cell r="N70">
            <v>7.3649999999999993E-2</v>
          </cell>
          <cell r="O70">
            <v>0.10564</v>
          </cell>
          <cell r="P70">
            <v>0.13905999999999999</v>
          </cell>
          <cell r="Q70">
            <v>0.14152999999999999</v>
          </cell>
          <cell r="R70">
            <v>0.17452999999999999</v>
          </cell>
          <cell r="S70">
            <v>0.22205</v>
          </cell>
          <cell r="T70">
            <v>0.22220999999999999</v>
          </cell>
          <cell r="U70">
            <v>0.24449000000000001</v>
          </cell>
          <cell r="V70">
            <v>0.20973</v>
          </cell>
          <cell r="W70">
            <v>0.20297999999999999</v>
          </cell>
          <cell r="X70">
            <v>0.20791000000000001</v>
          </cell>
          <cell r="Y70">
            <v>0.21490000000000001</v>
          </cell>
          <cell r="Z70">
            <v>0.21157000000000001</v>
          </cell>
          <cell r="AA70">
            <v>0.20713999999999999</v>
          </cell>
          <cell r="AB70">
            <v>0.14802000000000001</v>
          </cell>
          <cell r="AC70">
            <v>0.1172</v>
          </cell>
          <cell r="AD70">
            <v>0.126</v>
          </cell>
          <cell r="AE70">
            <v>0.19900000000000001</v>
          </cell>
          <cell r="AF70">
            <v>0.23555471404612313</v>
          </cell>
        </row>
        <row r="71">
          <cell r="A71" t="str">
            <v>10UYIGE</v>
          </cell>
          <cell r="B71" t="str">
            <v>LU</v>
          </cell>
          <cell r="C71">
            <v>1</v>
          </cell>
          <cell r="D71">
            <v>0</v>
          </cell>
          <cell r="E71">
            <v>0</v>
          </cell>
          <cell r="F71">
            <v>0</v>
          </cell>
          <cell r="G71" t="str">
            <v>UYIGE</v>
          </cell>
          <cell r="H71" t="str">
            <v>AMECO</v>
          </cell>
          <cell r="I71" t="str">
            <v>2022/11/07 13:30</v>
          </cell>
          <cell r="J71">
            <v>6.6680000000000003E-2</v>
          </cell>
          <cell r="K71">
            <v>6.3380000000000006E-2</v>
          </cell>
          <cell r="L71">
            <v>5.2499999999999998E-2</v>
          </cell>
          <cell r="M71">
            <v>5.7950000000000002E-2</v>
          </cell>
          <cell r="N71">
            <v>7.3649999999999993E-2</v>
          </cell>
          <cell r="O71">
            <v>0.10564</v>
          </cell>
          <cell r="P71">
            <v>0.13905999999999999</v>
          </cell>
          <cell r="Q71">
            <v>0.14152999999999999</v>
          </cell>
          <cell r="R71">
            <v>0.17452999999999999</v>
          </cell>
          <cell r="S71">
            <v>0.22205</v>
          </cell>
          <cell r="T71">
            <v>0.22220999999999999</v>
          </cell>
          <cell r="U71">
            <v>0.24449000000000001</v>
          </cell>
          <cell r="V71">
            <v>0.20973</v>
          </cell>
          <cell r="W71">
            <v>0.20297999999999999</v>
          </cell>
          <cell r="X71">
            <v>0.20791000000000001</v>
          </cell>
          <cell r="Y71">
            <v>0.21490000000000001</v>
          </cell>
          <cell r="Z71">
            <v>0.21157000000000001</v>
          </cell>
          <cell r="AA71">
            <v>0.20713999999999999</v>
          </cell>
          <cell r="AB71">
            <v>0.14802000000000001</v>
          </cell>
          <cell r="AC71">
            <v>0.1172</v>
          </cell>
          <cell r="AD71">
            <v>0.126</v>
          </cell>
          <cell r="AE71">
            <v>0.19900000000000001</v>
          </cell>
          <cell r="AF71">
            <v>0.23555471404612313</v>
          </cell>
        </row>
        <row r="72">
          <cell r="A72" t="str">
            <v>1319UYIGE</v>
          </cell>
          <cell r="B72" t="str">
            <v>LU</v>
          </cell>
          <cell r="C72">
            <v>1</v>
          </cell>
          <cell r="D72">
            <v>0</v>
          </cell>
          <cell r="E72">
            <v>319</v>
          </cell>
          <cell r="F72">
            <v>0</v>
          </cell>
          <cell r="G72" t="str">
            <v>UYIGE</v>
          </cell>
          <cell r="H72" t="str">
            <v>AMECO</v>
          </cell>
          <cell r="I72" t="str">
            <v>2022/11/07 13:30</v>
          </cell>
          <cell r="J72">
            <v>0.26660173547014543</v>
          </cell>
          <cell r="K72">
            <v>0.24165668660391526</v>
          </cell>
          <cell r="L72">
            <v>0.1862402840217543</v>
          </cell>
          <cell r="M72">
            <v>0.19137419219120644</v>
          </cell>
          <cell r="N72">
            <v>0.21550809728149628</v>
          </cell>
          <cell r="O72">
            <v>0.2806447070950191</v>
          </cell>
          <cell r="P72">
            <v>0.3475669315033707</v>
          </cell>
          <cell r="Q72">
            <v>0.36242591049490996</v>
          </cell>
          <cell r="R72">
            <v>0.41160095390107054</v>
          </cell>
          <cell r="S72">
            <v>0.50097611942386289</v>
          </cell>
          <cell r="T72">
            <v>0.47760145672635479</v>
          </cell>
          <cell r="U72">
            <v>0.49799885893508616</v>
          </cell>
          <cell r="V72">
            <v>0.40495202671026725</v>
          </cell>
          <cell r="W72">
            <v>0.37490095544518798</v>
          </cell>
          <cell r="X72">
            <v>0.3698935046159742</v>
          </cell>
          <cell r="Y72">
            <v>0.36944216468009128</v>
          </cell>
          <cell r="Z72">
            <v>0.35190602816125688</v>
          </cell>
          <cell r="AA72">
            <v>0.33209569313573517</v>
          </cell>
          <cell r="AB72">
            <v>0.22849296794892029</v>
          </cell>
          <cell r="AC72">
            <v>0.16211350026074234</v>
          </cell>
          <cell r="AD72">
            <v>0.16245560382956423</v>
          </cell>
          <cell r="AE72">
            <v>0.24402558150750814</v>
          </cell>
          <cell r="AF72">
            <v>0.27390540172398442</v>
          </cell>
        </row>
        <row r="73">
          <cell r="A73" t="str">
            <v>1310UYNH</v>
          </cell>
          <cell r="B73" t="str">
            <v>LU</v>
          </cell>
          <cell r="C73">
            <v>1</v>
          </cell>
          <cell r="D73">
            <v>0</v>
          </cell>
          <cell r="E73">
            <v>310</v>
          </cell>
          <cell r="F73">
            <v>0</v>
          </cell>
          <cell r="G73" t="str">
            <v>UYNH</v>
          </cell>
          <cell r="H73" t="str">
            <v>AMECO</v>
          </cell>
          <cell r="I73" t="str">
            <v>2022/11/07 13:30</v>
          </cell>
          <cell r="J73">
            <v>2.118660162351981</v>
          </cell>
          <cell r="K73">
            <v>1.8423558057275455</v>
          </cell>
          <cell r="L73">
            <v>1.5633541555883261</v>
          </cell>
          <cell r="M73">
            <v>1.5032533612672505</v>
          </cell>
          <cell r="N73">
            <v>1.5262596543384719</v>
          </cell>
          <cell r="O73">
            <v>1.8104824676756486</v>
          </cell>
          <cell r="P73">
            <v>2.0455111228416407</v>
          </cell>
          <cell r="Q73">
            <v>1.7605300181251367</v>
          </cell>
          <cell r="R73">
            <v>1.8248829320383222</v>
          </cell>
          <cell r="S73">
            <v>1.673379814351178</v>
          </cell>
          <cell r="T73">
            <v>1.6203759426938433</v>
          </cell>
          <cell r="U73">
            <v>1.5959021063259848</v>
          </cell>
          <cell r="V73">
            <v>1.7139937734740107</v>
          </cell>
          <cell r="W73">
            <v>1.6124176475694605</v>
          </cell>
          <cell r="X73">
            <v>1.6616830999534409</v>
          </cell>
          <cell r="Y73">
            <v>1.484817113234969</v>
          </cell>
          <cell r="Z73">
            <v>1.5279146310550229</v>
          </cell>
          <cell r="AA73">
            <v>1.5695745587194838</v>
          </cell>
          <cell r="AB73">
            <v>1.3436040418647508</v>
          </cell>
          <cell r="AC73">
            <v>1.2780961568174189</v>
          </cell>
          <cell r="AD73">
            <v>1.1239915951163801</v>
          </cell>
          <cell r="AE73">
            <v>0.94225028695571511</v>
          </cell>
          <cell r="AF73">
            <v>0.71824217814702096</v>
          </cell>
        </row>
        <row r="74">
          <cell r="A74" t="str">
            <v>1319UYTGH</v>
          </cell>
          <cell r="B74" t="str">
            <v>LU</v>
          </cell>
          <cell r="C74">
            <v>1</v>
          </cell>
          <cell r="D74">
            <v>0</v>
          </cell>
          <cell r="E74">
            <v>319</v>
          </cell>
          <cell r="F74">
            <v>0</v>
          </cell>
          <cell r="G74" t="str">
            <v>UYTGH</v>
          </cell>
          <cell r="H74" t="str">
            <v>AMECO</v>
          </cell>
          <cell r="I74" t="str">
            <v>2022/11/07 13:30</v>
          </cell>
          <cell r="J74">
            <v>14.738621947304175</v>
          </cell>
          <cell r="K74">
            <v>15.648318983776058</v>
          </cell>
          <cell r="L74">
            <v>15.248361174186458</v>
          </cell>
          <cell r="M74">
            <v>15.205183185886591</v>
          </cell>
          <cell r="N74">
            <v>14.152254349298685</v>
          </cell>
          <cell r="O74">
            <v>13.371402612514247</v>
          </cell>
          <cell r="P74">
            <v>13.892654655537326</v>
          </cell>
          <cell r="Q74">
            <v>15.801826034538655</v>
          </cell>
          <cell r="R74">
            <v>15.126034367606605</v>
          </cell>
          <cell r="S74">
            <v>14.901337823956473</v>
          </cell>
          <cell r="T74">
            <v>15.102531388738912</v>
          </cell>
          <cell r="U74">
            <v>15.12689102178269</v>
          </cell>
          <cell r="V74">
            <v>14.937734740107029</v>
          </cell>
          <cell r="W74">
            <v>14.66020098887561</v>
          </cell>
          <cell r="X74">
            <v>14.485517826888557</v>
          </cell>
          <cell r="Y74">
            <v>14.809077996822351</v>
          </cell>
          <cell r="Z74">
            <v>14.984856270391521</v>
          </cell>
          <cell r="AA74">
            <v>15.276514111232906</v>
          </cell>
          <cell r="AB74">
            <v>17.152826013145344</v>
          </cell>
          <cell r="AC74">
            <v>15.099198851887847</v>
          </cell>
          <cell r="AD74">
            <v>15.193195692899785</v>
          </cell>
          <cell r="AE74">
            <v>15.360329237646972</v>
          </cell>
          <cell r="AF74">
            <v>15.206439570531739</v>
          </cell>
        </row>
        <row r="75">
          <cell r="A75" t="str">
            <v>1319UYTGM</v>
          </cell>
          <cell r="B75" t="str">
            <v>LU</v>
          </cell>
          <cell r="C75">
            <v>1</v>
          </cell>
          <cell r="D75">
            <v>0</v>
          </cell>
          <cell r="E75">
            <v>319</v>
          </cell>
          <cell r="F75">
            <v>0</v>
          </cell>
          <cell r="G75" t="str">
            <v>UYTGM</v>
          </cell>
          <cell r="H75" t="str">
            <v>AMECO</v>
          </cell>
          <cell r="I75" t="str">
            <v>2022/11/07 13:30</v>
          </cell>
          <cell r="J75">
            <v>2.5150043440729695</v>
          </cell>
          <cell r="K75">
            <v>2.5706811492914441</v>
          </cell>
          <cell r="L75">
            <v>2.7264513350590418</v>
          </cell>
          <cell r="M75">
            <v>2.8844169229605767</v>
          </cell>
          <cell r="N75">
            <v>2.6209471529668575</v>
          </cell>
          <cell r="O75">
            <v>2.5515183877540721</v>
          </cell>
          <cell r="P75">
            <v>2.5113247933743832</v>
          </cell>
          <cell r="Q75">
            <v>2.9220444990286998</v>
          </cell>
          <cell r="R75">
            <v>2.8913003694102644</v>
          </cell>
          <cell r="S75">
            <v>2.923349638464678</v>
          </cell>
          <cell r="T75">
            <v>3.0567696852356865</v>
          </cell>
          <cell r="U75">
            <v>3.3085790279112786</v>
          </cell>
          <cell r="V75">
            <v>3.2832528693997372</v>
          </cell>
          <cell r="W75">
            <v>3.1119660598090588</v>
          </cell>
          <cell r="X75">
            <v>2.9358951481522135</v>
          </cell>
          <cell r="Y75">
            <v>3.0472359915404792</v>
          </cell>
          <cell r="Z75">
            <v>3.1932182864488392</v>
          </cell>
          <cell r="AA75">
            <v>3.1952466711527898</v>
          </cell>
          <cell r="AB75">
            <v>3.5005023895355256</v>
          </cell>
          <cell r="AC75">
            <v>3.1906620300038546</v>
          </cell>
          <cell r="AD75">
            <v>3.2001155180494965</v>
          </cell>
          <cell r="AE75">
            <v>3.1994043898892488</v>
          </cell>
          <cell r="AF75">
            <v>3.1597660449175455</v>
          </cell>
        </row>
        <row r="76">
          <cell r="A76" t="str">
            <v>1319UYVG</v>
          </cell>
          <cell r="B76" t="str">
            <v>LU</v>
          </cell>
          <cell r="C76">
            <v>1</v>
          </cell>
          <cell r="D76">
            <v>0</v>
          </cell>
          <cell r="E76">
            <v>319</v>
          </cell>
          <cell r="F76">
            <v>0</v>
          </cell>
          <cell r="G76" t="str">
            <v>UYVG</v>
          </cell>
          <cell r="H76" t="str">
            <v>AMECO</v>
          </cell>
          <cell r="I76" t="str">
            <v>2022/11/07 13:30</v>
          </cell>
          <cell r="J76">
            <v>0.98288399266085558</v>
          </cell>
          <cell r="K76">
            <v>1.0896283985116266</v>
          </cell>
          <cell r="L76">
            <v>1.0725311899264227</v>
          </cell>
          <cell r="M76">
            <v>1.1156834700582774</v>
          </cell>
          <cell r="N76">
            <v>1.0476648900294221</v>
          </cell>
          <cell r="O76">
            <v>1.051381572131056</v>
          </cell>
          <cell r="P76">
            <v>0.99898624228809318</v>
          </cell>
          <cell r="Q76">
            <v>1.0342953808301711</v>
          </cell>
          <cell r="R76">
            <v>1.0010678560243305</v>
          </cell>
          <cell r="S76">
            <v>1.0105932590566578</v>
          </cell>
          <cell r="T76">
            <v>1.1174769334465884</v>
          </cell>
          <cell r="U76">
            <v>1.1906020410844476</v>
          </cell>
          <cell r="V76">
            <v>1.1998535661960343</v>
          </cell>
          <cell r="W76">
            <v>1.1536266468177376</v>
          </cell>
          <cell r="X76">
            <v>1.0314355216252755</v>
          </cell>
          <cell r="Y76">
            <v>1.0461969461969118</v>
          </cell>
          <cell r="Z76">
            <v>1.0859237538669932</v>
          </cell>
          <cell r="AA76">
            <v>1.0803771590874669</v>
          </cell>
          <cell r="AB76">
            <v>1.1327706373481738</v>
          </cell>
          <cell r="AC76">
            <v>0.99384428274183778</v>
          </cell>
          <cell r="AD76">
            <v>1.1629887238913112</v>
          </cell>
          <cell r="AE76">
            <v>1.3771013481846572</v>
          </cell>
          <cell r="AF76">
            <v>1.045377912308149</v>
          </cell>
        </row>
        <row r="77">
          <cell r="A77" t="str">
            <v>60ZCPIH</v>
          </cell>
          <cell r="B77" t="str">
            <v>LU</v>
          </cell>
          <cell r="C77">
            <v>6</v>
          </cell>
          <cell r="D77">
            <v>0</v>
          </cell>
          <cell r="E77">
            <v>0</v>
          </cell>
          <cell r="F77">
            <v>0</v>
          </cell>
          <cell r="G77" t="str">
            <v>ZCPIH</v>
          </cell>
          <cell r="H77" t="str">
            <v>AMECO</v>
          </cell>
          <cell r="I77" t="str">
            <v>2022/11/07 13:30</v>
          </cell>
          <cell r="J77">
            <v>2.0543750840583686</v>
          </cell>
          <cell r="K77">
            <v>2.5281630296053015</v>
          </cell>
          <cell r="L77">
            <v>3.2432253362485897</v>
          </cell>
          <cell r="M77">
            <v>3.7649072100112368</v>
          </cell>
          <cell r="N77">
            <v>2.9593361852480182</v>
          </cell>
          <cell r="O77">
            <v>2.6510221693791136</v>
          </cell>
          <cell r="P77">
            <v>4.092301094271189</v>
          </cell>
          <cell r="Q77">
            <v>8.4324932068335912E-3</v>
          </cell>
          <cell r="R77">
            <v>2.7984148173470613</v>
          </cell>
          <cell r="S77">
            <v>3.732023403887208</v>
          </cell>
          <cell r="T77">
            <v>2.8922606620181757</v>
          </cell>
          <cell r="U77">
            <v>1.6992135765730776</v>
          </cell>
          <cell r="V77">
            <v>0.69519659454422289</v>
          </cell>
          <cell r="W77">
            <v>5.8366860945047172E-2</v>
          </cell>
          <cell r="X77">
            <v>3.8333080570440714E-2</v>
          </cell>
          <cell r="Y77">
            <v>2.1091739061836812</v>
          </cell>
          <cell r="Z77">
            <v>2.015842778284771</v>
          </cell>
          <cell r="AA77">
            <v>1.6497401364733211</v>
          </cell>
          <cell r="AB77">
            <v>3.9335394491413211E-3</v>
          </cell>
          <cell r="AC77">
            <v>3.4739376001907241</v>
          </cell>
          <cell r="AD77">
            <v>8.4191050665236808</v>
          </cell>
          <cell r="AE77">
            <v>3.7974617188831106</v>
          </cell>
          <cell r="AF77">
            <v>3.0684098228152656</v>
          </cell>
        </row>
        <row r="78">
          <cell r="A78" t="str">
            <v>10ZUTN</v>
          </cell>
          <cell r="B78" t="str">
            <v>LU</v>
          </cell>
          <cell r="C78">
            <v>1</v>
          </cell>
          <cell r="D78">
            <v>0</v>
          </cell>
          <cell r="E78">
            <v>0</v>
          </cell>
          <cell r="F78">
            <v>0</v>
          </cell>
          <cell r="G78" t="str">
            <v>ZUTN</v>
          </cell>
          <cell r="H78" t="str">
            <v>AMECO</v>
          </cell>
          <cell r="I78" t="str">
            <v>2022/11/07 13:30</v>
          </cell>
          <cell r="J78">
            <v>2.9</v>
          </cell>
          <cell r="K78">
            <v>3.7</v>
          </cell>
          <cell r="L78">
            <v>5.0999999999999996</v>
          </cell>
          <cell r="M78">
            <v>4.5</v>
          </cell>
          <cell r="N78">
            <v>4.7</v>
          </cell>
          <cell r="O78">
            <v>4.0999999999999996</v>
          </cell>
          <cell r="P78">
            <v>5.0999999999999996</v>
          </cell>
          <cell r="Q78">
            <v>5.0999999999999996</v>
          </cell>
          <cell r="R78">
            <v>4.4000000000000004</v>
          </cell>
          <cell r="S78">
            <v>4.9000000000000004</v>
          </cell>
          <cell r="T78">
            <v>5.0999999999999996</v>
          </cell>
          <cell r="U78">
            <v>5.9</v>
          </cell>
          <cell r="V78">
            <v>5.9</v>
          </cell>
          <cell r="W78">
            <v>6.7</v>
          </cell>
          <cell r="X78">
            <v>6.3</v>
          </cell>
          <cell r="Y78">
            <v>5.5</v>
          </cell>
          <cell r="Z78">
            <v>5.6</v>
          </cell>
          <cell r="AA78">
            <v>5.6</v>
          </cell>
          <cell r="AB78">
            <v>6.8</v>
          </cell>
          <cell r="AC78">
            <v>5.3</v>
          </cell>
          <cell r="AD78">
            <v>4.7</v>
          </cell>
          <cell r="AE78">
            <v>5.0999999999999996</v>
          </cell>
          <cell r="AF78">
            <v>4.9000000000000004</v>
          </cell>
        </row>
        <row r="79">
          <cell r="A79" t="str">
            <v>60ZUTN</v>
          </cell>
          <cell r="C79">
            <v>6</v>
          </cell>
          <cell r="D79">
            <v>0</v>
          </cell>
          <cell r="E79">
            <v>0</v>
          </cell>
          <cell r="F79">
            <v>0</v>
          </cell>
          <cell r="G79" t="str">
            <v>ZUTN</v>
          </cell>
          <cell r="H79" t="str">
            <v>AMECO</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LU</v>
          </cell>
          <cell r="C2" t="str">
            <v>CAB.ecfin</v>
          </cell>
          <cell r="D2" t="str">
            <v>calculated</v>
          </cell>
          <cell r="E2" t="str">
            <v>2022/11/04 14:28</v>
          </cell>
          <cell r="F2">
            <v>1.343190659072278</v>
          </cell>
          <cell r="G2">
            <v>0.2903841831455643</v>
          </cell>
          <cell r="H2">
            <v>-1.3836612541710693</v>
          </cell>
          <cell r="I2">
            <v>0.38058766385017417</v>
          </cell>
          <cell r="J2">
            <v>1.4519615410747391</v>
          </cell>
          <cell r="K2">
            <v>1.8298692944133141</v>
          </cell>
          <cell r="L2">
            <v>2.4871241588708131</v>
          </cell>
          <cell r="M2">
            <v>1.3421085966830617</v>
          </cell>
          <cell r="N2">
            <v>0.28316593575936633</v>
          </cell>
          <cell r="O2">
            <v>1.7375097958125285</v>
          </cell>
          <cell r="P2">
            <v>1.8629196167312279</v>
          </cell>
          <cell r="Q2">
            <v>1.7411037267805733</v>
          </cell>
          <cell r="R2">
            <v>2.12765972965909</v>
          </cell>
          <cell r="S2">
            <v>2.060022206239132</v>
          </cell>
          <cell r="T2">
            <v>1.4510229662751144</v>
          </cell>
          <cell r="U2">
            <v>1.3611403674783518</v>
          </cell>
          <cell r="V2">
            <v>3.2459080201062869</v>
          </cell>
          <cell r="W2">
            <v>2.4445875803648387</v>
          </cell>
          <cell r="X2">
            <v>-2.005126579548659</v>
          </cell>
          <cell r="Y2">
            <v>0.92470664494141819</v>
          </cell>
          <cell r="Z2">
            <v>-0.11555188598477956</v>
          </cell>
          <cell r="AA2">
            <v>-1.6985379455588778</v>
          </cell>
        </row>
        <row r="3">
          <cell r="A3" t="str">
            <v>OG.ecfin</v>
          </cell>
          <cell r="B3" t="str">
            <v>LU</v>
          </cell>
          <cell r="C3" t="str">
            <v>OG.ecfin</v>
          </cell>
          <cell r="D3" t="str">
            <v>calculated</v>
          </cell>
          <cell r="E3" t="str">
            <v>2022/11/04 14:28</v>
          </cell>
          <cell r="F3">
            <v>1.4887194775275558</v>
          </cell>
          <cell r="G3">
            <v>-3.7714771132124625E-2</v>
          </cell>
          <cell r="H3">
            <v>-2.091859456785361E-2</v>
          </cell>
          <cell r="I3">
            <v>-1.2736099949841151</v>
          </cell>
          <cell r="J3">
            <v>0.99482348336144</v>
          </cell>
          <cell r="K3">
            <v>5.4828168310175451</v>
          </cell>
          <cell r="L3">
            <v>1.9195226593121673</v>
          </cell>
          <cell r="M3">
            <v>-3.3595060895895035</v>
          </cell>
          <cell r="N3">
            <v>-1.3000986345051424</v>
          </cell>
          <cell r="O3">
            <v>-2.3357146193693556</v>
          </cell>
          <cell r="P3">
            <v>-2.9360913887804263</v>
          </cell>
          <cell r="Q3">
            <v>-1.942345067308604</v>
          </cell>
          <cell r="R3">
            <v>-1.7074559612180074</v>
          </cell>
          <cell r="S3">
            <v>-1.5713498345849675</v>
          </cell>
          <cell r="T3">
            <v>0.95658798411502044</v>
          </cell>
          <cell r="U3">
            <v>1.2358625704789183E-2</v>
          </cell>
          <cell r="V3">
            <v>-0.58236539044339564</v>
          </cell>
          <cell r="W3">
            <v>-0.46326423155352847</v>
          </cell>
          <cell r="X3">
            <v>-3.0795044123933746</v>
          </cell>
          <cell r="Y3">
            <v>-0.28211398583086744</v>
          </cell>
          <cell r="Z3">
            <v>-0.6156885584745031</v>
          </cell>
          <cell r="AA3">
            <v>-1.0854157022535116</v>
          </cell>
        </row>
        <row r="4">
          <cell r="A4" t="str">
            <v>potg.ecfin</v>
          </cell>
          <cell r="B4" t="str">
            <v>LU</v>
          </cell>
          <cell r="C4" t="str">
            <v>potg.ecfin</v>
          </cell>
          <cell r="D4" t="str">
            <v>calculated</v>
          </cell>
          <cell r="E4" t="str">
            <v>2022/11/04 14:28</v>
          </cell>
          <cell r="F4">
            <v>4.3003164453223164</v>
          </cell>
          <cell r="G4">
            <v>4.186381462264821</v>
          </cell>
          <cell r="H4">
            <v>4.2143679817488344</v>
          </cell>
          <cell r="I4">
            <v>3.7832379457642062</v>
          </cell>
          <cell r="J4">
            <v>3.6354970749977511</v>
          </cell>
          <cell r="K4">
            <v>3.4993680587535048</v>
          </cell>
          <cell r="L4">
            <v>3.1855068340930215</v>
          </cell>
          <cell r="M4">
            <v>2.0466749444909338</v>
          </cell>
          <cell r="N4">
            <v>1.5954081442786316</v>
          </cell>
          <cell r="O4">
            <v>2.11575370755126</v>
          </cell>
          <cell r="P4">
            <v>2.2786531085489559</v>
          </cell>
          <cell r="Q4">
            <v>2.1262078537526596</v>
          </cell>
          <cell r="R4">
            <v>2.3778598930152439</v>
          </cell>
          <cell r="S4">
            <v>2.1283496857440909</v>
          </cell>
          <cell r="T4">
            <v>2.3495580567638896</v>
          </cell>
          <cell r="U4">
            <v>2.2737396531392839</v>
          </cell>
          <cell r="V4">
            <v>1.8248202530798396</v>
          </cell>
          <cell r="W4">
            <v>2.1974972702347495</v>
          </cell>
          <cell r="X4">
            <v>1.8803991374269025</v>
          </cell>
          <cell r="Y4">
            <v>2.1540248405717</v>
          </cell>
          <cell r="Z4">
            <v>2.844032103256966</v>
          </cell>
          <cell r="AA4">
            <v>2.4843792147094979</v>
          </cell>
        </row>
        <row r="5">
          <cell r="A5" t="str">
            <v>SB.ecfin</v>
          </cell>
          <cell r="B5" t="str">
            <v>LU</v>
          </cell>
          <cell r="C5" t="str">
            <v>SB.ecfin</v>
          </cell>
          <cell r="D5" t="str">
            <v>calculated</v>
          </cell>
          <cell r="E5" t="str">
            <v>2022/11/04 14:28</v>
          </cell>
          <cell r="F5">
            <v>1.343190659072278</v>
          </cell>
          <cell r="G5">
            <v>0.2903841831455643</v>
          </cell>
          <cell r="H5">
            <v>-1.3836612541710693</v>
          </cell>
          <cell r="I5">
            <v>0.38058766385017417</v>
          </cell>
          <cell r="J5">
            <v>1.4519615410747391</v>
          </cell>
          <cell r="K5">
            <v>1.8298692944133141</v>
          </cell>
          <cell r="L5">
            <v>2.4871241588708131</v>
          </cell>
          <cell r="M5">
            <v>1.3421085966830617</v>
          </cell>
          <cell r="N5">
            <v>0.28316593575936633</v>
          </cell>
          <cell r="O5">
            <v>1.7375097958125285</v>
          </cell>
          <cell r="P5">
            <v>1.8629196167312279</v>
          </cell>
          <cell r="Q5">
            <v>1.7411037267805733</v>
          </cell>
          <cell r="R5">
            <v>2.12765972965909</v>
          </cell>
          <cell r="S5">
            <v>1.8939782812488748</v>
          </cell>
          <cell r="T5">
            <v>1.4364343137915834</v>
          </cell>
          <cell r="U5">
            <v>1.3611403674783518</v>
          </cell>
          <cell r="V5">
            <v>3.2459080201062869</v>
          </cell>
          <cell r="W5">
            <v>2.4445875803648387</v>
          </cell>
          <cell r="X5">
            <v>-2.005126579548659</v>
          </cell>
          <cell r="Y5">
            <v>0.92470664494141819</v>
          </cell>
          <cell r="Z5">
            <v>-0.11555188598477956</v>
          </cell>
          <cell r="AA5">
            <v>-1.6985379455588778</v>
          </cell>
        </row>
        <row r="6">
          <cell r="A6" t="str">
            <v>SPB.ecfin</v>
          </cell>
          <cell r="B6" t="str">
            <v>LU</v>
          </cell>
          <cell r="C6" t="str">
            <v>SPB.ecfin</v>
          </cell>
          <cell r="D6" t="str">
            <v>calculated</v>
          </cell>
          <cell r="E6" t="str">
            <v>2022/11/04 14:28</v>
          </cell>
          <cell r="F6">
            <v>1.6097923945424233</v>
          </cell>
          <cell r="G6">
            <v>0.53204086974947962</v>
          </cell>
          <cell r="H6">
            <v>-1.197420970149315</v>
          </cell>
          <cell r="I6">
            <v>0.57196185604138061</v>
          </cell>
          <cell r="J6">
            <v>1.6674696383562353</v>
          </cell>
          <cell r="K6">
            <v>2.1105140015083332</v>
          </cell>
          <cell r="L6">
            <v>2.834691090374184</v>
          </cell>
          <cell r="M6">
            <v>1.7045345071779716</v>
          </cell>
          <cell r="N6">
            <v>0.69476688966043687</v>
          </cell>
          <cell r="O6">
            <v>2.2384859152363914</v>
          </cell>
          <cell r="P6">
            <v>2.3405210734575825</v>
          </cell>
          <cell r="Q6">
            <v>2.2391025857156595</v>
          </cell>
          <cell r="R6">
            <v>2.5326117563693571</v>
          </cell>
          <cell r="S6">
            <v>2.2688792366940631</v>
          </cell>
          <cell r="T6">
            <v>1.8063278184075575</v>
          </cell>
          <cell r="U6">
            <v>1.7305825321584432</v>
          </cell>
          <cell r="V6">
            <v>3.5978140482675438</v>
          </cell>
          <cell r="W6">
            <v>2.776683273500574</v>
          </cell>
          <cell r="X6">
            <v>-1.7766336115997388</v>
          </cell>
          <cell r="Y6">
            <v>1.0868201452021604</v>
          </cell>
          <cell r="Z6">
            <v>8.4448114015220455E-2</v>
          </cell>
          <cell r="AA6">
            <v>-1.4985379455588779</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LU</v>
          </cell>
          <cell r="D2" t="str">
            <v>T01aL01</v>
          </cell>
          <cell r="X2">
            <v>5.0999999999999996</v>
          </cell>
          <cell r="Y2">
            <v>2.5</v>
          </cell>
          <cell r="Z2">
            <v>2</v>
          </cell>
        </row>
        <row r="3">
          <cell r="A3" t="str">
            <v>01T01aL01</v>
          </cell>
          <cell r="B3" t="str">
            <v>01</v>
          </cell>
          <cell r="C3" t="str">
            <v>LU</v>
          </cell>
          <cell r="D3" t="str">
            <v>T01aL01</v>
          </cell>
          <cell r="X3">
            <v>5.0999999999999996</v>
          </cell>
          <cell r="Y3">
            <v>2.5</v>
          </cell>
          <cell r="Z3">
            <v>2</v>
          </cell>
        </row>
        <row r="4">
          <cell r="A4" t="str">
            <v>00T01aL02</v>
          </cell>
          <cell r="B4" t="str">
            <v>00</v>
          </cell>
          <cell r="C4" t="str">
            <v>LU</v>
          </cell>
          <cell r="D4" t="str">
            <v>T01aL02</v>
          </cell>
        </row>
        <row r="5">
          <cell r="A5" t="str">
            <v>01T01aL02</v>
          </cell>
          <cell r="B5" t="str">
            <v>01</v>
          </cell>
          <cell r="C5" t="str">
            <v>LU</v>
          </cell>
          <cell r="D5" t="str">
            <v>T01aL02</v>
          </cell>
        </row>
        <row r="6">
          <cell r="A6" t="str">
            <v>00T01aL03</v>
          </cell>
          <cell r="B6" t="str">
            <v>00</v>
          </cell>
          <cell r="C6" t="str">
            <v>LU</v>
          </cell>
          <cell r="D6" t="str">
            <v>T01aL03</v>
          </cell>
          <cell r="X6">
            <v>2.1</v>
          </cell>
          <cell r="Y6">
            <v>2.6</v>
          </cell>
          <cell r="Z6">
            <v>2.1</v>
          </cell>
        </row>
        <row r="7">
          <cell r="A7" t="str">
            <v>01T01aL03</v>
          </cell>
          <cell r="B7" t="str">
            <v>01</v>
          </cell>
          <cell r="C7" t="str">
            <v>LU</v>
          </cell>
          <cell r="D7" t="str">
            <v>T01aL03</v>
          </cell>
          <cell r="X7">
            <v>2.1</v>
          </cell>
          <cell r="Y7">
            <v>2.6</v>
          </cell>
          <cell r="Z7">
            <v>2.1</v>
          </cell>
        </row>
        <row r="8">
          <cell r="A8" t="str">
            <v>00T01aL07</v>
          </cell>
          <cell r="B8" t="str">
            <v>00</v>
          </cell>
          <cell r="C8" t="str">
            <v>LU</v>
          </cell>
          <cell r="D8" t="str">
            <v>T01aL07</v>
          </cell>
          <cell r="X8">
            <v>11.6</v>
          </cell>
          <cell r="Y8">
            <v>7.8</v>
          </cell>
          <cell r="Z8">
            <v>6.4</v>
          </cell>
        </row>
        <row r="9">
          <cell r="A9" t="str">
            <v>01T01aL07</v>
          </cell>
          <cell r="B9" t="str">
            <v>01</v>
          </cell>
          <cell r="C9" t="str">
            <v>LU</v>
          </cell>
          <cell r="D9" t="str">
            <v>T01aL07</v>
          </cell>
          <cell r="X9">
            <v>11.6</v>
          </cell>
          <cell r="Y9">
            <v>7.8</v>
          </cell>
          <cell r="Z9">
            <v>6.4</v>
          </cell>
        </row>
        <row r="10">
          <cell r="A10" t="str">
            <v>00T01aL08</v>
          </cell>
          <cell r="B10" t="str">
            <v>00</v>
          </cell>
          <cell r="C10" t="str">
            <v>LU</v>
          </cell>
          <cell r="D10" t="str">
            <v>T01aL08</v>
          </cell>
          <cell r="X10">
            <v>9.4</v>
          </cell>
          <cell r="Y10">
            <v>3.8</v>
          </cell>
          <cell r="Z10">
            <v>2.6</v>
          </cell>
        </row>
        <row r="11">
          <cell r="A11" t="str">
            <v>01T01aL08</v>
          </cell>
          <cell r="B11" t="str">
            <v>01</v>
          </cell>
          <cell r="C11" t="str">
            <v>LU</v>
          </cell>
          <cell r="D11" t="str">
            <v>T01aL08</v>
          </cell>
          <cell r="X11">
            <v>9.5</v>
          </cell>
          <cell r="Y11">
            <v>3.8</v>
          </cell>
          <cell r="Z11">
            <v>2.6</v>
          </cell>
        </row>
        <row r="12">
          <cell r="A12" t="str">
            <v>00T01aL09</v>
          </cell>
          <cell r="B12" t="str">
            <v>00</v>
          </cell>
          <cell r="C12" t="str">
            <v>LU</v>
          </cell>
          <cell r="D12" t="str">
            <v>T01aL09</v>
          </cell>
          <cell r="X12">
            <v>5.4</v>
          </cell>
          <cell r="Y12">
            <v>2.7</v>
          </cell>
          <cell r="Z12">
            <v>2.9</v>
          </cell>
        </row>
        <row r="13">
          <cell r="A13" t="str">
            <v>01T01aL09</v>
          </cell>
          <cell r="B13" t="str">
            <v>01</v>
          </cell>
          <cell r="C13" t="str">
            <v>LU</v>
          </cell>
          <cell r="D13" t="str">
            <v>T01aL09</v>
          </cell>
          <cell r="X13">
            <v>5.4</v>
          </cell>
          <cell r="Y13">
            <v>2.7</v>
          </cell>
          <cell r="Z13">
            <v>2.9</v>
          </cell>
        </row>
        <row r="14">
          <cell r="A14" t="str">
            <v>00T01aL10</v>
          </cell>
          <cell r="B14" t="str">
            <v>00</v>
          </cell>
          <cell r="C14" t="str">
            <v>LU</v>
          </cell>
          <cell r="D14" t="str">
            <v>T01aL10</v>
          </cell>
          <cell r="X14">
            <v>8.8000000000000007</v>
          </cell>
          <cell r="Y14">
            <v>8.1</v>
          </cell>
          <cell r="Z14">
            <v>-11.4</v>
          </cell>
        </row>
        <row r="15">
          <cell r="A15" t="str">
            <v>01T01aL10</v>
          </cell>
          <cell r="B15" t="str">
            <v>01</v>
          </cell>
          <cell r="C15" t="str">
            <v>LU</v>
          </cell>
          <cell r="D15" t="str">
            <v>T01aL10</v>
          </cell>
          <cell r="X15">
            <v>8.8000000000000007</v>
          </cell>
          <cell r="Y15">
            <v>8.1</v>
          </cell>
          <cell r="Z15">
            <v>-11.4</v>
          </cell>
        </row>
        <row r="16">
          <cell r="A16" t="str">
            <v>00T01aL11</v>
          </cell>
          <cell r="B16" t="str">
            <v>00</v>
          </cell>
          <cell r="C16" t="str">
            <v>LU</v>
          </cell>
          <cell r="D16" t="str">
            <v>T01aL11</v>
          </cell>
          <cell r="X16">
            <v>0</v>
          </cell>
          <cell r="Y16">
            <v>0</v>
          </cell>
          <cell r="Z16">
            <v>0</v>
          </cell>
        </row>
        <row r="17">
          <cell r="A17" t="str">
            <v>01T01aL11</v>
          </cell>
          <cell r="B17" t="str">
            <v>01</v>
          </cell>
          <cell r="C17" t="str">
            <v>LU</v>
          </cell>
          <cell r="D17" t="str">
            <v>T01aL11</v>
          </cell>
          <cell r="X17">
            <v>0</v>
          </cell>
          <cell r="Y17">
            <v>0</v>
          </cell>
          <cell r="Z17">
            <v>0</v>
          </cell>
        </row>
        <row r="18">
          <cell r="A18" t="str">
            <v>00T01aL12</v>
          </cell>
          <cell r="B18" t="str">
            <v>00</v>
          </cell>
          <cell r="C18" t="str">
            <v>LU</v>
          </cell>
          <cell r="D18" t="str">
            <v>T01aL12</v>
          </cell>
          <cell r="X18">
            <v>9.6999999999999993</v>
          </cell>
          <cell r="Y18">
            <v>3.1</v>
          </cell>
          <cell r="Z18">
            <v>2.2000000000000002</v>
          </cell>
        </row>
        <row r="19">
          <cell r="A19" t="str">
            <v>01T01aL12</v>
          </cell>
          <cell r="B19" t="str">
            <v>01</v>
          </cell>
          <cell r="C19" t="str">
            <v>LU</v>
          </cell>
          <cell r="D19" t="str">
            <v>T01aL12</v>
          </cell>
          <cell r="X19">
            <v>9.6999999999999993</v>
          </cell>
          <cell r="Y19">
            <v>3.1</v>
          </cell>
          <cell r="Z19">
            <v>2.2000000000000002</v>
          </cell>
        </row>
        <row r="20">
          <cell r="A20" t="str">
            <v>00T01aL13</v>
          </cell>
          <cell r="B20" t="str">
            <v>00</v>
          </cell>
          <cell r="C20" t="str">
            <v>LU</v>
          </cell>
          <cell r="D20" t="str">
            <v>T01aL13</v>
          </cell>
          <cell r="X20">
            <v>11.8</v>
          </cell>
          <cell r="Y20">
            <v>4</v>
          </cell>
          <cell r="Z20">
            <v>1.1000000000000001</v>
          </cell>
        </row>
        <row r="21">
          <cell r="A21" t="str">
            <v>01T01aL13</v>
          </cell>
          <cell r="B21" t="str">
            <v>01</v>
          </cell>
          <cell r="C21" t="str">
            <v>LU</v>
          </cell>
          <cell r="D21" t="str">
            <v>T01aL13</v>
          </cell>
          <cell r="X21">
            <v>11.8</v>
          </cell>
          <cell r="Y21">
            <v>4</v>
          </cell>
          <cell r="Z21">
            <v>1.1000000000000001</v>
          </cell>
        </row>
        <row r="22">
          <cell r="A22" t="str">
            <v>00T01aL14</v>
          </cell>
          <cell r="B22" t="str">
            <v>00</v>
          </cell>
          <cell r="C22" t="str">
            <v>LU</v>
          </cell>
          <cell r="D22" t="str">
            <v>T01aL14</v>
          </cell>
          <cell r="X22">
            <v>5.4</v>
          </cell>
          <cell r="Y22">
            <v>3.2</v>
          </cell>
          <cell r="Z22">
            <v>-0.8</v>
          </cell>
        </row>
        <row r="23">
          <cell r="A23" t="str">
            <v>01T01aL14</v>
          </cell>
          <cell r="B23" t="str">
            <v>01</v>
          </cell>
          <cell r="C23" t="str">
            <v>LU</v>
          </cell>
          <cell r="D23" t="str">
            <v>T01aL14</v>
          </cell>
          <cell r="X23">
            <v>5.4</v>
          </cell>
          <cell r="Y23">
            <v>3.2</v>
          </cell>
          <cell r="Z23">
            <v>-0.8</v>
          </cell>
        </row>
        <row r="24">
          <cell r="A24" t="str">
            <v>00T01aL15</v>
          </cell>
          <cell r="B24" t="str">
            <v>00</v>
          </cell>
          <cell r="C24" t="str">
            <v>LU</v>
          </cell>
          <cell r="D24" t="str">
            <v>T01aL15</v>
          </cell>
          <cell r="X24">
            <v>0</v>
          </cell>
          <cell r="Y24">
            <v>0</v>
          </cell>
          <cell r="Z24">
            <v>0</v>
          </cell>
        </row>
        <row r="25">
          <cell r="A25" t="str">
            <v>01T01aL15</v>
          </cell>
          <cell r="B25" t="str">
            <v>01</v>
          </cell>
          <cell r="C25" t="str">
            <v>LU</v>
          </cell>
          <cell r="D25" t="str">
            <v>T01aL15</v>
          </cell>
          <cell r="X25">
            <v>0</v>
          </cell>
          <cell r="Y25">
            <v>0</v>
          </cell>
          <cell r="Z25">
            <v>0</v>
          </cell>
        </row>
        <row r="26">
          <cell r="A26" t="str">
            <v>00T01aL16</v>
          </cell>
          <cell r="B26" t="str">
            <v>00</v>
          </cell>
          <cell r="C26" t="str">
            <v>LU</v>
          </cell>
          <cell r="D26" t="str">
            <v>T01aL16</v>
          </cell>
          <cell r="X26">
            <v>-0.3</v>
          </cell>
          <cell r="Y26">
            <v>-0.6</v>
          </cell>
          <cell r="Z26">
            <v>2.8</v>
          </cell>
        </row>
        <row r="27">
          <cell r="A27" t="str">
            <v>01T01aL16</v>
          </cell>
          <cell r="B27" t="str">
            <v>01</v>
          </cell>
          <cell r="C27" t="str">
            <v>LU</v>
          </cell>
          <cell r="D27" t="str">
            <v>T01aL16</v>
          </cell>
          <cell r="X27">
            <v>-0.3</v>
          </cell>
          <cell r="Y27">
            <v>-0.6</v>
          </cell>
          <cell r="Z27">
            <v>2.8</v>
          </cell>
        </row>
        <row r="28">
          <cell r="A28" t="str">
            <v>00T01bL01</v>
          </cell>
          <cell r="B28" t="str">
            <v>00</v>
          </cell>
          <cell r="C28" t="str">
            <v>LU</v>
          </cell>
          <cell r="D28" t="str">
            <v>T01bL01</v>
          </cell>
          <cell r="X28">
            <v>6.2</v>
          </cell>
          <cell r="Y28">
            <v>5.2</v>
          </cell>
          <cell r="Z28">
            <v>4.3</v>
          </cell>
        </row>
        <row r="29">
          <cell r="A29" t="str">
            <v>01T01bL01</v>
          </cell>
          <cell r="B29" t="str">
            <v>01</v>
          </cell>
          <cell r="C29" t="str">
            <v>LU</v>
          </cell>
          <cell r="D29" t="str">
            <v>T01bL01</v>
          </cell>
          <cell r="X29">
            <v>6.2</v>
          </cell>
          <cell r="Y29">
            <v>5.2</v>
          </cell>
          <cell r="Z29">
            <v>4.3</v>
          </cell>
        </row>
        <row r="30">
          <cell r="A30" t="str">
            <v>00T01bL03</v>
          </cell>
          <cell r="B30" t="str">
            <v>00</v>
          </cell>
          <cell r="C30" t="str">
            <v>LU</v>
          </cell>
          <cell r="D30" t="str">
            <v>T01bL03</v>
          </cell>
          <cell r="X30">
            <v>3.5</v>
          </cell>
          <cell r="Y30">
            <v>8</v>
          </cell>
          <cell r="Z30">
            <v>2.9</v>
          </cell>
        </row>
        <row r="31">
          <cell r="A31" t="str">
            <v>01T01bL03</v>
          </cell>
          <cell r="B31" t="str">
            <v>01</v>
          </cell>
          <cell r="C31" t="str">
            <v>LU</v>
          </cell>
          <cell r="D31" t="str">
            <v>T01bL03</v>
          </cell>
          <cell r="X31">
            <v>3.5</v>
          </cell>
          <cell r="Y31">
            <v>8</v>
          </cell>
          <cell r="Z31">
            <v>2.9</v>
          </cell>
        </row>
        <row r="32">
          <cell r="A32" t="str">
            <v>00T01cL01</v>
          </cell>
          <cell r="B32" t="str">
            <v>00</v>
          </cell>
          <cell r="C32" t="str">
            <v>LU</v>
          </cell>
          <cell r="D32" t="str">
            <v>T01cL01</v>
          </cell>
          <cell r="X32">
            <v>3</v>
          </cell>
          <cell r="Y32">
            <v>3.4</v>
          </cell>
          <cell r="Z32">
            <v>2</v>
          </cell>
        </row>
        <row r="33">
          <cell r="A33" t="str">
            <v>01T01cL01</v>
          </cell>
          <cell r="B33" t="str">
            <v>01</v>
          </cell>
          <cell r="C33" t="str">
            <v>LU</v>
          </cell>
          <cell r="D33" t="str">
            <v>T01cL01</v>
          </cell>
          <cell r="X33">
            <v>3</v>
          </cell>
          <cell r="Y33">
            <v>3.4</v>
          </cell>
          <cell r="Z33">
            <v>2</v>
          </cell>
        </row>
        <row r="34">
          <cell r="A34" t="str">
            <v>00T01cL03</v>
          </cell>
          <cell r="B34" t="str">
            <v>00</v>
          </cell>
          <cell r="C34" t="str">
            <v>LU</v>
          </cell>
          <cell r="D34" t="str">
            <v>T01cL03</v>
          </cell>
          <cell r="X34">
            <v>5.3</v>
          </cell>
          <cell r="Y34">
            <v>4.3</v>
          </cell>
          <cell r="Z34">
            <v>4.5</v>
          </cell>
        </row>
        <row r="35">
          <cell r="A35" t="str">
            <v>01T01cL03</v>
          </cell>
          <cell r="B35" t="str">
            <v>01</v>
          </cell>
          <cell r="C35" t="str">
            <v>LU</v>
          </cell>
          <cell r="D35" t="str">
            <v>T01cL03</v>
          </cell>
          <cell r="X35">
            <v>5.3</v>
          </cell>
          <cell r="Y35">
            <v>4.3</v>
          </cell>
          <cell r="Z35">
            <v>4.5</v>
          </cell>
        </row>
        <row r="36">
          <cell r="A36" t="str">
            <v>00T01cL04</v>
          </cell>
          <cell r="B36" t="str">
            <v>00</v>
          </cell>
          <cell r="C36" t="str">
            <v>LU</v>
          </cell>
          <cell r="D36" t="str">
            <v>T01cL04</v>
          </cell>
          <cell r="X36">
            <v>2.1</v>
          </cell>
          <cell r="Y36">
            <v>-0.9</v>
          </cell>
          <cell r="Z36">
            <v>0</v>
          </cell>
        </row>
        <row r="37">
          <cell r="A37" t="str">
            <v>01T01cL04</v>
          </cell>
          <cell r="B37" t="str">
            <v>01</v>
          </cell>
          <cell r="C37" t="str">
            <v>LU</v>
          </cell>
          <cell r="D37" t="str">
            <v>T01cL04</v>
          </cell>
          <cell r="X37">
            <v>2.1</v>
          </cell>
          <cell r="Y37">
            <v>-0.9</v>
          </cell>
          <cell r="Z37">
            <v>0</v>
          </cell>
        </row>
        <row r="38">
          <cell r="A38" t="str">
            <v>00T01cL06</v>
          </cell>
          <cell r="B38" t="str">
            <v>00</v>
          </cell>
          <cell r="C38" t="str">
            <v>LU</v>
          </cell>
          <cell r="D38" t="str">
            <v>T01cL06</v>
          </cell>
          <cell r="X38">
            <v>9.3000000000000007</v>
          </cell>
          <cell r="Y38">
            <v>9.9</v>
          </cell>
          <cell r="Z38">
            <v>7.7</v>
          </cell>
        </row>
        <row r="39">
          <cell r="A39" t="str">
            <v>01T01cL06</v>
          </cell>
          <cell r="B39" t="str">
            <v>01</v>
          </cell>
          <cell r="C39" t="str">
            <v>LU</v>
          </cell>
          <cell r="D39" t="str">
            <v>T01cL06</v>
          </cell>
          <cell r="X39">
            <v>9.3000000000000007</v>
          </cell>
          <cell r="Y39">
            <v>9.9</v>
          </cell>
          <cell r="Z39">
            <v>7.7</v>
          </cell>
        </row>
        <row r="40">
          <cell r="A40" t="str">
            <v>00T01cL07</v>
          </cell>
          <cell r="B40" t="str">
            <v>00</v>
          </cell>
          <cell r="C40" t="str">
            <v>LU</v>
          </cell>
          <cell r="D40" t="str">
            <v>T01cL07</v>
          </cell>
          <cell r="X40">
            <v>6.3</v>
          </cell>
          <cell r="Y40">
            <v>6.5</v>
          </cell>
          <cell r="Z40">
            <v>5.7</v>
          </cell>
        </row>
        <row r="41">
          <cell r="A41" t="str">
            <v>01T01cL07</v>
          </cell>
          <cell r="B41" t="str">
            <v>01</v>
          </cell>
          <cell r="C41" t="str">
            <v>LU</v>
          </cell>
          <cell r="D41" t="str">
            <v>T01cL07</v>
          </cell>
          <cell r="X41">
            <v>6.1</v>
          </cell>
          <cell r="Y41">
            <v>6.5</v>
          </cell>
          <cell r="Z41">
            <v>5.7</v>
          </cell>
        </row>
        <row r="42">
          <cell r="A42" t="str">
            <v>00T01dL01</v>
          </cell>
          <cell r="B42" t="str">
            <v>00</v>
          </cell>
          <cell r="C42" t="str">
            <v>LU</v>
          </cell>
          <cell r="D42" t="str">
            <v>T01dL01</v>
          </cell>
        </row>
        <row r="43">
          <cell r="A43" t="str">
            <v>01T01dL01</v>
          </cell>
          <cell r="B43" t="str">
            <v>01</v>
          </cell>
          <cell r="C43" t="str">
            <v>LU</v>
          </cell>
          <cell r="D43" t="str">
            <v>T01dL01</v>
          </cell>
        </row>
        <row r="44">
          <cell r="A44" t="str">
            <v>00T01dL06</v>
          </cell>
          <cell r="B44" t="str">
            <v>00</v>
          </cell>
          <cell r="C44" t="str">
            <v>LU</v>
          </cell>
          <cell r="D44" t="str">
            <v>T01dL06</v>
          </cell>
        </row>
        <row r="45">
          <cell r="A45" t="str">
            <v>01T01dL06</v>
          </cell>
          <cell r="B45" t="str">
            <v>01</v>
          </cell>
          <cell r="C45" t="str">
            <v>LU</v>
          </cell>
          <cell r="D45" t="str">
            <v>T01dL06</v>
          </cell>
          <cell r="X45">
            <v>0.8</v>
          </cell>
          <cell r="Y45">
            <v>-0.4</v>
          </cell>
          <cell r="Z45">
            <v>-2.2000000000000002</v>
          </cell>
        </row>
        <row r="46">
          <cell r="A46" t="str">
            <v>00T02aL01</v>
          </cell>
          <cell r="B46" t="str">
            <v>00</v>
          </cell>
          <cell r="C46" t="str">
            <v>LU</v>
          </cell>
          <cell r="D46" t="str">
            <v>T02aL01</v>
          </cell>
          <cell r="Y46">
            <v>-0.4</v>
          </cell>
          <cell r="Z46">
            <v>-2.2000000000000002</v>
          </cell>
        </row>
        <row r="47">
          <cell r="A47" t="str">
            <v>01T02aL01</v>
          </cell>
          <cell r="B47" t="str">
            <v>01</v>
          </cell>
          <cell r="C47" t="str">
            <v>LU</v>
          </cell>
          <cell r="D47" t="str">
            <v>T02aL01</v>
          </cell>
          <cell r="Y47">
            <v>-0.4</v>
          </cell>
          <cell r="Z47">
            <v>-2.2000000000000002</v>
          </cell>
        </row>
        <row r="48">
          <cell r="A48" t="str">
            <v>00T02aL06</v>
          </cell>
          <cell r="B48" t="str">
            <v>00</v>
          </cell>
          <cell r="C48" t="str">
            <v>LU</v>
          </cell>
          <cell r="D48" t="str">
            <v>T02aL06</v>
          </cell>
          <cell r="Y48">
            <v>0.2</v>
          </cell>
          <cell r="Z48">
            <v>0.2</v>
          </cell>
        </row>
        <row r="49">
          <cell r="A49" t="str">
            <v>01T02aL06</v>
          </cell>
          <cell r="B49" t="str">
            <v>01</v>
          </cell>
          <cell r="C49" t="str">
            <v>LU</v>
          </cell>
          <cell r="D49" t="str">
            <v>T02aL06</v>
          </cell>
          <cell r="Y49">
            <v>0.2</v>
          </cell>
          <cell r="Z49">
            <v>0.2</v>
          </cell>
        </row>
        <row r="50">
          <cell r="A50" t="str">
            <v>00T02aL07</v>
          </cell>
          <cell r="B50" t="str">
            <v>00</v>
          </cell>
          <cell r="C50" t="str">
            <v>LU</v>
          </cell>
          <cell r="D50" t="str">
            <v>T02aL07</v>
          </cell>
          <cell r="Y50">
            <v>-0.2</v>
          </cell>
          <cell r="Z50">
            <v>-2</v>
          </cell>
        </row>
        <row r="51">
          <cell r="A51" t="str">
            <v>01T02aL07</v>
          </cell>
          <cell r="B51" t="str">
            <v>01</v>
          </cell>
          <cell r="C51" t="str">
            <v>LU</v>
          </cell>
          <cell r="D51" t="str">
            <v>T02aL07</v>
          </cell>
          <cell r="Y51">
            <v>-0.2</v>
          </cell>
          <cell r="Z51">
            <v>-2</v>
          </cell>
        </row>
        <row r="52">
          <cell r="A52" t="str">
            <v>00T02aL08</v>
          </cell>
          <cell r="B52" t="str">
            <v>00</v>
          </cell>
          <cell r="C52" t="str">
            <v>LU</v>
          </cell>
          <cell r="D52" t="str">
            <v>T02aL08</v>
          </cell>
          <cell r="Y52">
            <v>0</v>
          </cell>
          <cell r="Z52">
            <v>0</v>
          </cell>
        </row>
        <row r="53">
          <cell r="A53" t="str">
            <v>01T02aL08</v>
          </cell>
          <cell r="B53" t="str">
            <v>01</v>
          </cell>
          <cell r="C53" t="str">
            <v>LU</v>
          </cell>
          <cell r="D53" t="str">
            <v>T02aL08</v>
          </cell>
          <cell r="Y53">
            <v>0</v>
          </cell>
          <cell r="Z53">
            <v>0</v>
          </cell>
        </row>
        <row r="54">
          <cell r="A54" t="str">
            <v>00T02aL09</v>
          </cell>
          <cell r="B54" t="str">
            <v>00</v>
          </cell>
          <cell r="C54" t="str">
            <v>LU</v>
          </cell>
          <cell r="D54" t="str">
            <v>T02aL09</v>
          </cell>
          <cell r="Y54">
            <v>2.5</v>
          </cell>
          <cell r="Z54">
            <v>2</v>
          </cell>
        </row>
        <row r="55">
          <cell r="A55" t="str">
            <v>01T02aL09</v>
          </cell>
          <cell r="B55" t="str">
            <v>01</v>
          </cell>
          <cell r="C55" t="str">
            <v>LU</v>
          </cell>
          <cell r="D55" t="str">
            <v>T02aL09</v>
          </cell>
          <cell r="Y55">
            <v>2.5</v>
          </cell>
          <cell r="Z55">
            <v>2</v>
          </cell>
        </row>
        <row r="56">
          <cell r="A56" t="str">
            <v>00T02aL10</v>
          </cell>
          <cell r="B56" t="str">
            <v>00</v>
          </cell>
          <cell r="C56" t="str">
            <v>LU</v>
          </cell>
          <cell r="D56" t="str">
            <v>T02aL10</v>
          </cell>
          <cell r="Y56">
            <v>2.6</v>
          </cell>
          <cell r="Z56">
            <v>2.1</v>
          </cell>
        </row>
        <row r="57">
          <cell r="A57" t="str">
            <v>01T02aL10</v>
          </cell>
          <cell r="B57" t="str">
            <v>01</v>
          </cell>
          <cell r="C57" t="str">
            <v>LU</v>
          </cell>
          <cell r="D57" t="str">
            <v>T02aL10</v>
          </cell>
          <cell r="Y57">
            <v>2.6</v>
          </cell>
          <cell r="Z57">
            <v>2.1</v>
          </cell>
        </row>
        <row r="58">
          <cell r="A58" t="str">
            <v>00T02aL11</v>
          </cell>
          <cell r="B58" t="str">
            <v>00</v>
          </cell>
          <cell r="C58" t="str">
            <v>LU</v>
          </cell>
          <cell r="D58" t="str">
            <v>T02aL11</v>
          </cell>
        </row>
        <row r="59">
          <cell r="A59" t="str">
            <v>01T02aL11</v>
          </cell>
          <cell r="B59" t="str">
            <v>01</v>
          </cell>
          <cell r="C59" t="str">
            <v>LU</v>
          </cell>
          <cell r="D59" t="str">
            <v>T02aL11</v>
          </cell>
        </row>
        <row r="60">
          <cell r="A60" t="str">
            <v>00T02aL14</v>
          </cell>
          <cell r="B60" t="str">
            <v>00</v>
          </cell>
          <cell r="C60" t="str">
            <v>LU</v>
          </cell>
          <cell r="D60" t="str">
            <v>T02aL14</v>
          </cell>
          <cell r="Y60">
            <v>-0.4</v>
          </cell>
          <cell r="Z60">
            <v>-0.5</v>
          </cell>
        </row>
        <row r="61">
          <cell r="A61" t="str">
            <v>01T02aL14</v>
          </cell>
          <cell r="B61" t="str">
            <v>01</v>
          </cell>
          <cell r="C61" t="str">
            <v>LU</v>
          </cell>
          <cell r="D61" t="str">
            <v>T02aL14</v>
          </cell>
          <cell r="Y61">
            <v>-0.4</v>
          </cell>
          <cell r="Z61">
            <v>-0.5</v>
          </cell>
        </row>
        <row r="62">
          <cell r="A62" t="str">
            <v>00T02aL16</v>
          </cell>
          <cell r="B62" t="str">
            <v>00</v>
          </cell>
          <cell r="C62" t="str">
            <v>LU</v>
          </cell>
          <cell r="D62" t="str">
            <v>T02aL16</v>
          </cell>
        </row>
        <row r="63">
          <cell r="A63" t="str">
            <v>01T02aL16</v>
          </cell>
          <cell r="B63" t="str">
            <v>01</v>
          </cell>
          <cell r="C63" t="str">
            <v>LU</v>
          </cell>
          <cell r="D63" t="str">
            <v>T02aL16</v>
          </cell>
        </row>
        <row r="64">
          <cell r="A64" t="str">
            <v>00T02aL19</v>
          </cell>
          <cell r="B64" t="str">
            <v>00</v>
          </cell>
          <cell r="C64" t="str">
            <v>LU</v>
          </cell>
          <cell r="D64" t="str">
            <v>T02aL19</v>
          </cell>
          <cell r="Y64">
            <v>0</v>
          </cell>
          <cell r="Z64">
            <v>0</v>
          </cell>
        </row>
        <row r="65">
          <cell r="A65" t="str">
            <v>01T02aL19</v>
          </cell>
          <cell r="B65" t="str">
            <v>01</v>
          </cell>
          <cell r="C65" t="str">
            <v>LU</v>
          </cell>
          <cell r="D65" t="str">
            <v>T02aL19</v>
          </cell>
          <cell r="Y65">
            <v>0</v>
          </cell>
          <cell r="Z65">
            <v>0</v>
          </cell>
        </row>
        <row r="66">
          <cell r="A66" t="str">
            <v>00T02aL20</v>
          </cell>
          <cell r="B66" t="str">
            <v>00</v>
          </cell>
          <cell r="C66" t="str">
            <v>LU</v>
          </cell>
          <cell r="D66" t="str">
            <v>T02aL20</v>
          </cell>
          <cell r="Y66">
            <v>0</v>
          </cell>
          <cell r="Z66">
            <v>0</v>
          </cell>
        </row>
        <row r="67">
          <cell r="A67" t="str">
            <v>01T02aL20</v>
          </cell>
          <cell r="B67" t="str">
            <v>01</v>
          </cell>
          <cell r="C67" t="str">
            <v>LU</v>
          </cell>
          <cell r="D67" t="str">
            <v>T02aL20</v>
          </cell>
          <cell r="Y67">
            <v>0</v>
          </cell>
          <cell r="Z67">
            <v>0</v>
          </cell>
        </row>
        <row r="68">
          <cell r="A68" t="str">
            <v>00T02bL01</v>
          </cell>
          <cell r="B68" t="str">
            <v>00</v>
          </cell>
          <cell r="C68" t="str">
            <v>LU</v>
          </cell>
          <cell r="D68" t="str">
            <v>T02bL01</v>
          </cell>
          <cell r="Y68">
            <v>24.6</v>
          </cell>
          <cell r="Z68">
            <v>26.3</v>
          </cell>
        </row>
        <row r="69">
          <cell r="A69" t="str">
            <v>01T02bL01</v>
          </cell>
          <cell r="B69" t="str">
            <v>01</v>
          </cell>
          <cell r="C69" t="str">
            <v>LU</v>
          </cell>
          <cell r="D69" t="str">
            <v>T02bL01</v>
          </cell>
          <cell r="Y69">
            <v>24.6</v>
          </cell>
          <cell r="Z69">
            <v>26.3</v>
          </cell>
        </row>
        <row r="70">
          <cell r="A70" t="str">
            <v>00T02bL03</v>
          </cell>
          <cell r="B70" t="str">
            <v>00</v>
          </cell>
          <cell r="C70" t="str">
            <v>LU</v>
          </cell>
          <cell r="D70" t="str">
            <v>T02bL03</v>
          </cell>
        </row>
        <row r="71">
          <cell r="A71" t="str">
            <v>01T02bL03</v>
          </cell>
          <cell r="B71" t="str">
            <v>01</v>
          </cell>
          <cell r="C71" t="str">
            <v>LU</v>
          </cell>
          <cell r="D71" t="str">
            <v>T02bL03</v>
          </cell>
        </row>
        <row r="72">
          <cell r="A72" t="str">
            <v>00T02bL06</v>
          </cell>
          <cell r="B72" t="str">
            <v>00</v>
          </cell>
          <cell r="C72" t="str">
            <v>LU</v>
          </cell>
          <cell r="D72" t="str">
            <v>T02bL06</v>
          </cell>
        </row>
        <row r="73">
          <cell r="A73" t="str">
            <v>01T02bL06</v>
          </cell>
          <cell r="B73" t="str">
            <v>01</v>
          </cell>
          <cell r="C73" t="str">
            <v>LU</v>
          </cell>
          <cell r="D73" t="str">
            <v>T02bL06</v>
          </cell>
        </row>
        <row r="74">
          <cell r="A74" t="str">
            <v>00T02bL07</v>
          </cell>
          <cell r="B74" t="str">
            <v>00</v>
          </cell>
          <cell r="C74" t="str">
            <v>LU</v>
          </cell>
          <cell r="D74" t="str">
            <v>T02bL07</v>
          </cell>
        </row>
        <row r="75">
          <cell r="A75" t="str">
            <v>01T02bL07</v>
          </cell>
          <cell r="B75" t="str">
            <v>01</v>
          </cell>
          <cell r="C75" t="str">
            <v>LU</v>
          </cell>
          <cell r="D75" t="str">
            <v>T02bL07</v>
          </cell>
        </row>
        <row r="76">
          <cell r="A76" t="str">
            <v>00T02bL08</v>
          </cell>
          <cell r="B76" t="str">
            <v>00</v>
          </cell>
          <cell r="C76" t="str">
            <v>LU</v>
          </cell>
          <cell r="D76" t="str">
            <v>T02bL08</v>
          </cell>
        </row>
        <row r="77">
          <cell r="A77" t="str">
            <v>01T02bL08</v>
          </cell>
          <cell r="B77" t="str">
            <v>01</v>
          </cell>
          <cell r="C77" t="str">
            <v>LU</v>
          </cell>
          <cell r="D77" t="str">
            <v>T02bL08</v>
          </cell>
        </row>
        <row r="78">
          <cell r="A78" t="str">
            <v>00T02bL09</v>
          </cell>
          <cell r="B78" t="str">
            <v>00</v>
          </cell>
          <cell r="C78" t="str">
            <v>LU</v>
          </cell>
          <cell r="D78" t="str">
            <v>T02bL09</v>
          </cell>
        </row>
        <row r="79">
          <cell r="A79" t="str">
            <v>01T02bL09</v>
          </cell>
          <cell r="B79" t="str">
            <v>01</v>
          </cell>
          <cell r="C79" t="str">
            <v>LU</v>
          </cell>
          <cell r="D79" t="str">
            <v>T02bL09</v>
          </cell>
        </row>
        <row r="80">
          <cell r="A80" t="str">
            <v>00T02cL01</v>
          </cell>
          <cell r="B80" t="str">
            <v>00</v>
          </cell>
          <cell r="C80" t="str">
            <v>LU</v>
          </cell>
          <cell r="D80" t="str">
            <v>T02cL01</v>
          </cell>
        </row>
        <row r="81">
          <cell r="A81" t="str">
            <v>01T02cL01</v>
          </cell>
          <cell r="B81" t="str">
            <v>01</v>
          </cell>
          <cell r="C81" t="str">
            <v>LU</v>
          </cell>
          <cell r="D81" t="str">
            <v>T02cL01</v>
          </cell>
        </row>
        <row r="82">
          <cell r="A82" t="str">
            <v>00T02cL02</v>
          </cell>
          <cell r="B82" t="str">
            <v>00</v>
          </cell>
          <cell r="C82" t="str">
            <v>LU</v>
          </cell>
          <cell r="D82" t="str">
            <v>T02cL02</v>
          </cell>
        </row>
        <row r="83">
          <cell r="A83" t="str">
            <v>01T02cL02</v>
          </cell>
          <cell r="B83" t="str">
            <v>01</v>
          </cell>
          <cell r="C83" t="str">
            <v>LU</v>
          </cell>
          <cell r="D83" t="str">
            <v>T02cL02</v>
          </cell>
        </row>
        <row r="84">
          <cell r="A84" t="str">
            <v>00T03xL01</v>
          </cell>
          <cell r="B84" t="str">
            <v>00</v>
          </cell>
          <cell r="C84" t="str">
            <v>LU</v>
          </cell>
          <cell r="D84" t="str">
            <v>T03xL01</v>
          </cell>
          <cell r="Y84">
            <v>43.2</v>
          </cell>
          <cell r="Z84">
            <v>43.2</v>
          </cell>
        </row>
        <row r="85">
          <cell r="A85" t="str">
            <v>01T03xL01</v>
          </cell>
          <cell r="B85" t="str">
            <v>01</v>
          </cell>
          <cell r="C85" t="str">
            <v>LU</v>
          </cell>
          <cell r="D85" t="str">
            <v>T03xL01</v>
          </cell>
          <cell r="Y85">
            <v>43.2</v>
          </cell>
          <cell r="Z85">
            <v>43.2</v>
          </cell>
        </row>
        <row r="86">
          <cell r="A86" t="str">
            <v>00T04aL01</v>
          </cell>
          <cell r="B86" t="str">
            <v>00</v>
          </cell>
          <cell r="C86" t="str">
            <v>LU</v>
          </cell>
          <cell r="D86" t="str">
            <v>T04aL01</v>
          </cell>
          <cell r="Y86">
            <v>43.2</v>
          </cell>
          <cell r="Z86">
            <v>42.9</v>
          </cell>
        </row>
        <row r="87">
          <cell r="A87" t="str">
            <v>01T04aL01</v>
          </cell>
          <cell r="B87" t="str">
            <v>01</v>
          </cell>
          <cell r="C87" t="str">
            <v>LU</v>
          </cell>
          <cell r="D87" t="str">
            <v>T04aL01</v>
          </cell>
          <cell r="Y87">
            <v>43.2</v>
          </cell>
          <cell r="Z87">
            <v>42.9</v>
          </cell>
        </row>
        <row r="88">
          <cell r="A88" t="str">
            <v>00T04aL02</v>
          </cell>
          <cell r="B88" t="str">
            <v>00</v>
          </cell>
          <cell r="C88" t="str">
            <v>LU</v>
          </cell>
          <cell r="D88" t="str">
            <v>T04aL02</v>
          </cell>
          <cell r="Y88">
            <v>11.8</v>
          </cell>
          <cell r="Z88">
            <v>11.3</v>
          </cell>
        </row>
        <row r="89">
          <cell r="A89" t="str">
            <v>01T04aL02</v>
          </cell>
          <cell r="B89" t="str">
            <v>01</v>
          </cell>
          <cell r="C89" t="str">
            <v>LU</v>
          </cell>
          <cell r="D89" t="str">
            <v>T04aL02</v>
          </cell>
          <cell r="Y89">
            <v>11.8</v>
          </cell>
          <cell r="Z89">
            <v>11.3</v>
          </cell>
        </row>
        <row r="90">
          <cell r="A90" t="str">
            <v>00T04aL03</v>
          </cell>
          <cell r="B90" t="str">
            <v>00</v>
          </cell>
          <cell r="C90" t="str">
            <v>LU</v>
          </cell>
          <cell r="D90" t="str">
            <v>T04aL03</v>
          </cell>
          <cell r="Y90">
            <v>15.2</v>
          </cell>
          <cell r="Z90">
            <v>15.4</v>
          </cell>
        </row>
        <row r="91">
          <cell r="A91" t="str">
            <v>01T04aL03</v>
          </cell>
          <cell r="B91" t="str">
            <v>01</v>
          </cell>
          <cell r="C91" t="str">
            <v>LU</v>
          </cell>
          <cell r="D91" t="str">
            <v>T04aL03</v>
          </cell>
          <cell r="Y91">
            <v>15.2</v>
          </cell>
          <cell r="Z91">
            <v>15.4</v>
          </cell>
        </row>
        <row r="92">
          <cell r="A92" t="str">
            <v>00T04aL04</v>
          </cell>
          <cell r="B92" t="str">
            <v>00</v>
          </cell>
          <cell r="C92" t="str">
            <v>LU</v>
          </cell>
          <cell r="D92" t="str">
            <v>T04aL04</v>
          </cell>
          <cell r="Y92">
            <v>0.3</v>
          </cell>
          <cell r="Z92">
            <v>0.2</v>
          </cell>
        </row>
        <row r="93">
          <cell r="A93" t="str">
            <v>01T04aL04</v>
          </cell>
          <cell r="B93" t="str">
            <v>01</v>
          </cell>
          <cell r="C93" t="str">
            <v>LU</v>
          </cell>
          <cell r="D93" t="str">
            <v>T04aL04</v>
          </cell>
          <cell r="Y93">
            <v>0.3</v>
          </cell>
          <cell r="Z93">
            <v>0.2</v>
          </cell>
        </row>
        <row r="94">
          <cell r="A94" t="str">
            <v>00T04aL05</v>
          </cell>
          <cell r="B94" t="str">
            <v>00</v>
          </cell>
          <cell r="C94" t="str">
            <v>LU</v>
          </cell>
          <cell r="D94" t="str">
            <v>T04aL05</v>
          </cell>
          <cell r="Y94">
            <v>11.8</v>
          </cell>
          <cell r="Z94">
            <v>12</v>
          </cell>
        </row>
        <row r="95">
          <cell r="A95" t="str">
            <v>01T04aL05</v>
          </cell>
          <cell r="B95" t="str">
            <v>01</v>
          </cell>
          <cell r="C95" t="str">
            <v>LU</v>
          </cell>
          <cell r="D95" t="str">
            <v>T04aL05</v>
          </cell>
          <cell r="Y95">
            <v>11.8</v>
          </cell>
          <cell r="Z95">
            <v>12</v>
          </cell>
        </row>
        <row r="96">
          <cell r="A96" t="str">
            <v>00T04aL06</v>
          </cell>
          <cell r="B96" t="str">
            <v>00</v>
          </cell>
          <cell r="C96" t="str">
            <v>LU</v>
          </cell>
          <cell r="D96" t="str">
            <v>T04aL06</v>
          </cell>
          <cell r="Y96">
            <v>1.1000000000000001</v>
          </cell>
          <cell r="Z96">
            <v>1.1000000000000001</v>
          </cell>
        </row>
        <row r="97">
          <cell r="A97" t="str">
            <v>01T04aL06</v>
          </cell>
          <cell r="B97" t="str">
            <v>01</v>
          </cell>
          <cell r="C97" t="str">
            <v>LU</v>
          </cell>
          <cell r="D97" t="str">
            <v>T04aL06</v>
          </cell>
          <cell r="Y97">
            <v>1.1000000000000001</v>
          </cell>
          <cell r="Z97">
            <v>1.1000000000000001</v>
          </cell>
        </row>
        <row r="98">
          <cell r="A98" t="str">
            <v>00T04aL09</v>
          </cell>
          <cell r="B98" t="str">
            <v>00</v>
          </cell>
          <cell r="C98" t="str">
            <v>LU</v>
          </cell>
          <cell r="D98" t="str">
            <v>T04aL09</v>
          </cell>
          <cell r="Y98">
            <v>43.6</v>
          </cell>
          <cell r="Z98">
            <v>45.1</v>
          </cell>
        </row>
        <row r="99">
          <cell r="A99" t="str">
            <v>01T04aL09</v>
          </cell>
          <cell r="B99" t="str">
            <v>01</v>
          </cell>
          <cell r="C99" t="str">
            <v>LU</v>
          </cell>
          <cell r="D99" t="str">
            <v>T04aL09</v>
          </cell>
          <cell r="Y99">
            <v>43.6</v>
          </cell>
          <cell r="Z99">
            <v>45.1</v>
          </cell>
        </row>
        <row r="100">
          <cell r="A100" t="str">
            <v>00T04aL10</v>
          </cell>
          <cell r="B100" t="str">
            <v>00</v>
          </cell>
          <cell r="C100" t="str">
            <v>LU</v>
          </cell>
          <cell r="D100" t="str">
            <v>T04aL10</v>
          </cell>
          <cell r="Y100">
            <v>10.199999999999999</v>
          </cell>
          <cell r="Z100">
            <v>10.3</v>
          </cell>
        </row>
        <row r="101">
          <cell r="A101" t="str">
            <v>01T04aL10</v>
          </cell>
          <cell r="B101" t="str">
            <v>01</v>
          </cell>
          <cell r="C101" t="str">
            <v>LU</v>
          </cell>
          <cell r="D101" t="str">
            <v>T04aL10</v>
          </cell>
          <cell r="Y101">
            <v>10.199999999999999</v>
          </cell>
          <cell r="Z101">
            <v>10.3</v>
          </cell>
        </row>
        <row r="102">
          <cell r="A102" t="str">
            <v>00T04aL11</v>
          </cell>
          <cell r="B102" t="str">
            <v>00</v>
          </cell>
          <cell r="C102" t="str">
            <v>LU</v>
          </cell>
          <cell r="D102" t="str">
            <v>T04aL11</v>
          </cell>
          <cell r="Y102">
            <v>4.4000000000000004</v>
          </cell>
          <cell r="Z102">
            <v>4.5</v>
          </cell>
        </row>
        <row r="103">
          <cell r="A103" t="str">
            <v>01T04aL11</v>
          </cell>
          <cell r="B103" t="str">
            <v>01</v>
          </cell>
          <cell r="C103" t="str">
            <v>LU</v>
          </cell>
          <cell r="D103" t="str">
            <v>T04aL11</v>
          </cell>
          <cell r="Y103">
            <v>4.4000000000000004</v>
          </cell>
          <cell r="Z103">
            <v>4.5</v>
          </cell>
        </row>
        <row r="104">
          <cell r="A104" t="str">
            <v>00T04aL12</v>
          </cell>
          <cell r="B104" t="str">
            <v>00</v>
          </cell>
          <cell r="C104" t="str">
            <v>LU</v>
          </cell>
          <cell r="D104" t="str">
            <v>T04aL12</v>
          </cell>
          <cell r="Y104">
            <v>18.3</v>
          </cell>
          <cell r="Z104">
            <v>18.399999999999999</v>
          </cell>
        </row>
        <row r="105">
          <cell r="A105" t="str">
            <v>01T04aL12</v>
          </cell>
          <cell r="B105" t="str">
            <v>01</v>
          </cell>
          <cell r="C105" t="str">
            <v>LU</v>
          </cell>
          <cell r="D105" t="str">
            <v>T04aL12</v>
          </cell>
          <cell r="Y105">
            <v>18.3</v>
          </cell>
          <cell r="Z105">
            <v>18.399999999999999</v>
          </cell>
        </row>
        <row r="106">
          <cell r="A106" t="str">
            <v>00T04aL14</v>
          </cell>
          <cell r="B106" t="str">
            <v>00</v>
          </cell>
          <cell r="C106" t="str">
            <v>LU</v>
          </cell>
          <cell r="D106" t="str">
            <v>T04aL14</v>
          </cell>
          <cell r="Y106">
            <v>0.2</v>
          </cell>
          <cell r="Z106">
            <v>0.2</v>
          </cell>
        </row>
        <row r="107">
          <cell r="A107" t="str">
            <v>01T04aL14</v>
          </cell>
          <cell r="B107" t="str">
            <v>01</v>
          </cell>
          <cell r="C107" t="str">
            <v>LU</v>
          </cell>
          <cell r="D107" t="str">
            <v>T04aL14</v>
          </cell>
          <cell r="Y107">
            <v>0.2</v>
          </cell>
          <cell r="Z107">
            <v>0.2</v>
          </cell>
        </row>
        <row r="108">
          <cell r="A108" t="str">
            <v>00T04aL15</v>
          </cell>
          <cell r="B108" t="str">
            <v>00</v>
          </cell>
          <cell r="C108" t="str">
            <v>LU</v>
          </cell>
          <cell r="D108" t="str">
            <v>T04aL15</v>
          </cell>
          <cell r="Y108">
            <v>1.2</v>
          </cell>
          <cell r="Z108">
            <v>1.6</v>
          </cell>
        </row>
        <row r="109">
          <cell r="A109" t="str">
            <v>01T04aL15</v>
          </cell>
          <cell r="B109" t="str">
            <v>01</v>
          </cell>
          <cell r="C109" t="str">
            <v>LU</v>
          </cell>
          <cell r="D109" t="str">
            <v>T04aL15</v>
          </cell>
          <cell r="Y109">
            <v>1.2</v>
          </cell>
          <cell r="Z109">
            <v>1.6</v>
          </cell>
        </row>
        <row r="110">
          <cell r="A110" t="str">
            <v>00T04aL16</v>
          </cell>
          <cell r="B110" t="str">
            <v>00</v>
          </cell>
          <cell r="C110" t="str">
            <v>LU</v>
          </cell>
          <cell r="D110" t="str">
            <v>T04aL16</v>
          </cell>
          <cell r="Y110">
            <v>4.2</v>
          </cell>
          <cell r="Z110">
            <v>4.5999999999999996</v>
          </cell>
        </row>
        <row r="111">
          <cell r="A111" t="str">
            <v>01T04aL16</v>
          </cell>
          <cell r="B111" t="str">
            <v>01</v>
          </cell>
          <cell r="C111" t="str">
            <v>LU</v>
          </cell>
          <cell r="D111" t="str">
            <v>T04aL16</v>
          </cell>
          <cell r="Y111">
            <v>4.2</v>
          </cell>
          <cell r="Z111">
            <v>4.5999999999999996</v>
          </cell>
        </row>
        <row r="112">
          <cell r="A112" t="str">
            <v>00T04aL17</v>
          </cell>
          <cell r="B112" t="str">
            <v>00</v>
          </cell>
          <cell r="C112" t="str">
            <v>LU</v>
          </cell>
          <cell r="D112" t="str">
            <v>T04aL17</v>
          </cell>
          <cell r="Y112">
            <v>1.4</v>
          </cell>
          <cell r="Z112">
            <v>1.5</v>
          </cell>
        </row>
        <row r="113">
          <cell r="A113" t="str">
            <v>01T04aL17</v>
          </cell>
          <cell r="B113" t="str">
            <v>01</v>
          </cell>
          <cell r="C113" t="str">
            <v>LU</v>
          </cell>
          <cell r="D113" t="str">
            <v>T04aL17</v>
          </cell>
          <cell r="Y113">
            <v>1.4</v>
          </cell>
          <cell r="Z113">
            <v>1.5</v>
          </cell>
        </row>
        <row r="114">
          <cell r="A114" t="str">
            <v>00T04aL18</v>
          </cell>
          <cell r="B114" t="str">
            <v>00</v>
          </cell>
          <cell r="C114" t="str">
            <v>LU</v>
          </cell>
          <cell r="D114" t="str">
            <v>T04aL18</v>
          </cell>
          <cell r="Y114">
            <v>3.8</v>
          </cell>
          <cell r="Z114">
            <v>4</v>
          </cell>
        </row>
        <row r="115">
          <cell r="A115" t="str">
            <v>01T04aL18</v>
          </cell>
          <cell r="B115" t="str">
            <v>01</v>
          </cell>
          <cell r="C115" t="str">
            <v>LU</v>
          </cell>
          <cell r="D115" t="str">
            <v>T04aL18</v>
          </cell>
          <cell r="Y115">
            <v>3.8</v>
          </cell>
          <cell r="Z115">
            <v>4</v>
          </cell>
        </row>
        <row r="116">
          <cell r="A116" t="str">
            <v>00T04bL01</v>
          </cell>
          <cell r="B116" t="str">
            <v>00</v>
          </cell>
          <cell r="C116" t="str">
            <v>LU</v>
          </cell>
          <cell r="D116" t="str">
            <v>T04bL01</v>
          </cell>
          <cell r="X116">
            <v>0.2</v>
          </cell>
          <cell r="Y116">
            <v>0.2</v>
          </cell>
          <cell r="Z116">
            <v>0.2</v>
          </cell>
        </row>
        <row r="117">
          <cell r="A117" t="str">
            <v>01T04bL01</v>
          </cell>
          <cell r="B117" t="str">
            <v>01</v>
          </cell>
          <cell r="C117" t="str">
            <v>LU</v>
          </cell>
          <cell r="D117" t="str">
            <v>T04bL01</v>
          </cell>
          <cell r="X117">
            <v>0.2</v>
          </cell>
          <cell r="Y117">
            <v>0.2</v>
          </cell>
          <cell r="Z117">
            <v>0.2</v>
          </cell>
        </row>
        <row r="118">
          <cell r="A118" t="str">
            <v>00T04bL02</v>
          </cell>
          <cell r="B118" t="str">
            <v>00</v>
          </cell>
          <cell r="C118" t="str">
            <v>LU</v>
          </cell>
          <cell r="D118" t="str">
            <v>T04bL02</v>
          </cell>
          <cell r="X118">
            <v>1</v>
          </cell>
          <cell r="Y118">
            <v>0.8</v>
          </cell>
          <cell r="Z118">
            <v>0.8</v>
          </cell>
        </row>
        <row r="119">
          <cell r="A119" t="str">
            <v>01T04bL02</v>
          </cell>
          <cell r="B119" t="str">
            <v>01</v>
          </cell>
          <cell r="C119" t="str">
            <v>LU</v>
          </cell>
          <cell r="D119" t="str">
            <v>T04bL02</v>
          </cell>
          <cell r="X119">
            <v>1</v>
          </cell>
          <cell r="Y119">
            <v>0.8</v>
          </cell>
          <cell r="Z119">
            <v>0.8</v>
          </cell>
        </row>
        <row r="120">
          <cell r="A120" t="str">
            <v>00T04bL03</v>
          </cell>
          <cell r="B120" t="str">
            <v>00</v>
          </cell>
          <cell r="C120" t="str">
            <v>LU</v>
          </cell>
          <cell r="D120" t="str">
            <v>T04bL03</v>
          </cell>
          <cell r="X120">
            <v>0</v>
          </cell>
          <cell r="Y120">
            <v>-0.5</v>
          </cell>
          <cell r="Z120">
            <v>-0.1</v>
          </cell>
        </row>
        <row r="121">
          <cell r="A121" t="str">
            <v>01T04bL03</v>
          </cell>
          <cell r="B121" t="str">
            <v>01</v>
          </cell>
          <cell r="C121" t="str">
            <v>LU</v>
          </cell>
          <cell r="D121" t="str">
            <v>T04bL03</v>
          </cell>
          <cell r="X121">
            <v>0</v>
          </cell>
          <cell r="Y121">
            <v>-0.5</v>
          </cell>
          <cell r="Z121">
            <v>-0.1</v>
          </cell>
        </row>
        <row r="122">
          <cell r="A122" t="str">
            <v>00T04bL04</v>
          </cell>
          <cell r="B122" t="str">
            <v>00</v>
          </cell>
          <cell r="C122" t="str">
            <v>LU</v>
          </cell>
          <cell r="D122" t="str">
            <v>T04bL04</v>
          </cell>
        </row>
        <row r="123">
          <cell r="A123" t="str">
            <v>01T04bL04</v>
          </cell>
          <cell r="B123" t="str">
            <v>01</v>
          </cell>
          <cell r="C123" t="str">
            <v>LU</v>
          </cell>
          <cell r="D123" t="str">
            <v>T04bL04</v>
          </cell>
        </row>
        <row r="124">
          <cell r="A124" t="str">
            <v>00T04bL05</v>
          </cell>
          <cell r="B124" t="str">
            <v>00</v>
          </cell>
          <cell r="C124" t="str">
            <v>LU</v>
          </cell>
          <cell r="D124" t="str">
            <v>T04bL05</v>
          </cell>
        </row>
        <row r="125">
          <cell r="A125" t="str">
            <v>01T04bL05</v>
          </cell>
          <cell r="B125" t="str">
            <v>01</v>
          </cell>
          <cell r="C125" t="str">
            <v>LU</v>
          </cell>
          <cell r="D125" t="str">
            <v>T04bL05</v>
          </cell>
        </row>
        <row r="126">
          <cell r="A126" t="str">
            <v>00T05xL01</v>
          </cell>
          <cell r="B126" t="str">
            <v>00</v>
          </cell>
          <cell r="C126" t="str">
            <v>LU</v>
          </cell>
          <cell r="D126" t="str">
            <v>T05xL01</v>
          </cell>
          <cell r="X126">
            <v>0</v>
          </cell>
          <cell r="Y126">
            <v>0</v>
          </cell>
          <cell r="Z126">
            <v>-318</v>
          </cell>
          <cell r="AA126">
            <v>0</v>
          </cell>
          <cell r="AB126">
            <v>0</v>
          </cell>
          <cell r="AC126">
            <v>0</v>
          </cell>
          <cell r="AD126">
            <v>0</v>
          </cell>
        </row>
        <row r="127">
          <cell r="A127" t="str">
            <v>01T05xL01</v>
          </cell>
          <cell r="B127" t="str">
            <v>01</v>
          </cell>
          <cell r="C127" t="str">
            <v>LU</v>
          </cell>
          <cell r="D127" t="str">
            <v>T05xL01</v>
          </cell>
          <cell r="X127">
            <v>0</v>
          </cell>
          <cell r="Y127">
            <v>0</v>
          </cell>
          <cell r="Z127">
            <v>-318</v>
          </cell>
          <cell r="AA127">
            <v>0</v>
          </cell>
          <cell r="AB127">
            <v>0</v>
          </cell>
          <cell r="AC127">
            <v>0</v>
          </cell>
          <cell r="AD127">
            <v>0</v>
          </cell>
        </row>
        <row r="128">
          <cell r="A128" t="str">
            <v>00T05xL02</v>
          </cell>
          <cell r="B128" t="str">
            <v>00</v>
          </cell>
          <cell r="C128" t="str">
            <v>LU</v>
          </cell>
          <cell r="D128" t="str">
            <v>T05xL02</v>
          </cell>
          <cell r="X128">
            <v>0</v>
          </cell>
          <cell r="Y128">
            <v>0</v>
          </cell>
          <cell r="Z128">
            <v>-14</v>
          </cell>
          <cell r="AA128">
            <v>0</v>
          </cell>
          <cell r="AB128">
            <v>0</v>
          </cell>
          <cell r="AC128">
            <v>0</v>
          </cell>
          <cell r="AD128">
            <v>0</v>
          </cell>
        </row>
        <row r="129">
          <cell r="A129" t="str">
            <v>01T05xL02</v>
          </cell>
          <cell r="B129" t="str">
            <v>01</v>
          </cell>
          <cell r="C129" t="str">
            <v>LU</v>
          </cell>
          <cell r="D129" t="str">
            <v>T05xL02</v>
          </cell>
          <cell r="X129">
            <v>0</v>
          </cell>
          <cell r="Y129">
            <v>0</v>
          </cell>
          <cell r="Z129">
            <v>-14</v>
          </cell>
          <cell r="AA129">
            <v>0</v>
          </cell>
          <cell r="AB129">
            <v>0</v>
          </cell>
          <cell r="AC129">
            <v>0</v>
          </cell>
          <cell r="AD129">
            <v>0</v>
          </cell>
        </row>
        <row r="130">
          <cell r="A130" t="str">
            <v>00T05xL07</v>
          </cell>
          <cell r="B130" t="str">
            <v>00</v>
          </cell>
          <cell r="C130" t="str">
            <v>LU</v>
          </cell>
          <cell r="D130" t="str">
            <v>T05xL07</v>
          </cell>
          <cell r="X130">
            <v>0</v>
          </cell>
          <cell r="Y130">
            <v>0</v>
          </cell>
          <cell r="Z130">
            <v>-332</v>
          </cell>
          <cell r="AA130">
            <v>0</v>
          </cell>
          <cell r="AB130">
            <v>0</v>
          </cell>
          <cell r="AC130">
            <v>0</v>
          </cell>
          <cell r="AD130">
            <v>0</v>
          </cell>
        </row>
        <row r="131">
          <cell r="A131" t="str">
            <v>01T05xL07</v>
          </cell>
          <cell r="B131" t="str">
            <v>01</v>
          </cell>
          <cell r="C131" t="str">
            <v>LU</v>
          </cell>
          <cell r="D131" t="str">
            <v>T05xL07</v>
          </cell>
          <cell r="X131">
            <v>0</v>
          </cell>
          <cell r="Y131">
            <v>0</v>
          </cell>
          <cell r="Z131">
            <v>-332</v>
          </cell>
          <cell r="AA131">
            <v>0</v>
          </cell>
          <cell r="AB131">
            <v>0</v>
          </cell>
          <cell r="AC131">
            <v>0</v>
          </cell>
          <cell r="AD131">
            <v>0</v>
          </cell>
        </row>
        <row r="132">
          <cell r="A132" t="str">
            <v>00T05xL09</v>
          </cell>
          <cell r="B132" t="str">
            <v>00</v>
          </cell>
          <cell r="C132" t="str">
            <v>LU</v>
          </cell>
          <cell r="D132" t="str">
            <v>T05xL09</v>
          </cell>
          <cell r="X132">
            <v>0</v>
          </cell>
          <cell r="Y132">
            <v>0</v>
          </cell>
          <cell r="Z132">
            <v>84</v>
          </cell>
          <cell r="AA132">
            <v>0</v>
          </cell>
          <cell r="AB132">
            <v>0</v>
          </cell>
          <cell r="AC132">
            <v>0</v>
          </cell>
          <cell r="AD132">
            <v>0</v>
          </cell>
        </row>
        <row r="133">
          <cell r="A133" t="str">
            <v>01T05xL09</v>
          </cell>
          <cell r="B133" t="str">
            <v>01</v>
          </cell>
          <cell r="C133" t="str">
            <v>LU</v>
          </cell>
          <cell r="D133" t="str">
            <v>T05xL09</v>
          </cell>
          <cell r="X133">
            <v>0</v>
          </cell>
          <cell r="Y133">
            <v>0</v>
          </cell>
          <cell r="Z133">
            <v>84</v>
          </cell>
          <cell r="AA133">
            <v>0</v>
          </cell>
          <cell r="AB133">
            <v>0</v>
          </cell>
          <cell r="AC133">
            <v>0</v>
          </cell>
          <cell r="AD133">
            <v>0</v>
          </cell>
        </row>
        <row r="134">
          <cell r="A134" t="str">
            <v>00T05xL10</v>
          </cell>
          <cell r="B134" t="str">
            <v>00</v>
          </cell>
          <cell r="C134" t="str">
            <v>LU</v>
          </cell>
          <cell r="D134" t="str">
            <v>T05xL10</v>
          </cell>
          <cell r="X134">
            <v>0</v>
          </cell>
          <cell r="Y134">
            <v>0</v>
          </cell>
          <cell r="Z134">
            <v>43</v>
          </cell>
          <cell r="AA134">
            <v>0</v>
          </cell>
          <cell r="AB134">
            <v>0</v>
          </cell>
          <cell r="AC134">
            <v>0</v>
          </cell>
          <cell r="AD134">
            <v>0</v>
          </cell>
        </row>
        <row r="135">
          <cell r="A135" t="str">
            <v>01T05xL10</v>
          </cell>
          <cell r="B135" t="str">
            <v>01</v>
          </cell>
          <cell r="C135" t="str">
            <v>LU</v>
          </cell>
          <cell r="D135" t="str">
            <v>T05xL10</v>
          </cell>
          <cell r="X135">
            <v>0</v>
          </cell>
          <cell r="Y135">
            <v>0</v>
          </cell>
          <cell r="Z135">
            <v>43</v>
          </cell>
          <cell r="AA135">
            <v>0</v>
          </cell>
          <cell r="AB135">
            <v>0</v>
          </cell>
          <cell r="AC135">
            <v>0</v>
          </cell>
          <cell r="AD135">
            <v>0</v>
          </cell>
        </row>
        <row r="136">
          <cell r="A136" t="str">
            <v>00T05xL12</v>
          </cell>
          <cell r="B136" t="str">
            <v>00</v>
          </cell>
          <cell r="C136" t="str">
            <v>LU</v>
          </cell>
          <cell r="D136" t="str">
            <v>T05xL12</v>
          </cell>
          <cell r="X136">
            <v>0</v>
          </cell>
          <cell r="Y136">
            <v>213</v>
          </cell>
          <cell r="Z136">
            <v>676</v>
          </cell>
          <cell r="AA136">
            <v>0</v>
          </cell>
          <cell r="AB136">
            <v>0</v>
          </cell>
          <cell r="AC136">
            <v>0</v>
          </cell>
          <cell r="AD136">
            <v>0</v>
          </cell>
        </row>
        <row r="137">
          <cell r="A137" t="str">
            <v>01T05xL12</v>
          </cell>
          <cell r="B137" t="str">
            <v>01</v>
          </cell>
          <cell r="C137" t="str">
            <v>LU</v>
          </cell>
          <cell r="D137" t="str">
            <v>T05xL12</v>
          </cell>
          <cell r="X137">
            <v>0</v>
          </cell>
          <cell r="Y137">
            <v>213</v>
          </cell>
          <cell r="Z137">
            <v>676</v>
          </cell>
          <cell r="AA137">
            <v>0</v>
          </cell>
          <cell r="AB137">
            <v>0</v>
          </cell>
          <cell r="AC137">
            <v>0</v>
          </cell>
          <cell r="AD137">
            <v>0</v>
          </cell>
        </row>
        <row r="138">
          <cell r="A138" t="str">
            <v>00T05xL13</v>
          </cell>
          <cell r="B138" t="str">
            <v>00</v>
          </cell>
          <cell r="C138" t="str">
            <v>LU</v>
          </cell>
          <cell r="D138" t="str">
            <v>T05xL13</v>
          </cell>
          <cell r="X138">
            <v>0</v>
          </cell>
          <cell r="Y138">
            <v>0</v>
          </cell>
          <cell r="Z138">
            <v>57</v>
          </cell>
          <cell r="AA138">
            <v>0</v>
          </cell>
          <cell r="AB138">
            <v>0</v>
          </cell>
          <cell r="AC138">
            <v>0</v>
          </cell>
          <cell r="AD138">
            <v>0</v>
          </cell>
        </row>
        <row r="139">
          <cell r="A139" t="str">
            <v>01T05xL13</v>
          </cell>
          <cell r="B139" t="str">
            <v>01</v>
          </cell>
          <cell r="C139" t="str">
            <v>LU</v>
          </cell>
          <cell r="D139" t="str">
            <v>T05xL13</v>
          </cell>
          <cell r="X139">
            <v>0</v>
          </cell>
          <cell r="Y139">
            <v>0</v>
          </cell>
          <cell r="Z139">
            <v>57</v>
          </cell>
          <cell r="AA139">
            <v>0</v>
          </cell>
          <cell r="AB139">
            <v>0</v>
          </cell>
          <cell r="AC139">
            <v>0</v>
          </cell>
          <cell r="AD139">
            <v>0</v>
          </cell>
        </row>
        <row r="140">
          <cell r="A140" t="str">
            <v>00T05xL14</v>
          </cell>
          <cell r="B140" t="str">
            <v>00</v>
          </cell>
          <cell r="C140" t="str">
            <v>LU</v>
          </cell>
          <cell r="D140" t="str">
            <v>T05xL14</v>
          </cell>
          <cell r="X140">
            <v>0</v>
          </cell>
          <cell r="Y140">
            <v>0</v>
          </cell>
          <cell r="Z140">
            <v>5</v>
          </cell>
          <cell r="AA140">
            <v>0</v>
          </cell>
          <cell r="AB140">
            <v>0</v>
          </cell>
          <cell r="AC140">
            <v>0</v>
          </cell>
          <cell r="AD140">
            <v>0</v>
          </cell>
        </row>
        <row r="141">
          <cell r="A141" t="str">
            <v>01T05xL14</v>
          </cell>
          <cell r="B141" t="str">
            <v>01</v>
          </cell>
          <cell r="C141" t="str">
            <v>LU</v>
          </cell>
          <cell r="D141" t="str">
            <v>T05xL14</v>
          </cell>
          <cell r="X141">
            <v>0</v>
          </cell>
          <cell r="Y141">
            <v>0</v>
          </cell>
          <cell r="Z141">
            <v>5</v>
          </cell>
          <cell r="AA141">
            <v>0</v>
          </cell>
          <cell r="AB141">
            <v>0</v>
          </cell>
          <cell r="AC141">
            <v>0</v>
          </cell>
          <cell r="AD141">
            <v>0</v>
          </cell>
        </row>
        <row r="142">
          <cell r="A142" t="str">
            <v>00T05xL15</v>
          </cell>
          <cell r="B142" t="str">
            <v>00</v>
          </cell>
          <cell r="C142" t="str">
            <v>LU</v>
          </cell>
          <cell r="D142" t="str">
            <v>T05xL15</v>
          </cell>
          <cell r="X142">
            <v>0</v>
          </cell>
          <cell r="Y142">
            <v>0</v>
          </cell>
          <cell r="Z142">
            <v>94</v>
          </cell>
          <cell r="AA142">
            <v>0</v>
          </cell>
          <cell r="AB142">
            <v>0</v>
          </cell>
          <cell r="AC142">
            <v>0</v>
          </cell>
          <cell r="AD142">
            <v>0</v>
          </cell>
        </row>
        <row r="143">
          <cell r="A143" t="str">
            <v>01T05xL15</v>
          </cell>
          <cell r="B143" t="str">
            <v>01</v>
          </cell>
          <cell r="C143" t="str">
            <v>LU</v>
          </cell>
          <cell r="D143" t="str">
            <v>T05xL15</v>
          </cell>
          <cell r="X143">
            <v>0</v>
          </cell>
          <cell r="Y143">
            <v>0</v>
          </cell>
          <cell r="Z143">
            <v>94</v>
          </cell>
          <cell r="AA143">
            <v>0</v>
          </cell>
          <cell r="AB143">
            <v>0</v>
          </cell>
          <cell r="AC143">
            <v>0</v>
          </cell>
          <cell r="AD143">
            <v>0</v>
          </cell>
        </row>
        <row r="144">
          <cell r="A144" t="str">
            <v>00T05xL16</v>
          </cell>
          <cell r="B144" t="str">
            <v>00</v>
          </cell>
          <cell r="C144" t="str">
            <v>LU</v>
          </cell>
          <cell r="D144" t="str">
            <v>T05xL16</v>
          </cell>
          <cell r="X144">
            <v>0</v>
          </cell>
          <cell r="Y144">
            <v>213</v>
          </cell>
          <cell r="Z144">
            <v>959</v>
          </cell>
          <cell r="AA144">
            <v>0</v>
          </cell>
          <cell r="AB144">
            <v>0</v>
          </cell>
          <cell r="AC144">
            <v>0</v>
          </cell>
          <cell r="AD144">
            <v>0</v>
          </cell>
        </row>
        <row r="145">
          <cell r="A145" t="str">
            <v>01T05xL16</v>
          </cell>
          <cell r="B145" t="str">
            <v>01</v>
          </cell>
          <cell r="C145" t="str">
            <v>LU</v>
          </cell>
          <cell r="D145" t="str">
            <v>T05xL16</v>
          </cell>
          <cell r="X145">
            <v>0</v>
          </cell>
          <cell r="Y145">
            <v>213</v>
          </cell>
          <cell r="Z145">
            <v>959</v>
          </cell>
          <cell r="AA145">
            <v>0</v>
          </cell>
          <cell r="AB145">
            <v>0</v>
          </cell>
          <cell r="AC145">
            <v>0</v>
          </cell>
          <cell r="AD145">
            <v>0</v>
          </cell>
        </row>
        <row r="146">
          <cell r="A146" t="str">
            <v>00T05xL18</v>
          </cell>
          <cell r="B146" t="str">
            <v>00</v>
          </cell>
          <cell r="C146" t="str">
            <v>LU</v>
          </cell>
          <cell r="D146" t="str">
            <v>T05xL18</v>
          </cell>
          <cell r="X146">
            <v>0</v>
          </cell>
          <cell r="Y146">
            <v>-213</v>
          </cell>
          <cell r="Z146">
            <v>-1291</v>
          </cell>
          <cell r="AA146">
            <v>0</v>
          </cell>
          <cell r="AB146">
            <v>0</v>
          </cell>
          <cell r="AC146">
            <v>0</v>
          </cell>
          <cell r="AD146">
            <v>0</v>
          </cell>
        </row>
        <row r="147">
          <cell r="A147" t="str">
            <v>01T05xL18</v>
          </cell>
          <cell r="B147" t="str">
            <v>01</v>
          </cell>
          <cell r="C147" t="str">
            <v>LU</v>
          </cell>
          <cell r="D147" t="str">
            <v>T05xL18</v>
          </cell>
          <cell r="X147">
            <v>0</v>
          </cell>
          <cell r="Y147">
            <v>-213</v>
          </cell>
          <cell r="Z147">
            <v>-1291</v>
          </cell>
          <cell r="AA147">
            <v>0</v>
          </cell>
          <cell r="AB147">
            <v>0</v>
          </cell>
          <cell r="AC147">
            <v>0</v>
          </cell>
          <cell r="AD147">
            <v>0</v>
          </cell>
        </row>
        <row r="148">
          <cell r="A148" t="str">
            <v>00T09aL01</v>
          </cell>
          <cell r="B148" t="str">
            <v>00</v>
          </cell>
          <cell r="C148" t="str">
            <v>LU</v>
          </cell>
          <cell r="D148" t="str">
            <v>T09aL01</v>
          </cell>
          <cell r="W148">
            <v>0</v>
          </cell>
          <cell r="X148">
            <v>0</v>
          </cell>
          <cell r="Y148">
            <v>0</v>
          </cell>
          <cell r="Z148">
            <v>0</v>
          </cell>
        </row>
        <row r="149">
          <cell r="A149" t="str">
            <v>01T09aL01</v>
          </cell>
          <cell r="B149" t="str">
            <v>01</v>
          </cell>
          <cell r="C149" t="str">
            <v>LU</v>
          </cell>
          <cell r="D149" t="str">
            <v>T09aL01</v>
          </cell>
          <cell r="W149">
            <v>0</v>
          </cell>
          <cell r="X149">
            <v>1.7000000000000001E-2</v>
          </cell>
          <cell r="Y149">
            <v>3.3000000000000002E-2</v>
          </cell>
          <cell r="Z149">
            <v>2.5999999999999999E-2</v>
          </cell>
        </row>
        <row r="150">
          <cell r="A150" t="str">
            <v>00T09aL02</v>
          </cell>
          <cell r="B150" t="str">
            <v>00</v>
          </cell>
          <cell r="C150" t="str">
            <v>LU</v>
          </cell>
          <cell r="D150" t="str">
            <v>T09aL02</v>
          </cell>
          <cell r="W150">
            <v>0</v>
          </cell>
          <cell r="X150">
            <v>0</v>
          </cell>
          <cell r="Y150">
            <v>0</v>
          </cell>
          <cell r="Z150">
            <v>0</v>
          </cell>
        </row>
        <row r="151">
          <cell r="A151" t="str">
            <v>01T09aL02</v>
          </cell>
          <cell r="B151" t="str">
            <v>01</v>
          </cell>
          <cell r="C151" t="str">
            <v>LU</v>
          </cell>
          <cell r="D151" t="str">
            <v>T09aL02</v>
          </cell>
          <cell r="W151">
            <v>0</v>
          </cell>
          <cell r="X151">
            <v>1.7000000000000001E-2</v>
          </cell>
          <cell r="Y151">
            <v>0</v>
          </cell>
          <cell r="Z151">
            <v>0</v>
          </cell>
        </row>
        <row r="152">
          <cell r="A152" t="str">
            <v>00T09aL03</v>
          </cell>
          <cell r="B152" t="str">
            <v>00</v>
          </cell>
          <cell r="C152" t="str">
            <v>LU</v>
          </cell>
          <cell r="D152" t="str">
            <v>T09aL03</v>
          </cell>
          <cell r="W152">
            <v>0</v>
          </cell>
          <cell r="X152">
            <v>0</v>
          </cell>
          <cell r="Y152">
            <v>0</v>
          </cell>
          <cell r="Z152">
            <v>0</v>
          </cell>
        </row>
        <row r="153">
          <cell r="A153" t="str">
            <v>01T09aL03</v>
          </cell>
          <cell r="B153" t="str">
            <v>01</v>
          </cell>
          <cell r="C153" t="str">
            <v>LU</v>
          </cell>
          <cell r="D153" t="str">
            <v>T09aL03</v>
          </cell>
          <cell r="W153">
            <v>3.0000000000000001E-3</v>
          </cell>
          <cell r="X153">
            <v>3.0000000000000001E-3</v>
          </cell>
          <cell r="Y153">
            <v>5.0000000000000001E-3</v>
          </cell>
          <cell r="Z153">
            <v>8.9999999999999993E-3</v>
          </cell>
        </row>
        <row r="154">
          <cell r="A154" t="str">
            <v>00T09aL04</v>
          </cell>
          <cell r="B154" t="str">
            <v>00</v>
          </cell>
          <cell r="C154" t="str">
            <v>LU</v>
          </cell>
          <cell r="D154" t="str">
            <v>T09aL04</v>
          </cell>
          <cell r="W154">
            <v>0</v>
          </cell>
          <cell r="X154">
            <v>0</v>
          </cell>
          <cell r="Y154">
            <v>0</v>
          </cell>
          <cell r="Z154">
            <v>0</v>
          </cell>
        </row>
        <row r="155">
          <cell r="A155" t="str">
            <v>01T09aL04</v>
          </cell>
          <cell r="B155" t="str">
            <v>01</v>
          </cell>
          <cell r="C155" t="str">
            <v>LU</v>
          </cell>
          <cell r="D155" t="str">
            <v>T09aL04</v>
          </cell>
          <cell r="W155">
            <v>0</v>
          </cell>
          <cell r="X155">
            <v>0</v>
          </cell>
          <cell r="Y155">
            <v>0</v>
          </cell>
          <cell r="Z155">
            <v>0</v>
          </cell>
        </row>
        <row r="156">
          <cell r="A156" t="str">
            <v>00T09aL05</v>
          </cell>
          <cell r="B156" t="str">
            <v>00</v>
          </cell>
          <cell r="C156" t="str">
            <v>LU</v>
          </cell>
          <cell r="D156" t="str">
            <v>T09aL05</v>
          </cell>
          <cell r="W156">
            <v>0</v>
          </cell>
          <cell r="X156">
            <v>0</v>
          </cell>
          <cell r="Y156">
            <v>0</v>
          </cell>
          <cell r="Z156">
            <v>0</v>
          </cell>
        </row>
        <row r="157">
          <cell r="A157" t="str">
            <v>01T09aL05</v>
          </cell>
          <cell r="B157" t="str">
            <v>01</v>
          </cell>
          <cell r="C157" t="str">
            <v>LU</v>
          </cell>
          <cell r="D157" t="str">
            <v>T09aL05</v>
          </cell>
          <cell r="W157">
            <v>3.0000000000000001E-3</v>
          </cell>
          <cell r="X157">
            <v>1E-3</v>
          </cell>
          <cell r="Y157">
            <v>5.0000000000000001E-3</v>
          </cell>
          <cell r="Z157">
            <v>8.9999999999999993E-3</v>
          </cell>
        </row>
        <row r="158">
          <cell r="A158" t="str">
            <v>00T09aL06</v>
          </cell>
          <cell r="B158" t="str">
            <v>00</v>
          </cell>
          <cell r="C158" t="str">
            <v>LU</v>
          </cell>
          <cell r="D158" t="str">
            <v>T09aL06</v>
          </cell>
          <cell r="W158">
            <v>0</v>
          </cell>
          <cell r="X158">
            <v>0</v>
          </cell>
          <cell r="Y158">
            <v>0</v>
          </cell>
          <cell r="Z158">
            <v>0</v>
          </cell>
        </row>
        <row r="159">
          <cell r="A159" t="str">
            <v>01T09aL06</v>
          </cell>
          <cell r="B159" t="str">
            <v>01</v>
          </cell>
          <cell r="C159" t="str">
            <v>LU</v>
          </cell>
          <cell r="D159" t="str">
            <v>T09aL06</v>
          </cell>
          <cell r="W159">
            <v>0</v>
          </cell>
          <cell r="X159">
            <v>0</v>
          </cell>
          <cell r="Y159">
            <v>0</v>
          </cell>
          <cell r="Z159">
            <v>0</v>
          </cell>
        </row>
        <row r="160">
          <cell r="A160" t="str">
            <v>00T09aL07</v>
          </cell>
          <cell r="B160" t="str">
            <v>00</v>
          </cell>
          <cell r="C160" t="str">
            <v>LU</v>
          </cell>
          <cell r="D160" t="str">
            <v>T09aL07</v>
          </cell>
          <cell r="W160">
            <v>0</v>
          </cell>
          <cell r="X160">
            <v>0</v>
          </cell>
          <cell r="Y160">
            <v>0</v>
          </cell>
          <cell r="Z160">
            <v>0</v>
          </cell>
        </row>
        <row r="161">
          <cell r="A161" t="str">
            <v>01T09aL07</v>
          </cell>
          <cell r="B161" t="str">
            <v>01</v>
          </cell>
          <cell r="C161" t="str">
            <v>LU</v>
          </cell>
          <cell r="D161" t="str">
            <v>T09aL07</v>
          </cell>
          <cell r="W161">
            <v>0</v>
          </cell>
          <cell r="X161">
            <v>0</v>
          </cell>
          <cell r="Y161">
            <v>0</v>
          </cell>
          <cell r="Z161">
            <v>0</v>
          </cell>
        </row>
        <row r="162">
          <cell r="A162" t="str">
            <v>00T09aL08</v>
          </cell>
          <cell r="B162" t="str">
            <v>00</v>
          </cell>
          <cell r="C162" t="str">
            <v>LU</v>
          </cell>
          <cell r="D162" t="str">
            <v>T09aL08</v>
          </cell>
          <cell r="W162">
            <v>0</v>
          </cell>
          <cell r="X162">
            <v>0</v>
          </cell>
          <cell r="Y162">
            <v>0</v>
          </cell>
          <cell r="Z162">
            <v>0</v>
          </cell>
        </row>
        <row r="163">
          <cell r="A163" t="str">
            <v>01T09aL08</v>
          </cell>
          <cell r="B163" t="str">
            <v>01</v>
          </cell>
          <cell r="C163" t="str">
            <v>LU</v>
          </cell>
          <cell r="D163" t="str">
            <v>T09aL08</v>
          </cell>
          <cell r="W163">
            <v>0</v>
          </cell>
          <cell r="X163">
            <v>0</v>
          </cell>
          <cell r="Y163">
            <v>0</v>
          </cell>
          <cell r="Z163">
            <v>0</v>
          </cell>
        </row>
        <row r="164">
          <cell r="A164" t="str">
            <v>00T09aL09</v>
          </cell>
          <cell r="B164" t="str">
            <v>00</v>
          </cell>
          <cell r="C164" t="str">
            <v>LU</v>
          </cell>
          <cell r="D164" t="str">
            <v>T09aL09</v>
          </cell>
          <cell r="W164">
            <v>0</v>
          </cell>
          <cell r="X164">
            <v>0</v>
          </cell>
          <cell r="Y164">
            <v>0</v>
          </cell>
          <cell r="Z164">
            <v>0</v>
          </cell>
        </row>
        <row r="165">
          <cell r="A165" t="str">
            <v>01T09aL09</v>
          </cell>
          <cell r="B165" t="str">
            <v>01</v>
          </cell>
          <cell r="C165" t="str">
            <v>LU</v>
          </cell>
          <cell r="D165" t="str">
            <v>T09aL09</v>
          </cell>
          <cell r="W165">
            <v>0</v>
          </cell>
          <cell r="X165">
            <v>2E-3</v>
          </cell>
          <cell r="Y165">
            <v>0</v>
          </cell>
          <cell r="Z165">
            <v>0</v>
          </cell>
        </row>
        <row r="166">
          <cell r="A166" t="str">
            <v>00T09aL10</v>
          </cell>
          <cell r="B166" t="str">
            <v>00</v>
          </cell>
          <cell r="C166" t="str">
            <v>LU</v>
          </cell>
          <cell r="D166" t="str">
            <v>T09aL10</v>
          </cell>
          <cell r="W166">
            <v>0</v>
          </cell>
          <cell r="X166">
            <v>0</v>
          </cell>
          <cell r="Y166">
            <v>0</v>
          </cell>
          <cell r="Z166">
            <v>0</v>
          </cell>
        </row>
        <row r="167">
          <cell r="A167" t="str">
            <v>01T09aL10</v>
          </cell>
          <cell r="B167" t="str">
            <v>01</v>
          </cell>
          <cell r="C167" t="str">
            <v>LU</v>
          </cell>
          <cell r="D167" t="str">
            <v>T09aL10</v>
          </cell>
          <cell r="W167">
            <v>1E-3</v>
          </cell>
          <cell r="X167">
            <v>0</v>
          </cell>
          <cell r="Y167">
            <v>0.01</v>
          </cell>
          <cell r="Z167">
            <v>2.5999999999999999E-2</v>
          </cell>
        </row>
        <row r="168">
          <cell r="A168" t="str">
            <v>00T09aL11</v>
          </cell>
          <cell r="B168" t="str">
            <v>00</v>
          </cell>
          <cell r="C168" t="str">
            <v>LU</v>
          </cell>
          <cell r="D168" t="str">
            <v>T09aL11</v>
          </cell>
          <cell r="W168">
            <v>0</v>
          </cell>
          <cell r="X168">
            <v>0</v>
          </cell>
          <cell r="Y168">
            <v>0</v>
          </cell>
          <cell r="Z168">
            <v>0</v>
          </cell>
        </row>
        <row r="169">
          <cell r="A169" t="str">
            <v>01T09aL11</v>
          </cell>
          <cell r="B169" t="str">
            <v>01</v>
          </cell>
          <cell r="C169" t="str">
            <v>LU</v>
          </cell>
          <cell r="D169" t="str">
            <v>T09aL11</v>
          </cell>
          <cell r="W169">
            <v>1E-3</v>
          </cell>
          <cell r="X169">
            <v>0</v>
          </cell>
          <cell r="Y169">
            <v>1E-3</v>
          </cell>
          <cell r="Z169">
            <v>5.0000000000000001E-3</v>
          </cell>
        </row>
        <row r="170">
          <cell r="A170" t="str">
            <v>00T09aL12</v>
          </cell>
          <cell r="B170" t="str">
            <v>00</v>
          </cell>
          <cell r="C170" t="str">
            <v>LU</v>
          </cell>
          <cell r="D170" t="str">
            <v>T09aL12</v>
          </cell>
          <cell r="W170">
            <v>0</v>
          </cell>
          <cell r="X170">
            <v>0</v>
          </cell>
          <cell r="Y170">
            <v>0</v>
          </cell>
          <cell r="Z170">
            <v>0</v>
          </cell>
        </row>
        <row r="171">
          <cell r="A171" t="str">
            <v>01T09aL12</v>
          </cell>
          <cell r="B171" t="str">
            <v>01</v>
          </cell>
          <cell r="C171" t="str">
            <v>LU</v>
          </cell>
          <cell r="D171" t="str">
            <v>T09aL12</v>
          </cell>
          <cell r="W171">
            <v>0</v>
          </cell>
          <cell r="X171">
            <v>0</v>
          </cell>
          <cell r="Y171">
            <v>0.01</v>
          </cell>
          <cell r="Z171">
            <v>2.1000000000000001E-2</v>
          </cell>
        </row>
        <row r="172">
          <cell r="A172" t="str">
            <v>00T09aL13</v>
          </cell>
          <cell r="B172" t="str">
            <v>00</v>
          </cell>
          <cell r="C172" t="str">
            <v>LU</v>
          </cell>
          <cell r="D172" t="str">
            <v>T09aL13</v>
          </cell>
          <cell r="W172">
            <v>0</v>
          </cell>
          <cell r="X172">
            <v>0</v>
          </cell>
          <cell r="Y172">
            <v>0</v>
          </cell>
          <cell r="Z172">
            <v>0</v>
          </cell>
        </row>
        <row r="173">
          <cell r="A173" t="str">
            <v>01T09aL13</v>
          </cell>
          <cell r="B173" t="str">
            <v>01</v>
          </cell>
          <cell r="C173" t="str">
            <v>LU</v>
          </cell>
          <cell r="D173" t="str">
            <v>T09aL13</v>
          </cell>
          <cell r="W173">
            <v>0</v>
          </cell>
          <cell r="X173">
            <v>0</v>
          </cell>
          <cell r="Y173">
            <v>0</v>
          </cell>
          <cell r="Z173">
            <v>0</v>
          </cell>
        </row>
        <row r="174">
          <cell r="A174" t="str">
            <v>00T09aL14</v>
          </cell>
          <cell r="B174" t="str">
            <v>00</v>
          </cell>
          <cell r="C174" t="str">
            <v>LU</v>
          </cell>
          <cell r="D174" t="str">
            <v>T09aL14</v>
          </cell>
          <cell r="W174">
            <v>0</v>
          </cell>
          <cell r="X174">
            <v>0</v>
          </cell>
          <cell r="Y174">
            <v>0</v>
          </cell>
          <cell r="Z174">
            <v>0</v>
          </cell>
        </row>
        <row r="175">
          <cell r="A175" t="str">
            <v>01T09aL14</v>
          </cell>
          <cell r="B175" t="str">
            <v>01</v>
          </cell>
          <cell r="C175" t="str">
            <v>LU</v>
          </cell>
          <cell r="D175" t="str">
            <v>T09aL14</v>
          </cell>
          <cell r="W175">
            <v>0</v>
          </cell>
          <cell r="X175">
            <v>0</v>
          </cell>
          <cell r="Y175">
            <v>0</v>
          </cell>
          <cell r="Z175">
            <v>0</v>
          </cell>
        </row>
        <row r="176">
          <cell r="A176" t="str">
            <v>00T09aL15</v>
          </cell>
          <cell r="B176" t="str">
            <v>00</v>
          </cell>
          <cell r="C176" t="str">
            <v>LU</v>
          </cell>
          <cell r="D176" t="str">
            <v>T09aL15</v>
          </cell>
          <cell r="W176">
            <v>0</v>
          </cell>
          <cell r="X176">
            <v>0</v>
          </cell>
          <cell r="Y176">
            <v>0</v>
          </cell>
          <cell r="Z176">
            <v>0</v>
          </cell>
        </row>
        <row r="177">
          <cell r="A177" t="str">
            <v>01T09aL15</v>
          </cell>
          <cell r="B177" t="str">
            <v>01</v>
          </cell>
          <cell r="C177" t="str">
            <v>LU</v>
          </cell>
          <cell r="D177" t="str">
            <v>T09aL15</v>
          </cell>
          <cell r="W177">
            <v>0</v>
          </cell>
          <cell r="X177">
            <v>0</v>
          </cell>
          <cell r="Y177">
            <v>0</v>
          </cell>
          <cell r="Z177">
            <v>0</v>
          </cell>
        </row>
        <row r="178">
          <cell r="A178" t="str">
            <v>00T09bL01</v>
          </cell>
          <cell r="B178" t="str">
            <v>00</v>
          </cell>
          <cell r="C178" t="str">
            <v>LU</v>
          </cell>
          <cell r="D178" t="str">
            <v>T09bL01</v>
          </cell>
          <cell r="W178">
            <v>0</v>
          </cell>
          <cell r="X178">
            <v>0</v>
          </cell>
          <cell r="Y178">
            <v>0</v>
          </cell>
          <cell r="Z178">
            <v>0</v>
          </cell>
        </row>
        <row r="179">
          <cell r="A179" t="str">
            <v>01T09bL01</v>
          </cell>
          <cell r="B179" t="str">
            <v>01</v>
          </cell>
          <cell r="C179" t="str">
            <v>LU</v>
          </cell>
          <cell r="D179" t="str">
            <v>T09bL01</v>
          </cell>
          <cell r="W179">
            <v>0</v>
          </cell>
          <cell r="X179">
            <v>0</v>
          </cell>
          <cell r="Y179">
            <v>0</v>
          </cell>
          <cell r="Z179">
            <v>0</v>
          </cell>
        </row>
        <row r="180">
          <cell r="A180" t="str">
            <v>00T09bL02</v>
          </cell>
          <cell r="B180" t="str">
            <v>00</v>
          </cell>
          <cell r="C180" t="str">
            <v>LU</v>
          </cell>
          <cell r="D180" t="str">
            <v>T09bL02</v>
          </cell>
          <cell r="W180">
            <v>0</v>
          </cell>
          <cell r="X180">
            <v>0</v>
          </cell>
          <cell r="Y180">
            <v>0</v>
          </cell>
          <cell r="Z180">
            <v>0</v>
          </cell>
        </row>
        <row r="181">
          <cell r="A181" t="str">
            <v>01T09bL02</v>
          </cell>
          <cell r="B181" t="str">
            <v>01</v>
          </cell>
          <cell r="C181" t="str">
            <v>LU</v>
          </cell>
          <cell r="D181" t="str">
            <v>T09bL02</v>
          </cell>
          <cell r="W181">
            <v>0</v>
          </cell>
          <cell r="X181">
            <v>0</v>
          </cell>
          <cell r="Y181">
            <v>0</v>
          </cell>
          <cell r="Z181">
            <v>0</v>
          </cell>
        </row>
        <row r="182">
          <cell r="A182" t="str">
            <v>00T09bL03</v>
          </cell>
          <cell r="B182" t="str">
            <v>00</v>
          </cell>
          <cell r="C182" t="str">
            <v>LU</v>
          </cell>
          <cell r="D182" t="str">
            <v>T09bL03</v>
          </cell>
          <cell r="W182">
            <v>0</v>
          </cell>
          <cell r="X182">
            <v>0</v>
          </cell>
          <cell r="Y182">
            <v>0</v>
          </cell>
          <cell r="Z182">
            <v>0</v>
          </cell>
        </row>
        <row r="183">
          <cell r="A183" t="str">
            <v>01T09bL03</v>
          </cell>
          <cell r="B183" t="str">
            <v>01</v>
          </cell>
          <cell r="C183" t="str">
            <v>LU</v>
          </cell>
          <cell r="D183" t="str">
            <v>T09bL03</v>
          </cell>
          <cell r="W183">
            <v>0</v>
          </cell>
          <cell r="X183">
            <v>0</v>
          </cell>
          <cell r="Y183">
            <v>0</v>
          </cell>
          <cell r="Z183">
            <v>0</v>
          </cell>
        </row>
        <row r="184">
          <cell r="A184" t="str">
            <v>00T09bL04</v>
          </cell>
          <cell r="B184" t="str">
            <v>00</v>
          </cell>
          <cell r="C184" t="str">
            <v>LU</v>
          </cell>
          <cell r="D184" t="str">
            <v>T09bL04</v>
          </cell>
          <cell r="W184">
            <v>0</v>
          </cell>
          <cell r="X184">
            <v>0</v>
          </cell>
          <cell r="Y184">
            <v>0</v>
          </cell>
          <cell r="Z184">
            <v>0</v>
          </cell>
        </row>
        <row r="185">
          <cell r="A185" t="str">
            <v>01T09bL04</v>
          </cell>
          <cell r="B185" t="str">
            <v>01</v>
          </cell>
          <cell r="C185" t="str">
            <v>LU</v>
          </cell>
          <cell r="D185" t="str">
            <v>T09bL04</v>
          </cell>
          <cell r="W185">
            <v>0</v>
          </cell>
          <cell r="X185">
            <v>0</v>
          </cell>
          <cell r="Y185">
            <v>0</v>
          </cell>
          <cell r="Z185">
            <v>0</v>
          </cell>
        </row>
        <row r="186">
          <cell r="A186" t="str">
            <v>00T09bL05</v>
          </cell>
          <cell r="B186" t="str">
            <v>00</v>
          </cell>
          <cell r="C186" t="str">
            <v>LU</v>
          </cell>
          <cell r="D186" t="str">
            <v>T09bL05</v>
          </cell>
          <cell r="W186">
            <v>0</v>
          </cell>
          <cell r="X186">
            <v>0</v>
          </cell>
          <cell r="Y186">
            <v>0</v>
          </cell>
          <cell r="Z186">
            <v>0</v>
          </cell>
        </row>
        <row r="187">
          <cell r="A187" t="str">
            <v>01T09bL05</v>
          </cell>
          <cell r="B187" t="str">
            <v>01</v>
          </cell>
          <cell r="C187" t="str">
            <v>LU</v>
          </cell>
          <cell r="D187" t="str">
            <v>T09bL05</v>
          </cell>
          <cell r="W187">
            <v>0</v>
          </cell>
          <cell r="X187">
            <v>0</v>
          </cell>
          <cell r="Y187">
            <v>0</v>
          </cell>
          <cell r="Z187">
            <v>0</v>
          </cell>
        </row>
        <row r="188">
          <cell r="A188" t="str">
            <v>00T09bL06</v>
          </cell>
          <cell r="B188" t="str">
            <v>00</v>
          </cell>
          <cell r="C188" t="str">
            <v>LU</v>
          </cell>
          <cell r="D188" t="str">
            <v>T09bL06</v>
          </cell>
          <cell r="W188">
            <v>0</v>
          </cell>
          <cell r="X188">
            <v>0</v>
          </cell>
          <cell r="Y188">
            <v>0</v>
          </cell>
          <cell r="Z188">
            <v>0</v>
          </cell>
        </row>
        <row r="189">
          <cell r="A189" t="str">
            <v>01T09bL06</v>
          </cell>
          <cell r="B189" t="str">
            <v>01</v>
          </cell>
          <cell r="C189" t="str">
            <v>LU</v>
          </cell>
          <cell r="D189" t="str">
            <v>T09bL06</v>
          </cell>
          <cell r="W189">
            <v>0</v>
          </cell>
          <cell r="X189">
            <v>0</v>
          </cell>
          <cell r="Y189">
            <v>0</v>
          </cell>
          <cell r="Z189">
            <v>0</v>
          </cell>
        </row>
        <row r="190">
          <cell r="A190" t="str">
            <v>00T09bL07</v>
          </cell>
          <cell r="B190" t="str">
            <v>00</v>
          </cell>
          <cell r="C190" t="str">
            <v>LU</v>
          </cell>
          <cell r="D190" t="str">
            <v>T09bL07</v>
          </cell>
          <cell r="W190">
            <v>0</v>
          </cell>
          <cell r="X190">
            <v>0</v>
          </cell>
          <cell r="Y190">
            <v>0</v>
          </cell>
          <cell r="Z190">
            <v>0</v>
          </cell>
        </row>
        <row r="191">
          <cell r="A191" t="str">
            <v>01T09bL07</v>
          </cell>
          <cell r="B191" t="str">
            <v>01</v>
          </cell>
          <cell r="C191" t="str">
            <v>LU</v>
          </cell>
          <cell r="D191" t="str">
            <v>T09bL07</v>
          </cell>
          <cell r="W191">
            <v>0</v>
          </cell>
          <cell r="X191">
            <v>0</v>
          </cell>
          <cell r="Y191">
            <v>0</v>
          </cell>
          <cell r="Z191">
            <v>0</v>
          </cell>
        </row>
        <row r="192">
          <cell r="A192" t="str">
            <v>00T09bL08</v>
          </cell>
          <cell r="B192" t="str">
            <v>00</v>
          </cell>
          <cell r="C192" t="str">
            <v>LU</v>
          </cell>
          <cell r="D192" t="str">
            <v>T09bL08</v>
          </cell>
          <cell r="W192">
            <v>0</v>
          </cell>
          <cell r="X192">
            <v>0</v>
          </cell>
          <cell r="Y192">
            <v>0</v>
          </cell>
          <cell r="Z192">
            <v>0</v>
          </cell>
        </row>
        <row r="193">
          <cell r="A193" t="str">
            <v>01T09bL08</v>
          </cell>
          <cell r="B193" t="str">
            <v>01</v>
          </cell>
          <cell r="C193" t="str">
            <v>LU</v>
          </cell>
          <cell r="D193" t="str">
            <v>T09bL08</v>
          </cell>
          <cell r="W193">
            <v>0</v>
          </cell>
          <cell r="X193">
            <v>0</v>
          </cell>
          <cell r="Y193">
            <v>0</v>
          </cell>
          <cell r="Z193">
            <v>0</v>
          </cell>
        </row>
        <row r="194">
          <cell r="A194" t="str">
            <v>00T09bL09</v>
          </cell>
          <cell r="B194" t="str">
            <v>00</v>
          </cell>
          <cell r="C194" t="str">
            <v>LU</v>
          </cell>
          <cell r="D194" t="str">
            <v>T09bL09</v>
          </cell>
          <cell r="W194">
            <v>0</v>
          </cell>
          <cell r="X194">
            <v>0</v>
          </cell>
          <cell r="Y194">
            <v>0</v>
          </cell>
          <cell r="Z194">
            <v>0</v>
          </cell>
        </row>
        <row r="195">
          <cell r="A195" t="str">
            <v>01T09bL09</v>
          </cell>
          <cell r="B195" t="str">
            <v>01</v>
          </cell>
          <cell r="C195" t="str">
            <v>LU</v>
          </cell>
          <cell r="D195" t="str">
            <v>T09bL09</v>
          </cell>
          <cell r="W195">
            <v>0</v>
          </cell>
          <cell r="X195">
            <v>0</v>
          </cell>
          <cell r="Y195">
            <v>0</v>
          </cell>
          <cell r="Z195">
            <v>0</v>
          </cell>
        </row>
        <row r="196">
          <cell r="A196" t="str">
            <v>00T09bL10</v>
          </cell>
          <cell r="B196" t="str">
            <v>00</v>
          </cell>
          <cell r="C196" t="str">
            <v>LU</v>
          </cell>
          <cell r="D196" t="str">
            <v>T09bL10</v>
          </cell>
          <cell r="W196">
            <v>0</v>
          </cell>
          <cell r="X196">
            <v>0</v>
          </cell>
          <cell r="Y196">
            <v>0</v>
          </cell>
          <cell r="Z196">
            <v>0</v>
          </cell>
        </row>
        <row r="197">
          <cell r="A197" t="str">
            <v>01T09bL10</v>
          </cell>
          <cell r="B197" t="str">
            <v>01</v>
          </cell>
          <cell r="C197" t="str">
            <v>LU</v>
          </cell>
          <cell r="D197" t="str">
            <v>T09bL10</v>
          </cell>
          <cell r="W197">
            <v>0</v>
          </cell>
          <cell r="X197">
            <v>0</v>
          </cell>
          <cell r="Y197">
            <v>0</v>
          </cell>
          <cell r="Z197">
            <v>0</v>
          </cell>
        </row>
        <row r="198">
          <cell r="A198" t="str">
            <v>00T09bL11</v>
          </cell>
          <cell r="B198" t="str">
            <v>00</v>
          </cell>
          <cell r="C198" t="str">
            <v>LU</v>
          </cell>
          <cell r="D198" t="str">
            <v>T09bL11</v>
          </cell>
          <cell r="W198">
            <v>0</v>
          </cell>
          <cell r="X198">
            <v>0</v>
          </cell>
          <cell r="Y198">
            <v>0</v>
          </cell>
          <cell r="Z198">
            <v>0</v>
          </cell>
        </row>
        <row r="199">
          <cell r="A199" t="str">
            <v>01T09bL11</v>
          </cell>
          <cell r="B199" t="str">
            <v>01</v>
          </cell>
          <cell r="C199" t="str">
            <v>LU</v>
          </cell>
          <cell r="D199" t="str">
            <v>T09bL11</v>
          </cell>
          <cell r="W199">
            <v>0</v>
          </cell>
          <cell r="X199">
            <v>0</v>
          </cell>
          <cell r="Y199">
            <v>0</v>
          </cell>
          <cell r="Z199">
            <v>0</v>
          </cell>
        </row>
        <row r="200">
          <cell r="A200" t="str">
            <v>00T09bL12</v>
          </cell>
          <cell r="B200" t="str">
            <v>00</v>
          </cell>
          <cell r="C200" t="str">
            <v>LU</v>
          </cell>
          <cell r="D200" t="str">
            <v>T09bL12</v>
          </cell>
          <cell r="W200">
            <v>0</v>
          </cell>
          <cell r="X200">
            <v>0</v>
          </cell>
          <cell r="Y200">
            <v>0</v>
          </cell>
          <cell r="Z200">
            <v>0</v>
          </cell>
        </row>
        <row r="201">
          <cell r="A201" t="str">
            <v>01T09bL12</v>
          </cell>
          <cell r="B201" t="str">
            <v>01</v>
          </cell>
          <cell r="C201" t="str">
            <v>LU</v>
          </cell>
          <cell r="D201" t="str">
            <v>T09bL12</v>
          </cell>
          <cell r="W201">
            <v>0</v>
          </cell>
          <cell r="X201">
            <v>0</v>
          </cell>
          <cell r="Y201">
            <v>0</v>
          </cell>
          <cell r="Z201">
            <v>0</v>
          </cell>
        </row>
        <row r="202">
          <cell r="A202" t="str">
            <v>00T09bL13</v>
          </cell>
          <cell r="B202" t="str">
            <v>00</v>
          </cell>
          <cell r="C202" t="str">
            <v>LU</v>
          </cell>
          <cell r="D202" t="str">
            <v>T09bL13</v>
          </cell>
          <cell r="W202">
            <v>0</v>
          </cell>
          <cell r="X202">
            <v>0</v>
          </cell>
          <cell r="Y202">
            <v>0</v>
          </cell>
          <cell r="Z202">
            <v>0</v>
          </cell>
        </row>
        <row r="203">
          <cell r="A203" t="str">
            <v>01T09bL13</v>
          </cell>
          <cell r="B203" t="str">
            <v>01</v>
          </cell>
          <cell r="C203" t="str">
            <v>LU</v>
          </cell>
          <cell r="D203" t="str">
            <v>T09bL13</v>
          </cell>
          <cell r="W203">
            <v>0</v>
          </cell>
          <cell r="X203">
            <v>0</v>
          </cell>
          <cell r="Y203">
            <v>0</v>
          </cell>
          <cell r="Z203">
            <v>0</v>
          </cell>
        </row>
        <row r="204">
          <cell r="A204" t="str">
            <v>00T09bL14</v>
          </cell>
          <cell r="B204" t="str">
            <v>00</v>
          </cell>
          <cell r="C204" t="str">
            <v>LU</v>
          </cell>
          <cell r="D204" t="str">
            <v>T09bL14</v>
          </cell>
          <cell r="W204">
            <v>0</v>
          </cell>
          <cell r="X204">
            <v>0</v>
          </cell>
          <cell r="Y204">
            <v>0</v>
          </cell>
          <cell r="Z204">
            <v>0</v>
          </cell>
        </row>
        <row r="205">
          <cell r="A205" t="str">
            <v>01T09bL14</v>
          </cell>
          <cell r="B205" t="str">
            <v>01</v>
          </cell>
          <cell r="C205" t="str">
            <v>LU</v>
          </cell>
          <cell r="D205" t="str">
            <v>T09bL14</v>
          </cell>
          <cell r="W205">
            <v>0</v>
          </cell>
          <cell r="X205">
            <v>0</v>
          </cell>
          <cell r="Y205">
            <v>0</v>
          </cell>
          <cell r="Z205">
            <v>0</v>
          </cell>
        </row>
        <row r="206">
          <cell r="A206" t="str">
            <v>00T09bL15</v>
          </cell>
          <cell r="B206" t="str">
            <v>00</v>
          </cell>
          <cell r="C206" t="str">
            <v>LU</v>
          </cell>
          <cell r="D206" t="str">
            <v>T09bL15</v>
          </cell>
          <cell r="W206">
            <v>0</v>
          </cell>
          <cell r="X206">
            <v>0</v>
          </cell>
          <cell r="Y206">
            <v>0</v>
          </cell>
          <cell r="Z206">
            <v>0</v>
          </cell>
        </row>
        <row r="207">
          <cell r="A207" t="str">
            <v>01T09bL15</v>
          </cell>
          <cell r="B207" t="str">
            <v>01</v>
          </cell>
          <cell r="C207" t="str">
            <v>LU</v>
          </cell>
          <cell r="D207" t="str">
            <v>T09bL15</v>
          </cell>
          <cell r="W207">
            <v>0</v>
          </cell>
          <cell r="X207">
            <v>0</v>
          </cell>
          <cell r="Y207">
            <v>0</v>
          </cell>
          <cell r="Z207">
            <v>0</v>
          </cell>
        </row>
      </sheetData>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LV</v>
          </cell>
          <cell r="C2" t="str">
            <v>CAB.ecfin</v>
          </cell>
          <cell r="D2" t="str">
            <v>calculated</v>
          </cell>
          <cell r="E2" t="str">
            <v>2022/05/06 10:34</v>
          </cell>
          <cell r="F2">
            <v>-1.8490437041870977</v>
          </cell>
          <cell r="G2">
            <v>-1.6030306993743693</v>
          </cell>
          <cell r="H2">
            <v>-1.5084510282627179</v>
          </cell>
          <cell r="I2">
            <v>-1.8372921211089492</v>
          </cell>
          <cell r="J2">
            <v>-3.5116610459093716</v>
          </cell>
          <cell r="K2">
            <v>-4.8419280178416599</v>
          </cell>
          <cell r="L2">
            <v>-5.727644604744313</v>
          </cell>
          <cell r="M2">
            <v>-6.1020058429875732</v>
          </cell>
          <cell r="N2">
            <v>-4.470551552801628</v>
          </cell>
          <cell r="O2">
            <v>-1.3728844714689901</v>
          </cell>
          <cell r="P2">
            <v>-0.90469125689420127</v>
          </cell>
          <cell r="Q2">
            <v>-1.02791970107149</v>
          </cell>
          <cell r="R2">
            <v>-1.4973263933259064</v>
          </cell>
          <cell r="S2">
            <v>-1.8568147755900641</v>
          </cell>
          <cell r="T2">
            <v>-0.52384758153364674</v>
          </cell>
          <cell r="U2">
            <v>-1.5967377054358347</v>
          </cell>
          <cell r="V2">
            <v>-2.1041412817724132</v>
          </cell>
          <cell r="W2">
            <v>-1.5675669484855703</v>
          </cell>
          <cell r="X2">
            <v>-3.2118065241494804</v>
          </cell>
          <cell r="Y2">
            <v>-6.7328037498790394</v>
          </cell>
          <cell r="Z2">
            <v>-5.8194350813970175</v>
          </cell>
          <cell r="AA2">
            <v>-2.189767603047148</v>
          </cell>
          <cell r="AB2">
            <v>-1.9869164582815453</v>
          </cell>
          <cell r="AC2">
            <v>-1.8170272819017994</v>
          </cell>
        </row>
        <row r="3">
          <cell r="A3" t="str">
            <v>OG.ecfin</v>
          </cell>
          <cell r="B3" t="str">
            <v>LV</v>
          </cell>
          <cell r="C3" t="str">
            <v>OG.ecfin</v>
          </cell>
          <cell r="D3" t="str">
            <v>calculated</v>
          </cell>
          <cell r="E3" t="str">
            <v>2022/05/06 10:34</v>
          </cell>
          <cell r="F3">
            <v>-1.2450417580578077</v>
          </cell>
          <cell r="G3">
            <v>0.1008456164832694</v>
          </cell>
          <cell r="H3">
            <v>0.85464472020910787</v>
          </cell>
          <cell r="I3">
            <v>3.5920548978191524</v>
          </cell>
          <cell r="J3">
            <v>7.8892210223531434</v>
          </cell>
          <cell r="K3">
            <v>11.328918124298815</v>
          </cell>
          <cell r="L3">
            <v>3.9023843321992269</v>
          </cell>
          <cell r="M3">
            <v>-9.1080191499394729</v>
          </cell>
          <cell r="N3">
            <v>-10.96474201045986</v>
          </cell>
          <cell r="O3">
            <v>-7.7078838682991924</v>
          </cell>
          <cell r="P3">
            <v>-1.3384259621703087</v>
          </cell>
          <cell r="Q3">
            <v>-0.50991746757862444</v>
          </cell>
          <cell r="R3">
            <v>-0.22769768380294098</v>
          </cell>
          <cell r="S3">
            <v>1.142074853789099</v>
          </cell>
          <cell r="T3">
            <v>1.4435022380347107</v>
          </cell>
          <cell r="U3">
            <v>2.1847849603357394</v>
          </cell>
          <cell r="V3">
            <v>3.3408396671376961</v>
          </cell>
          <cell r="W3">
            <v>2.6448423122206188</v>
          </cell>
          <cell r="X3">
            <v>-3.3338558478901215</v>
          </cell>
          <cell r="Y3">
            <v>-1.5992559521987304</v>
          </cell>
          <cell r="Z3">
            <v>-1.8004362926004824</v>
          </cell>
          <cell r="AA3">
            <v>-1.7203638911985841</v>
          </cell>
          <cell r="AB3">
            <v>-0.72631103602884828</v>
          </cell>
          <cell r="AC3">
            <v>0.42227498667029018</v>
          </cell>
        </row>
        <row r="4">
          <cell r="A4" t="str">
            <v>potg.ecfin</v>
          </cell>
          <cell r="B4" t="str">
            <v>LV</v>
          </cell>
          <cell r="C4" t="str">
            <v>potg.ecfin</v>
          </cell>
          <cell r="D4" t="str">
            <v>calculated</v>
          </cell>
          <cell r="E4" t="str">
            <v>2022/05/06 10:34</v>
          </cell>
          <cell r="F4">
            <v>6.6042177004322689</v>
          </cell>
          <cell r="G4">
            <v>6.9647131530011785</v>
          </cell>
          <cell r="H4">
            <v>7.4726714945819506</v>
          </cell>
          <cell r="I4">
            <v>7.7895827766919945</v>
          </cell>
          <cell r="J4">
            <v>7.5056841753692316</v>
          </cell>
          <cell r="K4">
            <v>6.5461256665057421</v>
          </cell>
          <cell r="L4">
            <v>3.6730240466833264</v>
          </cell>
          <cell r="M4">
            <v>-1.9736424661088825</v>
          </cell>
          <cell r="N4">
            <v>-2.4788213431063411</v>
          </cell>
          <cell r="O4">
            <v>-1.0549255685755154</v>
          </cell>
          <cell r="P4">
            <v>0.12711941833756235</v>
          </cell>
          <cell r="Q4">
            <v>1.1612587200834801</v>
          </cell>
          <cell r="R4">
            <v>1.6118448112570238</v>
          </cell>
          <cell r="S4">
            <v>2.4781364676903506</v>
          </cell>
          <cell r="T4">
            <v>2.0634277832870751</v>
          </cell>
          <cell r="U4">
            <v>2.5636168639866508</v>
          </cell>
          <cell r="V4">
            <v>2.8261807210554046</v>
          </cell>
          <cell r="W4">
            <v>3.1792163114788163</v>
          </cell>
          <cell r="X4">
            <v>2.1827053977830024</v>
          </cell>
          <cell r="Y4">
            <v>2.6403050204419687</v>
          </cell>
          <cell r="Z4">
            <v>2.3091711203139464</v>
          </cell>
          <cell r="AA4">
            <v>2.4164890971451136</v>
          </cell>
          <cell r="AB4">
            <v>2.2656306619541322</v>
          </cell>
          <cell r="AC4">
            <v>2.2173560620603716</v>
          </cell>
        </row>
        <row r="5">
          <cell r="A5" t="str">
            <v>SB.ecfin</v>
          </cell>
          <cell r="B5" t="str">
            <v>LV</v>
          </cell>
          <cell r="C5" t="str">
            <v>SB.ecfin</v>
          </cell>
          <cell r="D5" t="str">
            <v>calculated</v>
          </cell>
          <cell r="E5" t="str">
            <v>2022/05/06 10:34</v>
          </cell>
          <cell r="F5">
            <v>-1.8490437041870977</v>
          </cell>
          <cell r="G5">
            <v>-1.6030306993743693</v>
          </cell>
          <cell r="H5">
            <v>-1.5084510282627179</v>
          </cell>
          <cell r="I5">
            <v>-1.8372921211089492</v>
          </cell>
          <cell r="J5">
            <v>-3.5116610459093716</v>
          </cell>
          <cell r="K5">
            <v>-4.8419280178416599</v>
          </cell>
          <cell r="L5">
            <v>-5.727644604744313</v>
          </cell>
          <cell r="M5">
            <v>-6.1020058429875732</v>
          </cell>
          <cell r="N5">
            <v>-4.470551552801628</v>
          </cell>
          <cell r="O5">
            <v>-1.3728844714689901</v>
          </cell>
          <cell r="P5">
            <v>-0.90469125689420127</v>
          </cell>
          <cell r="Q5">
            <v>-1.02791970107149</v>
          </cell>
          <cell r="R5">
            <v>-1.1549041261434194</v>
          </cell>
          <cell r="S5">
            <v>-1.8568147755900641</v>
          </cell>
          <cell r="T5">
            <v>-0.68071762219373066</v>
          </cell>
          <cell r="U5">
            <v>-1.5967377054358347</v>
          </cell>
          <cell r="V5">
            <v>-2.1041412817724132</v>
          </cell>
          <cell r="W5">
            <v>-1.5675669484855703</v>
          </cell>
          <cell r="X5">
            <v>-3.3238349253181605</v>
          </cell>
          <cell r="Y5">
            <v>-6.8843718264224369</v>
          </cell>
          <cell r="Z5">
            <v>-3.0194350813970177</v>
          </cell>
          <cell r="AA5">
            <v>-1.7897676030471481</v>
          </cell>
          <cell r="AB5">
            <v>-1.6869164582815452</v>
          </cell>
          <cell r="AC5">
            <v>-1.5170272819017994</v>
          </cell>
        </row>
        <row r="6">
          <cell r="A6" t="str">
            <v>SPB.ecfin</v>
          </cell>
          <cell r="B6" t="str">
            <v>LV</v>
          </cell>
          <cell r="C6" t="str">
            <v>SPB.ecfin</v>
          </cell>
          <cell r="D6" t="str">
            <v>calculated</v>
          </cell>
          <cell r="E6" t="str">
            <v>2022/05/06 10:34</v>
          </cell>
          <cell r="F6">
            <v>-1.1294703330411693</v>
          </cell>
          <cell r="G6">
            <v>-0.8457010880895417</v>
          </cell>
          <cell r="H6">
            <v>-0.76652007929761834</v>
          </cell>
          <cell r="I6">
            <v>-1.2908240352550506</v>
          </cell>
          <cell r="J6">
            <v>-3.0573000524663558</v>
          </cell>
          <cell r="K6">
            <v>-4.46582423980235</v>
          </cell>
          <cell r="L6">
            <v>-5.1514846302499517</v>
          </cell>
          <cell r="M6">
            <v>-4.5564803406325742</v>
          </cell>
          <cell r="N6">
            <v>-2.6905296819238407</v>
          </cell>
          <cell r="O6">
            <v>0.44670119609358871</v>
          </cell>
          <cell r="P6">
            <v>0.77443789839628241</v>
          </cell>
          <cell r="Q6">
            <v>0.48757481934939872</v>
          </cell>
          <cell r="R6">
            <v>0.16725216062782222</v>
          </cell>
          <cell r="S6">
            <v>-0.64808765262595802</v>
          </cell>
          <cell r="T6">
            <v>0.34816065453763378</v>
          </cell>
          <cell r="U6">
            <v>-0.66449640925133124</v>
          </cell>
          <cell r="V6">
            <v>-1.3730469343109921</v>
          </cell>
          <cell r="W6">
            <v>-0.88982199659400896</v>
          </cell>
          <cell r="X6">
            <v>-2.6602533623956779</v>
          </cell>
          <cell r="Y6">
            <v>-6.3918211392024507</v>
          </cell>
          <cell r="Z6">
            <v>-2.419435081397018</v>
          </cell>
          <cell r="AA6">
            <v>-1.189767603047148</v>
          </cell>
          <cell r="AB6">
            <v>-1.0869164582815454</v>
          </cell>
          <cell r="AC6">
            <v>-0.9170272819017995</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LV</v>
          </cell>
          <cell r="D2" t="str">
            <v>T01aL01</v>
          </cell>
          <cell r="X2">
            <v>4.8</v>
          </cell>
          <cell r="Y2">
            <v>2.1</v>
          </cell>
          <cell r="Z2">
            <v>2.5</v>
          </cell>
          <cell r="AA2">
            <v>3.3</v>
          </cell>
          <cell r="AB2">
            <v>3.4</v>
          </cell>
        </row>
        <row r="3">
          <cell r="A3" t="str">
            <v>01T01aL01</v>
          </cell>
          <cell r="B3" t="str">
            <v>01</v>
          </cell>
          <cell r="C3" t="str">
            <v>LV</v>
          </cell>
          <cell r="D3" t="str">
            <v>T01aL01</v>
          </cell>
          <cell r="X3">
            <v>4.8</v>
          </cell>
          <cell r="Y3">
            <v>2.1</v>
          </cell>
          <cell r="Z3">
            <v>2.5</v>
          </cell>
          <cell r="AA3">
            <v>3.3</v>
          </cell>
          <cell r="AB3">
            <v>3.4</v>
          </cell>
        </row>
        <row r="4">
          <cell r="A4" t="str">
            <v>00T01aL02</v>
          </cell>
          <cell r="B4" t="str">
            <v>00</v>
          </cell>
          <cell r="C4" t="str">
            <v>LV</v>
          </cell>
          <cell r="D4" t="str">
            <v>T01aL02</v>
          </cell>
          <cell r="X4">
            <v>11.8</v>
          </cell>
          <cell r="Y4">
            <v>10.9</v>
          </cell>
          <cell r="Z4">
            <v>6.8</v>
          </cell>
          <cell r="AA4">
            <v>6.1</v>
          </cell>
          <cell r="AB4">
            <v>5.8</v>
          </cell>
        </row>
        <row r="5">
          <cell r="A5" t="str">
            <v>01T01aL02</v>
          </cell>
          <cell r="B5" t="str">
            <v>01</v>
          </cell>
          <cell r="C5" t="str">
            <v>LV</v>
          </cell>
          <cell r="D5" t="str">
            <v>T01aL02</v>
          </cell>
          <cell r="X5">
            <v>11.8</v>
          </cell>
          <cell r="Y5">
            <v>10.9</v>
          </cell>
          <cell r="Z5">
            <v>6.8</v>
          </cell>
          <cell r="AA5">
            <v>6.1</v>
          </cell>
          <cell r="AB5">
            <v>5.8</v>
          </cell>
        </row>
        <row r="6">
          <cell r="A6" t="str">
            <v>00T01aL03</v>
          </cell>
          <cell r="B6" t="str">
            <v>00</v>
          </cell>
          <cell r="C6" t="str">
            <v>LV</v>
          </cell>
          <cell r="D6" t="str">
            <v>T01aL03</v>
          </cell>
          <cell r="X6">
            <v>4.8</v>
          </cell>
          <cell r="Y6">
            <v>3.7</v>
          </cell>
          <cell r="Z6">
            <v>4.4000000000000004</v>
          </cell>
          <cell r="AA6">
            <v>4</v>
          </cell>
          <cell r="AB6">
            <v>4</v>
          </cell>
        </row>
        <row r="7">
          <cell r="A7" t="str">
            <v>01T01aL03</v>
          </cell>
          <cell r="B7" t="str">
            <v>01</v>
          </cell>
          <cell r="C7" t="str">
            <v>LV</v>
          </cell>
          <cell r="D7" t="str">
            <v>T01aL03</v>
          </cell>
          <cell r="X7">
            <v>4.8</v>
          </cell>
          <cell r="Y7">
            <v>3.7</v>
          </cell>
          <cell r="Z7">
            <v>4.4000000000000004</v>
          </cell>
          <cell r="AA7">
            <v>4</v>
          </cell>
          <cell r="AB7">
            <v>4</v>
          </cell>
        </row>
        <row r="8">
          <cell r="A8" t="str">
            <v>00T01aL05</v>
          </cell>
          <cell r="B8" t="str">
            <v>00</v>
          </cell>
          <cell r="C8" t="str">
            <v>LV</v>
          </cell>
          <cell r="D8" t="str">
            <v>T01aL05</v>
          </cell>
          <cell r="X8">
            <v>3</v>
          </cell>
          <cell r="Y8">
            <v>1.9</v>
          </cell>
          <cell r="Z8">
            <v>4.7</v>
          </cell>
          <cell r="AA8">
            <v>4.8</v>
          </cell>
          <cell r="AB8">
            <v>3</v>
          </cell>
        </row>
        <row r="9">
          <cell r="A9" t="str">
            <v>01T01aL05</v>
          </cell>
          <cell r="B9" t="str">
            <v>01</v>
          </cell>
          <cell r="C9" t="str">
            <v>LV</v>
          </cell>
          <cell r="D9" t="str">
            <v>T01aL05</v>
          </cell>
          <cell r="X9">
            <v>3</v>
          </cell>
          <cell r="Y9">
            <v>1.9</v>
          </cell>
          <cell r="Z9">
            <v>4.7</v>
          </cell>
          <cell r="AA9">
            <v>4.8</v>
          </cell>
          <cell r="AB9">
            <v>3</v>
          </cell>
        </row>
        <row r="10">
          <cell r="A10" t="str">
            <v>00T01aL07</v>
          </cell>
          <cell r="B10" t="str">
            <v>00</v>
          </cell>
          <cell r="C10" t="str">
            <v>LV</v>
          </cell>
          <cell r="D10" t="str">
            <v>T01aL07</v>
          </cell>
          <cell r="X10">
            <v>6.2</v>
          </cell>
          <cell r="Y10">
            <v>-3</v>
          </cell>
          <cell r="Z10">
            <v>-0.1</v>
          </cell>
          <cell r="AA10">
            <v>4</v>
          </cell>
          <cell r="AB10">
            <v>5</v>
          </cell>
        </row>
        <row r="11">
          <cell r="A11" t="str">
            <v>01T01aL07</v>
          </cell>
          <cell r="B11" t="str">
            <v>01</v>
          </cell>
          <cell r="C11" t="str">
            <v>LV</v>
          </cell>
          <cell r="D11" t="str">
            <v>T01aL07</v>
          </cell>
          <cell r="X11">
            <v>6.2</v>
          </cell>
          <cell r="Y11">
            <v>-3</v>
          </cell>
          <cell r="Z11">
            <v>-0.1</v>
          </cell>
          <cell r="AA11">
            <v>4</v>
          </cell>
          <cell r="AB11">
            <v>5</v>
          </cell>
        </row>
        <row r="12">
          <cell r="A12" t="str">
            <v>00T01aL08</v>
          </cell>
          <cell r="B12" t="str">
            <v>00</v>
          </cell>
          <cell r="C12" t="str">
            <v>LV</v>
          </cell>
          <cell r="D12" t="str">
            <v>T01aL08</v>
          </cell>
          <cell r="X12">
            <v>13.5</v>
          </cell>
          <cell r="Y12">
            <v>-2</v>
          </cell>
          <cell r="Z12">
            <v>1.7</v>
          </cell>
          <cell r="AA12">
            <v>3.7</v>
          </cell>
          <cell r="AB12">
            <v>4</v>
          </cell>
        </row>
        <row r="13">
          <cell r="A13" t="str">
            <v>01T01aL08</v>
          </cell>
          <cell r="B13" t="str">
            <v>01</v>
          </cell>
          <cell r="C13" t="str">
            <v>LV</v>
          </cell>
          <cell r="D13" t="str">
            <v>T01aL08</v>
          </cell>
          <cell r="X13">
            <v>13.5</v>
          </cell>
          <cell r="Y13">
            <v>-2</v>
          </cell>
          <cell r="Z13">
            <v>1.7</v>
          </cell>
          <cell r="AA13">
            <v>3.7</v>
          </cell>
          <cell r="AB13">
            <v>4</v>
          </cell>
        </row>
        <row r="14">
          <cell r="A14" t="str">
            <v>00T01aL09</v>
          </cell>
          <cell r="B14" t="str">
            <v>00</v>
          </cell>
          <cell r="C14" t="str">
            <v>LV</v>
          </cell>
          <cell r="D14" t="str">
            <v>T01aL09</v>
          </cell>
          <cell r="X14">
            <v>4.3</v>
          </cell>
          <cell r="Y14">
            <v>2.7</v>
          </cell>
          <cell r="Z14">
            <v>3.7</v>
          </cell>
          <cell r="AA14">
            <v>3.6</v>
          </cell>
          <cell r="AB14">
            <v>3.2</v>
          </cell>
        </row>
        <row r="15">
          <cell r="A15" t="str">
            <v>01T01aL09</v>
          </cell>
          <cell r="B15" t="str">
            <v>01</v>
          </cell>
          <cell r="C15" t="str">
            <v>LV</v>
          </cell>
          <cell r="D15" t="str">
            <v>T01aL09</v>
          </cell>
          <cell r="X15">
            <v>4.3</v>
          </cell>
          <cell r="Y15">
            <v>2.7</v>
          </cell>
          <cell r="Z15">
            <v>3.7</v>
          </cell>
          <cell r="AA15">
            <v>3.6</v>
          </cell>
          <cell r="AB15">
            <v>3.2</v>
          </cell>
        </row>
        <row r="16">
          <cell r="A16" t="str">
            <v>00T01aL10</v>
          </cell>
          <cell r="B16" t="str">
            <v>00</v>
          </cell>
          <cell r="C16" t="str">
            <v>LV</v>
          </cell>
          <cell r="D16" t="str">
            <v>T01aL10</v>
          </cell>
          <cell r="X16">
            <v>5.8</v>
          </cell>
          <cell r="Y16">
            <v>-0.1</v>
          </cell>
          <cell r="Z16">
            <v>0</v>
          </cell>
          <cell r="AA16">
            <v>0</v>
          </cell>
          <cell r="AB16">
            <v>0</v>
          </cell>
        </row>
        <row r="17">
          <cell r="A17" t="str">
            <v>01T01aL10</v>
          </cell>
          <cell r="B17" t="str">
            <v>01</v>
          </cell>
          <cell r="C17" t="str">
            <v>LV</v>
          </cell>
          <cell r="D17" t="str">
            <v>T01aL10</v>
          </cell>
          <cell r="X17">
            <v>5.8</v>
          </cell>
          <cell r="Y17">
            <v>-0.1</v>
          </cell>
          <cell r="Z17">
            <v>0</v>
          </cell>
          <cell r="AA17">
            <v>0</v>
          </cell>
          <cell r="AB17">
            <v>0</v>
          </cell>
        </row>
        <row r="18">
          <cell r="A18" t="str">
            <v>00T01aL11</v>
          </cell>
          <cell r="B18" t="str">
            <v>00</v>
          </cell>
          <cell r="C18" t="str">
            <v>LV</v>
          </cell>
          <cell r="D18" t="str">
            <v>T01aL11</v>
          </cell>
          <cell r="X18">
            <v>-5.3</v>
          </cell>
          <cell r="Y18">
            <v>-0.5</v>
          </cell>
          <cell r="Z18">
            <v>-1.3</v>
          </cell>
          <cell r="AA18">
            <v>-0.2</v>
          </cell>
          <cell r="AB18">
            <v>0.2</v>
          </cell>
        </row>
        <row r="19">
          <cell r="A19" t="str">
            <v>01T01aL11</v>
          </cell>
          <cell r="B19" t="str">
            <v>01</v>
          </cell>
          <cell r="C19" t="str">
            <v>LV</v>
          </cell>
          <cell r="D19" t="str">
            <v>T01aL11</v>
          </cell>
          <cell r="X19">
            <v>-5.3</v>
          </cell>
          <cell r="Y19">
            <v>-0.5</v>
          </cell>
          <cell r="Z19">
            <v>-1.3</v>
          </cell>
          <cell r="AA19">
            <v>-0.2</v>
          </cell>
          <cell r="AB19">
            <v>0.2</v>
          </cell>
        </row>
        <row r="20">
          <cell r="A20" t="str">
            <v>00T01bL01</v>
          </cell>
          <cell r="B20" t="str">
            <v>00</v>
          </cell>
          <cell r="C20" t="str">
            <v>LV</v>
          </cell>
          <cell r="D20" t="str">
            <v>T01bL01</v>
          </cell>
          <cell r="X20">
            <v>6.7</v>
          </cell>
          <cell r="Y20">
            <v>8.6999999999999993</v>
          </cell>
          <cell r="Z20">
            <v>4.2</v>
          </cell>
          <cell r="AA20">
            <v>2.7</v>
          </cell>
          <cell r="AB20">
            <v>2.2999999999999998</v>
          </cell>
        </row>
        <row r="21">
          <cell r="A21" t="str">
            <v>01T01bL01</v>
          </cell>
          <cell r="B21" t="str">
            <v>01</v>
          </cell>
          <cell r="C21" t="str">
            <v>LV</v>
          </cell>
          <cell r="D21" t="str">
            <v>T01bL01</v>
          </cell>
          <cell r="X21">
            <v>6.7</v>
          </cell>
          <cell r="Y21">
            <v>8.6999999999999993</v>
          </cell>
          <cell r="Z21">
            <v>4.2</v>
          </cell>
          <cell r="AA21">
            <v>2.7</v>
          </cell>
          <cell r="AB21">
            <v>2.2999999999999998</v>
          </cell>
        </row>
        <row r="22">
          <cell r="A22" t="str">
            <v>00T01bL03</v>
          </cell>
          <cell r="B22" t="str">
            <v>00</v>
          </cell>
          <cell r="C22" t="str">
            <v>LV</v>
          </cell>
          <cell r="D22" t="str">
            <v>T01bL03</v>
          </cell>
          <cell r="X22">
            <v>3.3</v>
          </cell>
          <cell r="Y22">
            <v>8.5</v>
          </cell>
          <cell r="Z22">
            <v>3.5</v>
          </cell>
          <cell r="AA22">
            <v>2.5</v>
          </cell>
          <cell r="AB22">
            <v>2</v>
          </cell>
        </row>
        <row r="23">
          <cell r="A23" t="str">
            <v>01T01bL03</v>
          </cell>
          <cell r="B23" t="str">
            <v>01</v>
          </cell>
          <cell r="C23" t="str">
            <v>LV</v>
          </cell>
          <cell r="D23" t="str">
            <v>T01bL03</v>
          </cell>
          <cell r="X23">
            <v>3.3</v>
          </cell>
          <cell r="Y23">
            <v>8.5</v>
          </cell>
          <cell r="Z23">
            <v>3.5</v>
          </cell>
          <cell r="AA23">
            <v>2.5</v>
          </cell>
          <cell r="AB23">
            <v>2</v>
          </cell>
        </row>
        <row r="24">
          <cell r="A24" t="str">
            <v>00T01cL01</v>
          </cell>
          <cell r="B24" t="str">
            <v>00</v>
          </cell>
          <cell r="C24" t="str">
            <v>LV</v>
          </cell>
          <cell r="D24" t="str">
            <v>T01cL01</v>
          </cell>
          <cell r="X24">
            <v>-3.2</v>
          </cell>
          <cell r="Y24">
            <v>1.3</v>
          </cell>
          <cell r="Z24">
            <v>0.4</v>
          </cell>
          <cell r="AA24">
            <v>0</v>
          </cell>
          <cell r="AB24">
            <v>0</v>
          </cell>
        </row>
        <row r="25">
          <cell r="A25" t="str">
            <v>01T01cL01</v>
          </cell>
          <cell r="B25" t="str">
            <v>01</v>
          </cell>
          <cell r="C25" t="str">
            <v>LV</v>
          </cell>
          <cell r="D25" t="str">
            <v>T01cL01</v>
          </cell>
          <cell r="X25">
            <v>-3.2</v>
          </cell>
          <cell r="Y25">
            <v>1.3</v>
          </cell>
          <cell r="Z25">
            <v>0.4</v>
          </cell>
          <cell r="AA25">
            <v>0</v>
          </cell>
          <cell r="AB25">
            <v>0</v>
          </cell>
        </row>
        <row r="26">
          <cell r="A26" t="str">
            <v>00T01cL03</v>
          </cell>
          <cell r="B26" t="str">
            <v>00</v>
          </cell>
          <cell r="C26" t="str">
            <v>LV</v>
          </cell>
          <cell r="D26" t="str">
            <v>T01cL03</v>
          </cell>
          <cell r="X26">
            <v>7.6</v>
          </cell>
          <cell r="Y26">
            <v>7.6</v>
          </cell>
          <cell r="Z26">
            <v>6.7</v>
          </cell>
          <cell r="AA26">
            <v>6.2</v>
          </cell>
          <cell r="AB26">
            <v>5.9</v>
          </cell>
        </row>
        <row r="27">
          <cell r="A27" t="str">
            <v>01T01cL03</v>
          </cell>
          <cell r="B27" t="str">
            <v>01</v>
          </cell>
          <cell r="C27" t="str">
            <v>LV</v>
          </cell>
          <cell r="D27" t="str">
            <v>T01cL03</v>
          </cell>
          <cell r="X27">
            <v>7.6</v>
          </cell>
          <cell r="Y27">
            <v>7.6</v>
          </cell>
          <cell r="Z27">
            <v>6.7</v>
          </cell>
          <cell r="AA27">
            <v>6.2</v>
          </cell>
          <cell r="AB27">
            <v>5.9</v>
          </cell>
        </row>
        <row r="28">
          <cell r="A28" t="str">
            <v>00T01cL04</v>
          </cell>
          <cell r="B28" t="str">
            <v>00</v>
          </cell>
          <cell r="C28" t="str">
            <v>LV</v>
          </cell>
          <cell r="D28" t="str">
            <v>T01cL04</v>
          </cell>
          <cell r="X28">
            <v>8.3000000000000007</v>
          </cell>
          <cell r="Y28">
            <v>0.8</v>
          </cell>
          <cell r="Z28">
            <v>2.1</v>
          </cell>
          <cell r="AA28">
            <v>3.3</v>
          </cell>
          <cell r="AB28">
            <v>3.4</v>
          </cell>
        </row>
        <row r="29">
          <cell r="A29" t="str">
            <v>01T01cL04</v>
          </cell>
          <cell r="B29" t="str">
            <v>01</v>
          </cell>
          <cell r="C29" t="str">
            <v>LV</v>
          </cell>
          <cell r="D29" t="str">
            <v>T01cL04</v>
          </cell>
          <cell r="X29">
            <v>8.3000000000000007</v>
          </cell>
          <cell r="Y29">
            <v>0.8</v>
          </cell>
          <cell r="Z29">
            <v>2.1</v>
          </cell>
          <cell r="AA29">
            <v>3.3</v>
          </cell>
          <cell r="AB29">
            <v>3.4</v>
          </cell>
        </row>
        <row r="30">
          <cell r="A30" t="str">
            <v>00T01cL06</v>
          </cell>
          <cell r="B30" t="str">
            <v>00</v>
          </cell>
          <cell r="C30" t="str">
            <v>LV</v>
          </cell>
          <cell r="D30" t="str">
            <v>T01cL06</v>
          </cell>
          <cell r="X30">
            <v>1.5</v>
          </cell>
          <cell r="Y30">
            <v>5.2</v>
          </cell>
          <cell r="Z30">
            <v>6.1</v>
          </cell>
          <cell r="AA30">
            <v>5.3</v>
          </cell>
          <cell r="AB30">
            <v>5</v>
          </cell>
        </row>
        <row r="31">
          <cell r="A31" t="str">
            <v>01T01cL06</v>
          </cell>
          <cell r="B31" t="str">
            <v>01</v>
          </cell>
          <cell r="C31" t="str">
            <v>LV</v>
          </cell>
          <cell r="D31" t="str">
            <v>T01cL06</v>
          </cell>
          <cell r="X31">
            <v>1.5</v>
          </cell>
          <cell r="Y31">
            <v>5.2</v>
          </cell>
          <cell r="Z31">
            <v>6.1</v>
          </cell>
          <cell r="AA31">
            <v>5.3</v>
          </cell>
          <cell r="AB31">
            <v>5</v>
          </cell>
        </row>
        <row r="32">
          <cell r="A32" t="str">
            <v>00T01cL07</v>
          </cell>
          <cell r="B32" t="str">
            <v>00</v>
          </cell>
          <cell r="C32" t="str">
            <v>LV</v>
          </cell>
          <cell r="D32" t="str">
            <v>T01cL07</v>
          </cell>
          <cell r="X32">
            <v>11.7</v>
          </cell>
          <cell r="Y32">
            <v>6</v>
          </cell>
          <cell r="Z32">
            <v>5.7</v>
          </cell>
          <cell r="AA32">
            <v>5.3</v>
          </cell>
          <cell r="AB32">
            <v>5</v>
          </cell>
        </row>
        <row r="33">
          <cell r="A33" t="str">
            <v>01T01cL07</v>
          </cell>
          <cell r="B33" t="str">
            <v>01</v>
          </cell>
          <cell r="C33" t="str">
            <v>LV</v>
          </cell>
          <cell r="D33" t="str">
            <v>T01cL07</v>
          </cell>
          <cell r="X33">
            <v>11.7</v>
          </cell>
          <cell r="Y33">
            <v>6</v>
          </cell>
          <cell r="Z33">
            <v>5.7</v>
          </cell>
          <cell r="AA33">
            <v>5.3</v>
          </cell>
          <cell r="AB33">
            <v>5</v>
          </cell>
        </row>
        <row r="34">
          <cell r="A34" t="str">
            <v>00T01dL01</v>
          </cell>
          <cell r="B34" t="str">
            <v>00</v>
          </cell>
          <cell r="C34" t="str">
            <v>LV</v>
          </cell>
          <cell r="D34" t="str">
            <v>T01dL01</v>
          </cell>
          <cell r="X34">
            <v>-1.4</v>
          </cell>
          <cell r="Y34">
            <v>1.2</v>
          </cell>
          <cell r="Z34">
            <v>1</v>
          </cell>
          <cell r="AA34">
            <v>0.6</v>
          </cell>
          <cell r="AB34">
            <v>0.6</v>
          </cell>
        </row>
        <row r="35">
          <cell r="A35" t="str">
            <v>01T01dL01</v>
          </cell>
          <cell r="B35" t="str">
            <v>01</v>
          </cell>
          <cell r="C35" t="str">
            <v>LV</v>
          </cell>
          <cell r="D35" t="str">
            <v>T01dL01</v>
          </cell>
          <cell r="X35">
            <v>-1.4</v>
          </cell>
          <cell r="Y35">
            <v>1.2</v>
          </cell>
          <cell r="Z35">
            <v>1</v>
          </cell>
          <cell r="AA35">
            <v>0.6</v>
          </cell>
          <cell r="AB35">
            <v>0.6</v>
          </cell>
        </row>
        <row r="36">
          <cell r="A36" t="str">
            <v>00T01dL06</v>
          </cell>
          <cell r="B36" t="str">
            <v>00</v>
          </cell>
          <cell r="C36" t="str">
            <v>LV</v>
          </cell>
          <cell r="D36" t="str">
            <v>T01dL06</v>
          </cell>
          <cell r="X36">
            <v>-7.2</v>
          </cell>
          <cell r="Y36">
            <v>-6.5</v>
          </cell>
          <cell r="Z36">
            <v>-2.4</v>
          </cell>
          <cell r="AA36">
            <v>-1.8</v>
          </cell>
          <cell r="AB36">
            <v>-0.9</v>
          </cell>
        </row>
        <row r="37">
          <cell r="A37" t="str">
            <v>01T01dL06</v>
          </cell>
          <cell r="B37" t="str">
            <v>01</v>
          </cell>
          <cell r="C37" t="str">
            <v>LV</v>
          </cell>
          <cell r="D37" t="str">
            <v>T01dL06</v>
          </cell>
          <cell r="X37">
            <v>-7.2</v>
          </cell>
          <cell r="Y37">
            <v>-6.5</v>
          </cell>
          <cell r="Z37">
            <v>-2.4</v>
          </cell>
          <cell r="AA37">
            <v>-1.8</v>
          </cell>
          <cell r="AB37">
            <v>-0.9</v>
          </cell>
        </row>
        <row r="38">
          <cell r="A38" t="str">
            <v>00T02aL01</v>
          </cell>
          <cell r="B38" t="str">
            <v>00</v>
          </cell>
          <cell r="C38" t="str">
            <v>LV</v>
          </cell>
          <cell r="D38" t="str">
            <v>T02aL01</v>
          </cell>
          <cell r="X38">
            <v>-7.2</v>
          </cell>
          <cell r="Y38">
            <v>-6.5</v>
          </cell>
          <cell r="Z38">
            <v>-2.8</v>
          </cell>
          <cell r="AA38">
            <v>-2.2999999999999998</v>
          </cell>
          <cell r="AB38">
            <v>-1.7</v>
          </cell>
        </row>
        <row r="39">
          <cell r="A39" t="str">
            <v>01T02aL01</v>
          </cell>
          <cell r="B39" t="str">
            <v>01</v>
          </cell>
          <cell r="C39" t="str">
            <v>LV</v>
          </cell>
          <cell r="D39" t="str">
            <v>T02aL01</v>
          </cell>
          <cell r="X39">
            <v>-7.2</v>
          </cell>
          <cell r="Y39">
            <v>-6.5</v>
          </cell>
          <cell r="Z39">
            <v>-2.8400651539202131</v>
          </cell>
          <cell r="AA39">
            <v>-2.26146202990045</v>
          </cell>
          <cell r="AB39">
            <v>-1.6574073369404296</v>
          </cell>
        </row>
        <row r="40">
          <cell r="A40" t="str">
            <v>00T02aL06</v>
          </cell>
          <cell r="B40" t="str">
            <v>00</v>
          </cell>
          <cell r="C40" t="str">
            <v>LV</v>
          </cell>
          <cell r="D40" t="str">
            <v>T02aL06</v>
          </cell>
          <cell r="X40">
            <v>38.4</v>
          </cell>
          <cell r="Y40">
            <v>35.9</v>
          </cell>
          <cell r="Z40">
            <v>36</v>
          </cell>
          <cell r="AA40">
            <v>35.1</v>
          </cell>
          <cell r="AB40">
            <v>34.4</v>
          </cell>
        </row>
        <row r="41">
          <cell r="A41" t="str">
            <v>01T02aL06</v>
          </cell>
          <cell r="B41" t="str">
            <v>01</v>
          </cell>
          <cell r="C41" t="str">
            <v>LV</v>
          </cell>
          <cell r="D41" t="str">
            <v>T02aL06</v>
          </cell>
          <cell r="X41">
            <v>38.4</v>
          </cell>
          <cell r="Y41">
            <v>35.9</v>
          </cell>
          <cell r="Z41">
            <v>36</v>
          </cell>
          <cell r="AA41">
            <v>35.1</v>
          </cell>
          <cell r="AB41">
            <v>34.4</v>
          </cell>
        </row>
        <row r="42">
          <cell r="A42" t="str">
            <v>00T02aL07</v>
          </cell>
          <cell r="B42" t="str">
            <v>00</v>
          </cell>
          <cell r="C42" t="str">
            <v>LV</v>
          </cell>
          <cell r="D42" t="str">
            <v>T02aL07</v>
          </cell>
          <cell r="X42">
            <v>45.6</v>
          </cell>
          <cell r="Y42">
            <v>42.4</v>
          </cell>
          <cell r="Z42">
            <v>38.799999999999997</v>
          </cell>
          <cell r="AA42">
            <v>37.299999999999997</v>
          </cell>
          <cell r="AB42">
            <v>36.1</v>
          </cell>
        </row>
        <row r="43">
          <cell r="A43" t="str">
            <v>01T02aL07</v>
          </cell>
          <cell r="B43" t="str">
            <v>01</v>
          </cell>
          <cell r="C43" t="str">
            <v>LV</v>
          </cell>
          <cell r="D43" t="str">
            <v>T02aL07</v>
          </cell>
          <cell r="X43">
            <v>45.6</v>
          </cell>
          <cell r="Y43">
            <v>42.4</v>
          </cell>
          <cell r="Z43">
            <v>38.801467625294983</v>
          </cell>
          <cell r="AA43">
            <v>37.331536328141205</v>
          </cell>
          <cell r="AB43">
            <v>36.097414302998125</v>
          </cell>
        </row>
        <row r="44">
          <cell r="A44" t="str">
            <v>00T02aL08</v>
          </cell>
          <cell r="B44" t="str">
            <v>00</v>
          </cell>
          <cell r="C44" t="str">
            <v>LV</v>
          </cell>
          <cell r="D44" t="str">
            <v>T02aL08</v>
          </cell>
          <cell r="X44">
            <v>-7.2</v>
          </cell>
          <cell r="Y44">
            <v>-6.5</v>
          </cell>
          <cell r="Z44">
            <v>-2.8</v>
          </cell>
          <cell r="AA44">
            <v>-2.2999999999999998</v>
          </cell>
          <cell r="AB44">
            <v>-1.7</v>
          </cell>
        </row>
        <row r="45">
          <cell r="A45" t="str">
            <v>01T02aL08</v>
          </cell>
          <cell r="B45" t="str">
            <v>01</v>
          </cell>
          <cell r="C45" t="str">
            <v>LV</v>
          </cell>
          <cell r="D45" t="str">
            <v>T02aL08</v>
          </cell>
          <cell r="X45">
            <v>-7.2</v>
          </cell>
          <cell r="Y45">
            <v>-6.5</v>
          </cell>
          <cell r="Z45">
            <v>-2.8400651539202131</v>
          </cell>
          <cell r="AA45">
            <v>-2.26146202990045</v>
          </cell>
          <cell r="AB45">
            <v>-1.6574073369404296</v>
          </cell>
        </row>
        <row r="46">
          <cell r="A46" t="str">
            <v>00T02aL09</v>
          </cell>
          <cell r="B46" t="str">
            <v>00</v>
          </cell>
          <cell r="C46" t="str">
            <v>LV</v>
          </cell>
          <cell r="D46" t="str">
            <v>T02aL09</v>
          </cell>
          <cell r="X46">
            <v>0.6</v>
          </cell>
          <cell r="Y46">
            <v>0.6</v>
          </cell>
          <cell r="Z46">
            <v>0.6</v>
          </cell>
          <cell r="AA46">
            <v>0.6</v>
          </cell>
          <cell r="AB46">
            <v>0.6</v>
          </cell>
        </row>
        <row r="47">
          <cell r="A47" t="str">
            <v>01T02aL09</v>
          </cell>
          <cell r="B47" t="str">
            <v>01</v>
          </cell>
          <cell r="C47" t="str">
            <v>LV</v>
          </cell>
          <cell r="D47" t="str">
            <v>T02aL09</v>
          </cell>
          <cell r="X47">
            <v>0.6</v>
          </cell>
          <cell r="Y47">
            <v>0.6</v>
          </cell>
          <cell r="Z47">
            <v>0.6</v>
          </cell>
          <cell r="AA47">
            <v>0.6</v>
          </cell>
          <cell r="AB47">
            <v>0.6</v>
          </cell>
        </row>
        <row r="48">
          <cell r="A48" t="str">
            <v>00T02aL10</v>
          </cell>
          <cell r="B48" t="str">
            <v>00</v>
          </cell>
          <cell r="C48" t="str">
            <v>LV</v>
          </cell>
          <cell r="D48" t="str">
            <v>T02aL10</v>
          </cell>
          <cell r="X48">
            <v>-6.6</v>
          </cell>
          <cell r="Y48">
            <v>-5.9</v>
          </cell>
          <cell r="Z48">
            <v>-2.2000000000000002</v>
          </cell>
          <cell r="AA48">
            <v>-1.6</v>
          </cell>
          <cell r="AB48">
            <v>-1.1000000000000001</v>
          </cell>
        </row>
        <row r="49">
          <cell r="A49" t="str">
            <v>01T02aL10</v>
          </cell>
          <cell r="B49" t="str">
            <v>01</v>
          </cell>
          <cell r="C49" t="str">
            <v>LV</v>
          </cell>
          <cell r="D49" t="str">
            <v>T02aL10</v>
          </cell>
          <cell r="X49">
            <v>-6.6</v>
          </cell>
          <cell r="Y49">
            <v>-5.9</v>
          </cell>
          <cell r="Z49">
            <v>-2.2365347534300226</v>
          </cell>
          <cell r="AA49">
            <v>-1.6265774247270992</v>
          </cell>
          <cell r="AB49">
            <v>-1.0694105555662514</v>
          </cell>
        </row>
        <row r="50">
          <cell r="A50" t="str">
            <v>00T02aL11</v>
          </cell>
          <cell r="B50" t="str">
            <v>00</v>
          </cell>
          <cell r="C50" t="str">
            <v>LV</v>
          </cell>
          <cell r="D50" t="str">
            <v>T02aL11</v>
          </cell>
          <cell r="X50">
            <v>-6.3</v>
          </cell>
          <cell r="Y50">
            <v>-2.8</v>
          </cell>
          <cell r="Z50">
            <v>-0.4</v>
          </cell>
          <cell r="AA50">
            <v>-0.3</v>
          </cell>
          <cell r="AB50">
            <v>-0.3</v>
          </cell>
        </row>
        <row r="51">
          <cell r="A51" t="str">
            <v>01T02aL11</v>
          </cell>
          <cell r="B51" t="str">
            <v>01</v>
          </cell>
          <cell r="C51" t="str">
            <v>LV</v>
          </cell>
          <cell r="D51" t="str">
            <v>T02aL11</v>
          </cell>
          <cell r="X51">
            <v>-6.3</v>
          </cell>
          <cell r="Y51">
            <v>-2.8</v>
          </cell>
          <cell r="Z51">
            <v>-0.4</v>
          </cell>
          <cell r="AA51">
            <v>-0.3</v>
          </cell>
          <cell r="AB51">
            <v>-0.3</v>
          </cell>
        </row>
        <row r="52">
          <cell r="A52" t="str">
            <v>00T02aL13</v>
          </cell>
          <cell r="B52" t="str">
            <v>00</v>
          </cell>
          <cell r="C52" t="str">
            <v>LV</v>
          </cell>
          <cell r="D52" t="str">
            <v>T02aL13</v>
          </cell>
          <cell r="X52">
            <v>13.6</v>
          </cell>
          <cell r="Y52">
            <v>12.9</v>
          </cell>
          <cell r="Z52">
            <v>12.9</v>
          </cell>
          <cell r="AA52">
            <v>12.8</v>
          </cell>
          <cell r="AB52">
            <v>12.6</v>
          </cell>
        </row>
        <row r="53">
          <cell r="A53" t="str">
            <v>01T02aL13</v>
          </cell>
          <cell r="B53" t="str">
            <v>01</v>
          </cell>
          <cell r="C53" t="str">
            <v>LV</v>
          </cell>
          <cell r="D53" t="str">
            <v>T02aL13</v>
          </cell>
          <cell r="X53">
            <v>13.6</v>
          </cell>
          <cell r="Y53">
            <v>12.9</v>
          </cell>
          <cell r="Z53">
            <v>12.9</v>
          </cell>
          <cell r="AA53">
            <v>12.8</v>
          </cell>
          <cell r="AB53">
            <v>12.6</v>
          </cell>
        </row>
        <row r="54">
          <cell r="A54" t="str">
            <v>00T02aL14</v>
          </cell>
          <cell r="B54" t="str">
            <v>00</v>
          </cell>
          <cell r="C54" t="str">
            <v>LV</v>
          </cell>
          <cell r="D54" t="str">
            <v>T02aL14</v>
          </cell>
          <cell r="X54">
            <v>7.3</v>
          </cell>
          <cell r="Y54">
            <v>6.5</v>
          </cell>
          <cell r="Z54">
            <v>6.4</v>
          </cell>
          <cell r="AA54">
            <v>6.3</v>
          </cell>
          <cell r="AB54">
            <v>6.3</v>
          </cell>
        </row>
        <row r="55">
          <cell r="A55" t="str">
            <v>01T02aL14</v>
          </cell>
          <cell r="B55" t="str">
            <v>01</v>
          </cell>
          <cell r="C55" t="str">
            <v>LV</v>
          </cell>
          <cell r="D55" t="str">
            <v>T02aL14</v>
          </cell>
          <cell r="X55">
            <v>7.3</v>
          </cell>
          <cell r="Y55">
            <v>6.5</v>
          </cell>
          <cell r="Z55">
            <v>6.4</v>
          </cell>
          <cell r="AA55">
            <v>6.3</v>
          </cell>
          <cell r="AB55">
            <v>6.3</v>
          </cell>
        </row>
        <row r="56">
          <cell r="A56" t="str">
            <v>00T02aL15</v>
          </cell>
          <cell r="B56" t="str">
            <v>00</v>
          </cell>
          <cell r="C56" t="str">
            <v>LV</v>
          </cell>
          <cell r="D56" t="str">
            <v>T02aL15</v>
          </cell>
          <cell r="X56">
            <v>0</v>
          </cell>
          <cell r="Y56">
            <v>0.1</v>
          </cell>
          <cell r="Z56">
            <v>0</v>
          </cell>
          <cell r="AA56">
            <v>0</v>
          </cell>
          <cell r="AB56">
            <v>0</v>
          </cell>
        </row>
        <row r="57">
          <cell r="A57" t="str">
            <v>01T02aL15</v>
          </cell>
          <cell r="B57" t="str">
            <v>01</v>
          </cell>
          <cell r="C57" t="str">
            <v>LV</v>
          </cell>
          <cell r="D57" t="str">
            <v>T02aL15</v>
          </cell>
          <cell r="X57">
            <v>0</v>
          </cell>
          <cell r="Y57">
            <v>0.1</v>
          </cell>
          <cell r="Z57">
            <v>0</v>
          </cell>
          <cell r="AA57">
            <v>0</v>
          </cell>
          <cell r="AB57">
            <v>0</v>
          </cell>
        </row>
        <row r="58">
          <cell r="A58" t="str">
            <v>00T02aL16</v>
          </cell>
          <cell r="B58" t="str">
            <v>00</v>
          </cell>
          <cell r="C58" t="str">
            <v>LV</v>
          </cell>
          <cell r="D58" t="str">
            <v>T02aL16</v>
          </cell>
          <cell r="X58">
            <v>10.1</v>
          </cell>
          <cell r="Y58">
            <v>9.6</v>
          </cell>
          <cell r="Z58">
            <v>9.5</v>
          </cell>
          <cell r="AA58">
            <v>9.4</v>
          </cell>
          <cell r="AB58">
            <v>9.3000000000000007</v>
          </cell>
        </row>
        <row r="59">
          <cell r="A59" t="str">
            <v>01T02aL16</v>
          </cell>
          <cell r="B59" t="str">
            <v>01</v>
          </cell>
          <cell r="C59" t="str">
            <v>LV</v>
          </cell>
          <cell r="D59" t="str">
            <v>T02aL16</v>
          </cell>
          <cell r="X59">
            <v>10.1</v>
          </cell>
          <cell r="Y59">
            <v>9.6</v>
          </cell>
          <cell r="Z59">
            <v>9.5</v>
          </cell>
          <cell r="AA59">
            <v>9.4</v>
          </cell>
          <cell r="AB59">
            <v>9.3000000000000007</v>
          </cell>
        </row>
        <row r="60">
          <cell r="A60" t="str">
            <v>00T02aL21</v>
          </cell>
          <cell r="B60" t="str">
            <v>00</v>
          </cell>
          <cell r="C60" t="str">
            <v>LV</v>
          </cell>
          <cell r="D60" t="str">
            <v>T02aL21</v>
          </cell>
          <cell r="X60">
            <v>18.5</v>
          </cell>
          <cell r="Y60">
            <v>16.899999999999999</v>
          </cell>
          <cell r="Z60">
            <v>15.9</v>
          </cell>
          <cell r="AA60">
            <v>15.1</v>
          </cell>
          <cell r="AB60">
            <v>14.6</v>
          </cell>
        </row>
        <row r="61">
          <cell r="A61" t="str">
            <v>01T02aL21</v>
          </cell>
          <cell r="B61" t="str">
            <v>01</v>
          </cell>
          <cell r="C61" t="str">
            <v>LV</v>
          </cell>
          <cell r="D61" t="str">
            <v>T02aL21</v>
          </cell>
          <cell r="X61">
            <v>18.5</v>
          </cell>
          <cell r="Y61">
            <v>16.899999999999999</v>
          </cell>
          <cell r="Z61">
            <v>15.899899430782044</v>
          </cell>
          <cell r="AA61">
            <v>15.118055106692784</v>
          </cell>
          <cell r="AB61">
            <v>14.567511710126928</v>
          </cell>
        </row>
        <row r="62">
          <cell r="A62" t="str">
            <v>00T02aL22</v>
          </cell>
          <cell r="B62" t="str">
            <v>00</v>
          </cell>
          <cell r="C62" t="str">
            <v>LV</v>
          </cell>
          <cell r="D62" t="str">
            <v>T02aL22</v>
          </cell>
          <cell r="X62">
            <v>11.8</v>
          </cell>
          <cell r="Y62">
            <v>10.9</v>
          </cell>
          <cell r="Z62">
            <v>10.1</v>
          </cell>
          <cell r="AA62">
            <v>9.6999999999999993</v>
          </cell>
          <cell r="AB62">
            <v>9.3000000000000007</v>
          </cell>
        </row>
        <row r="63">
          <cell r="A63" t="str">
            <v>01T02aL22</v>
          </cell>
          <cell r="B63" t="str">
            <v>01</v>
          </cell>
          <cell r="C63" t="str">
            <v>LV</v>
          </cell>
          <cell r="D63" t="str">
            <v>T02aL22</v>
          </cell>
          <cell r="X63">
            <v>11.8</v>
          </cell>
          <cell r="Y63">
            <v>10.9</v>
          </cell>
          <cell r="Z63">
            <v>10.139462407352033</v>
          </cell>
          <cell r="AA63">
            <v>9.6703395332026467</v>
          </cell>
          <cell r="AB63">
            <v>9.2661557571832756</v>
          </cell>
        </row>
        <row r="64">
          <cell r="A64" t="str">
            <v>00T02aL23</v>
          </cell>
          <cell r="B64" t="str">
            <v>00</v>
          </cell>
          <cell r="C64" t="str">
            <v>LV</v>
          </cell>
          <cell r="D64" t="str">
            <v>T02aL23</v>
          </cell>
          <cell r="X64">
            <v>6.7</v>
          </cell>
          <cell r="Y64">
            <v>6</v>
          </cell>
          <cell r="Z64">
            <v>5.8</v>
          </cell>
          <cell r="AA64">
            <v>5.4</v>
          </cell>
          <cell r="AB64">
            <v>5.3</v>
          </cell>
        </row>
        <row r="65">
          <cell r="A65" t="str">
            <v>01T02aL23</v>
          </cell>
          <cell r="B65" t="str">
            <v>01</v>
          </cell>
          <cell r="C65" t="str">
            <v>LV</v>
          </cell>
          <cell r="D65" t="str">
            <v>T02aL23</v>
          </cell>
          <cell r="X65">
            <v>6.7</v>
          </cell>
          <cell r="Y65">
            <v>6</v>
          </cell>
          <cell r="Z65">
            <v>5.7604370234300113</v>
          </cell>
          <cell r="AA65">
            <v>5.4477155734901377</v>
          </cell>
          <cell r="AB65">
            <v>5.301355952943652</v>
          </cell>
        </row>
        <row r="66">
          <cell r="A66" t="str">
            <v>00T02aL24</v>
          </cell>
          <cell r="B66" t="str">
            <v>00</v>
          </cell>
          <cell r="C66" t="str">
            <v>LV</v>
          </cell>
          <cell r="D66" t="str">
            <v>T02aL24</v>
          </cell>
          <cell r="X66">
            <v>14</v>
          </cell>
          <cell r="Y66">
            <v>12.9</v>
          </cell>
          <cell r="Z66">
            <v>12.4</v>
          </cell>
          <cell r="AA66">
            <v>12</v>
          </cell>
          <cell r="AB66">
            <v>11.8</v>
          </cell>
        </row>
        <row r="67">
          <cell r="A67" t="str">
            <v>01T02aL24</v>
          </cell>
          <cell r="B67" t="str">
            <v>01</v>
          </cell>
          <cell r="C67" t="str">
            <v>LV</v>
          </cell>
          <cell r="D67" t="str">
            <v>T02aL24</v>
          </cell>
          <cell r="X67">
            <v>14</v>
          </cell>
          <cell r="Y67">
            <v>12.9</v>
          </cell>
          <cell r="Z67">
            <v>12.369912110900053</v>
          </cell>
          <cell r="AA67">
            <v>12.023419519264449</v>
          </cell>
          <cell r="AB67">
            <v>11.82764273736384</v>
          </cell>
        </row>
        <row r="68">
          <cell r="A68" t="str">
            <v>00T02aL29</v>
          </cell>
          <cell r="B68" t="str">
            <v>00</v>
          </cell>
          <cell r="C68" t="str">
            <v>LV</v>
          </cell>
          <cell r="D68" t="str">
            <v>T02aL29</v>
          </cell>
          <cell r="X68">
            <v>1</v>
          </cell>
          <cell r="Y68">
            <v>0.8</v>
          </cell>
          <cell r="Z68">
            <v>0.8</v>
          </cell>
          <cell r="AA68">
            <v>0.7</v>
          </cell>
          <cell r="AB68">
            <v>0.7</v>
          </cell>
        </row>
        <row r="69">
          <cell r="A69" t="str">
            <v>01T02aL29</v>
          </cell>
          <cell r="B69" t="str">
            <v>01</v>
          </cell>
          <cell r="C69" t="str">
            <v>LV</v>
          </cell>
          <cell r="D69" t="str">
            <v>T02aL29</v>
          </cell>
          <cell r="X69">
            <v>1</v>
          </cell>
          <cell r="Y69">
            <v>0.8</v>
          </cell>
          <cell r="Z69">
            <v>0.77118353798355799</v>
          </cell>
          <cell r="AA69">
            <v>0.71633901915979858</v>
          </cell>
          <cell r="AB69">
            <v>0.66317215605295476</v>
          </cell>
        </row>
        <row r="70">
          <cell r="A70" t="str">
            <v>00T02aL30</v>
          </cell>
          <cell r="B70" t="str">
            <v>00</v>
          </cell>
          <cell r="C70" t="str">
            <v>LV</v>
          </cell>
          <cell r="D70" t="str">
            <v>T02aL30</v>
          </cell>
          <cell r="X70">
            <v>5</v>
          </cell>
          <cell r="Y70">
            <v>5.9</v>
          </cell>
          <cell r="Z70">
            <v>5.5</v>
          </cell>
          <cell r="AA70">
            <v>5.7</v>
          </cell>
          <cell r="AB70">
            <v>5.6</v>
          </cell>
        </row>
        <row r="71">
          <cell r="A71" t="str">
            <v>01T02aL30</v>
          </cell>
          <cell r="B71" t="str">
            <v>01</v>
          </cell>
          <cell r="C71" t="str">
            <v>LV</v>
          </cell>
          <cell r="D71" t="str">
            <v>T02aL30</v>
          </cell>
          <cell r="X71">
            <v>5</v>
          </cell>
          <cell r="Y71">
            <v>5.9</v>
          </cell>
          <cell r="Z71">
            <v>5.4572332139845008</v>
          </cell>
          <cell r="AA71">
            <v>5.6776059716509568</v>
          </cell>
          <cell r="AB71">
            <v>5.550053786081901</v>
          </cell>
        </row>
        <row r="72">
          <cell r="A72" t="str">
            <v>00T02aL31</v>
          </cell>
          <cell r="B72" t="str">
            <v>00</v>
          </cell>
          <cell r="C72" t="str">
            <v>LV</v>
          </cell>
          <cell r="D72" t="str">
            <v>T02aL31</v>
          </cell>
          <cell r="X72">
            <v>0.3</v>
          </cell>
          <cell r="Y72">
            <v>0.1</v>
          </cell>
          <cell r="Z72">
            <v>0.1</v>
          </cell>
          <cell r="AA72">
            <v>0.1</v>
          </cell>
          <cell r="AB72">
            <v>0.1</v>
          </cell>
        </row>
        <row r="73">
          <cell r="A73" t="str">
            <v>01T02aL31</v>
          </cell>
          <cell r="B73" t="str">
            <v>01</v>
          </cell>
          <cell r="C73" t="str">
            <v>LV</v>
          </cell>
          <cell r="D73" t="str">
            <v>T02aL31</v>
          </cell>
          <cell r="X73">
            <v>0.3</v>
          </cell>
          <cell r="Y73">
            <v>0.1</v>
          </cell>
          <cell r="Z73">
            <v>6.3175022822515844E-2</v>
          </cell>
          <cell r="AA73">
            <v>5.3886208716935786E-2</v>
          </cell>
          <cell r="AB73">
            <v>5.1999303047323343E-2</v>
          </cell>
        </row>
        <row r="74">
          <cell r="A74" t="str">
            <v>00T02aL32</v>
          </cell>
          <cell r="B74" t="str">
            <v>00</v>
          </cell>
          <cell r="C74" t="str">
            <v>LV</v>
          </cell>
          <cell r="D74" t="str">
            <v>T02aL32</v>
          </cell>
          <cell r="X74">
            <v>6.3</v>
          </cell>
          <cell r="Y74">
            <v>5.2</v>
          </cell>
          <cell r="Z74">
            <v>3.6</v>
          </cell>
          <cell r="AA74">
            <v>3.1</v>
          </cell>
          <cell r="AB74">
            <v>2.8</v>
          </cell>
        </row>
        <row r="75">
          <cell r="A75" t="str">
            <v>01T02aL32</v>
          </cell>
          <cell r="B75" t="str">
            <v>01</v>
          </cell>
          <cell r="C75" t="str">
            <v>LV</v>
          </cell>
          <cell r="D75" t="str">
            <v>T02aL32</v>
          </cell>
          <cell r="X75">
            <v>6.3</v>
          </cell>
          <cell r="Y75">
            <v>5.2</v>
          </cell>
          <cell r="Z75">
            <v>3.6365339083321171</v>
          </cell>
          <cell r="AA75">
            <v>3.1073458974829324</v>
          </cell>
          <cell r="AB75">
            <v>2.849037828950999</v>
          </cell>
        </row>
        <row r="76">
          <cell r="A76" t="str">
            <v>00T02bL01</v>
          </cell>
          <cell r="B76" t="str">
            <v>00</v>
          </cell>
          <cell r="C76" t="str">
            <v>LV</v>
          </cell>
          <cell r="D76" t="str">
            <v>T02bL01</v>
          </cell>
          <cell r="X76">
            <v>38.4</v>
          </cell>
          <cell r="Y76">
            <v>35.9</v>
          </cell>
          <cell r="Z76">
            <v>36</v>
          </cell>
          <cell r="AA76">
            <v>35.1</v>
          </cell>
          <cell r="AB76">
            <v>34.4</v>
          </cell>
        </row>
        <row r="77">
          <cell r="A77" t="str">
            <v>01T02bL01</v>
          </cell>
          <cell r="B77" t="str">
            <v>01</v>
          </cell>
          <cell r="C77" t="str">
            <v>LV</v>
          </cell>
          <cell r="D77" t="str">
            <v>T02bL01</v>
          </cell>
          <cell r="X77">
            <v>38.4</v>
          </cell>
          <cell r="Y77">
            <v>35.9</v>
          </cell>
          <cell r="Z77">
            <v>36</v>
          </cell>
          <cell r="AA77">
            <v>35.1</v>
          </cell>
          <cell r="AB77">
            <v>34.4</v>
          </cell>
        </row>
        <row r="78">
          <cell r="A78" t="str">
            <v>00T02bL02</v>
          </cell>
          <cell r="B78" t="str">
            <v>00</v>
          </cell>
          <cell r="C78" t="str">
            <v>LV</v>
          </cell>
          <cell r="D78" t="str">
            <v>T02bL02</v>
          </cell>
          <cell r="X78">
            <v>45.6</v>
          </cell>
          <cell r="Y78">
            <v>42.4</v>
          </cell>
          <cell r="Z78">
            <v>38.299999999999997</v>
          </cell>
          <cell r="AA78">
            <v>36.9</v>
          </cell>
          <cell r="AB78">
            <v>35.4</v>
          </cell>
        </row>
        <row r="79">
          <cell r="A79" t="str">
            <v>01T02bL02</v>
          </cell>
          <cell r="B79" t="str">
            <v>01</v>
          </cell>
          <cell r="C79" t="str">
            <v>LV</v>
          </cell>
          <cell r="D79" t="str">
            <v>T02bL02</v>
          </cell>
          <cell r="X79">
            <v>45.6</v>
          </cell>
          <cell r="Y79">
            <v>42.4</v>
          </cell>
          <cell r="Z79">
            <v>38.299999999999997</v>
          </cell>
          <cell r="AA79">
            <v>36.9</v>
          </cell>
          <cell r="AB79">
            <v>35.4</v>
          </cell>
        </row>
        <row r="80">
          <cell r="A80" t="str">
            <v>00T02cL01</v>
          </cell>
          <cell r="B80" t="str">
            <v>00</v>
          </cell>
          <cell r="C80" t="str">
            <v>LV</v>
          </cell>
          <cell r="D80" t="str">
            <v>T02cL01</v>
          </cell>
          <cell r="X80">
            <v>2.1</v>
          </cell>
          <cell r="Y80">
            <v>2.4</v>
          </cell>
          <cell r="Z80">
            <v>3.1</v>
          </cell>
          <cell r="AA80">
            <v>2.9</v>
          </cell>
          <cell r="AB80">
            <v>2.6</v>
          </cell>
        </row>
        <row r="81">
          <cell r="A81" t="str">
            <v>01T02cL01</v>
          </cell>
          <cell r="B81" t="str">
            <v>01</v>
          </cell>
          <cell r="C81" t="str">
            <v>LV</v>
          </cell>
          <cell r="D81" t="str">
            <v>T02cL01</v>
          </cell>
          <cell r="X81">
            <v>2.0662573186673394</v>
          </cell>
          <cell r="Y81">
            <v>2.3885318882720923</v>
          </cell>
          <cell r="Z81">
            <v>3.0869504747672529</v>
          </cell>
          <cell r="AA81">
            <v>2.9358494354702276</v>
          </cell>
          <cell r="AB81">
            <v>2.5967753341644344</v>
          </cell>
        </row>
        <row r="82">
          <cell r="A82" t="str">
            <v>00T02cL02</v>
          </cell>
          <cell r="B82" t="str">
            <v>00</v>
          </cell>
          <cell r="C82" t="str">
            <v>LV</v>
          </cell>
          <cell r="D82" t="str">
            <v>T02cL02</v>
          </cell>
          <cell r="X82">
            <v>0.7</v>
          </cell>
          <cell r="Y82">
            <v>1.4</v>
          </cell>
          <cell r="Z82">
            <v>1.5</v>
          </cell>
          <cell r="AA82">
            <v>1.5</v>
          </cell>
          <cell r="AB82">
            <v>1.3</v>
          </cell>
        </row>
        <row r="83">
          <cell r="A83" t="str">
            <v>01T02cL02</v>
          </cell>
          <cell r="B83" t="str">
            <v>01</v>
          </cell>
          <cell r="C83" t="str">
            <v>LV</v>
          </cell>
          <cell r="D83" t="str">
            <v>T02cL02</v>
          </cell>
          <cell r="X83">
            <v>0.71339366368872259</v>
          </cell>
          <cell r="Y83">
            <v>1.3786142848102771</v>
          </cell>
          <cell r="Z83">
            <v>1.5045787651751659</v>
          </cell>
          <cell r="AA83">
            <v>1.5276141294727303</v>
          </cell>
          <cell r="AB83">
            <v>1.3098153213360937</v>
          </cell>
        </row>
        <row r="84">
          <cell r="A84" t="str">
            <v>00T02cL04</v>
          </cell>
          <cell r="B84" t="str">
            <v>00</v>
          </cell>
          <cell r="C84" t="str">
            <v>LV</v>
          </cell>
          <cell r="D84" t="str">
            <v>T02cL04</v>
          </cell>
          <cell r="X84">
            <v>0</v>
          </cell>
          <cell r="Y84">
            <v>0</v>
          </cell>
          <cell r="Z84">
            <v>0</v>
          </cell>
          <cell r="AA84">
            <v>0</v>
          </cell>
          <cell r="AB84">
            <v>0</v>
          </cell>
        </row>
        <row r="85">
          <cell r="A85" t="str">
            <v>01T02cL04</v>
          </cell>
          <cell r="B85" t="str">
            <v>01</v>
          </cell>
          <cell r="C85" t="str">
            <v>LV</v>
          </cell>
          <cell r="D85" t="str">
            <v>T02cL04</v>
          </cell>
          <cell r="X85">
            <v>2.8481294396274847E-2</v>
          </cell>
          <cell r="Y85">
            <v>4.7882190968578126E-2</v>
          </cell>
          <cell r="Z85">
            <v>2.8313140628939367E-3</v>
          </cell>
          <cell r="AA85">
            <v>-2.4758681429274544E-2</v>
          </cell>
          <cell r="AB85">
            <v>-4.2241236945349411E-2</v>
          </cell>
        </row>
        <row r="86">
          <cell r="A86" t="str">
            <v>00T02cL05</v>
          </cell>
          <cell r="B86" t="str">
            <v>00</v>
          </cell>
          <cell r="C86" t="str">
            <v>LV</v>
          </cell>
          <cell r="D86" t="str">
            <v>T02cL05</v>
          </cell>
          <cell r="X86">
            <v>0.7</v>
          </cell>
          <cell r="Y86">
            <v>0.1</v>
          </cell>
          <cell r="Z86">
            <v>-0.2</v>
          </cell>
          <cell r="AA86">
            <v>-0.3</v>
          </cell>
          <cell r="AB86">
            <v>0</v>
          </cell>
        </row>
        <row r="87">
          <cell r="A87" t="str">
            <v>01T02cL05</v>
          </cell>
          <cell r="B87" t="str">
            <v>01</v>
          </cell>
          <cell r="C87" t="str">
            <v>LV</v>
          </cell>
          <cell r="D87" t="str">
            <v>T02cL05</v>
          </cell>
          <cell r="X87">
            <v>0.70470294360438401</v>
          </cell>
          <cell r="Y87">
            <v>9.8667213300727322E-2</v>
          </cell>
          <cell r="Z87">
            <v>-0.19099426238397588</v>
          </cell>
          <cell r="AA87">
            <v>-0.25568271902832324</v>
          </cell>
          <cell r="AB87">
            <v>4.976327295362141E-3</v>
          </cell>
        </row>
        <row r="88">
          <cell r="A88" t="str">
            <v>00T02cL06</v>
          </cell>
          <cell r="B88" t="str">
            <v>00</v>
          </cell>
          <cell r="C88" t="str">
            <v>LV</v>
          </cell>
          <cell r="D88" t="str">
            <v>T02cL06</v>
          </cell>
          <cell r="X88">
            <v>0</v>
          </cell>
          <cell r="Y88">
            <v>0</v>
          </cell>
          <cell r="Z88">
            <v>0</v>
          </cell>
          <cell r="AA88">
            <v>0</v>
          </cell>
          <cell r="AB88">
            <v>0</v>
          </cell>
        </row>
        <row r="89">
          <cell r="A89" t="str">
            <v>01T02cL06</v>
          </cell>
          <cell r="B89" t="str">
            <v>01</v>
          </cell>
          <cell r="C89" t="str">
            <v>LV</v>
          </cell>
          <cell r="D89" t="str">
            <v>T02cL06</v>
          </cell>
          <cell r="X89">
            <v>0</v>
          </cell>
          <cell r="Y89">
            <v>0</v>
          </cell>
          <cell r="Z89">
            <v>0</v>
          </cell>
          <cell r="AA89">
            <v>0</v>
          </cell>
          <cell r="AB89">
            <v>0</v>
          </cell>
        </row>
        <row r="90">
          <cell r="A90" t="str">
            <v>00T04xL01</v>
          </cell>
          <cell r="B90" t="str">
            <v>00</v>
          </cell>
          <cell r="C90" t="str">
            <v>LV</v>
          </cell>
          <cell r="D90" t="str">
            <v>T04xL01</v>
          </cell>
          <cell r="X90">
            <v>44.8</v>
          </cell>
          <cell r="Y90">
            <v>45.7</v>
          </cell>
          <cell r="Z90">
            <v>45.2</v>
          </cell>
          <cell r="AA90">
            <v>44.5</v>
          </cell>
          <cell r="AB90">
            <v>43.4</v>
          </cell>
        </row>
        <row r="91">
          <cell r="A91" t="str">
            <v>01T04xL01</v>
          </cell>
          <cell r="B91" t="str">
            <v>01</v>
          </cell>
          <cell r="C91" t="str">
            <v>LV</v>
          </cell>
          <cell r="D91" t="str">
            <v>T04xL01</v>
          </cell>
          <cell r="X91">
            <v>44.8</v>
          </cell>
          <cell r="Y91">
            <v>45.7</v>
          </cell>
          <cell r="Z91">
            <v>45.2</v>
          </cell>
          <cell r="AA91">
            <v>44.5</v>
          </cell>
          <cell r="AB91">
            <v>43.4</v>
          </cell>
        </row>
        <row r="92">
          <cell r="A92" t="str">
            <v>00T04xL06</v>
          </cell>
          <cell r="B92" t="str">
            <v>00</v>
          </cell>
          <cell r="C92" t="str">
            <v>LV</v>
          </cell>
          <cell r="D92" t="str">
            <v>T04xL06</v>
          </cell>
        </row>
        <row r="93">
          <cell r="A93" t="str">
            <v>01T04xL06</v>
          </cell>
          <cell r="B93" t="str">
            <v>01</v>
          </cell>
          <cell r="C93" t="str">
            <v>LV</v>
          </cell>
          <cell r="D93" t="str">
            <v>T04xL06</v>
          </cell>
        </row>
        <row r="94">
          <cell r="A94" t="str">
            <v>00T04xL07</v>
          </cell>
          <cell r="B94" t="str">
            <v>00</v>
          </cell>
          <cell r="C94" t="str">
            <v>LV</v>
          </cell>
          <cell r="D94" t="str">
            <v>T04xL07</v>
          </cell>
        </row>
        <row r="95">
          <cell r="A95" t="str">
            <v>01T04xL07</v>
          </cell>
          <cell r="B95" t="str">
            <v>01</v>
          </cell>
          <cell r="C95" t="str">
            <v>LV</v>
          </cell>
          <cell r="D95" t="str">
            <v>T04xL07</v>
          </cell>
        </row>
        <row r="96">
          <cell r="A96" t="str">
            <v>00T04xL08</v>
          </cell>
          <cell r="B96" t="str">
            <v>00</v>
          </cell>
          <cell r="C96" t="str">
            <v>LV</v>
          </cell>
          <cell r="D96" t="str">
            <v>T04xL08</v>
          </cell>
        </row>
        <row r="97">
          <cell r="A97" t="str">
            <v>01T04xL08</v>
          </cell>
          <cell r="B97" t="str">
            <v>01</v>
          </cell>
          <cell r="C97" t="str">
            <v>LV</v>
          </cell>
          <cell r="D97" t="str">
            <v>T04xL08</v>
          </cell>
        </row>
        <row r="98">
          <cell r="A98" t="str">
            <v>00T04xL09</v>
          </cell>
          <cell r="B98" t="str">
            <v>00</v>
          </cell>
          <cell r="C98" t="str">
            <v>LV</v>
          </cell>
          <cell r="D98" t="str">
            <v>T04xL09</v>
          </cell>
        </row>
        <row r="99">
          <cell r="A99" t="str">
            <v>01T04xL09</v>
          </cell>
          <cell r="B99" t="str">
            <v>01</v>
          </cell>
          <cell r="C99" t="str">
            <v>LV</v>
          </cell>
          <cell r="D99" t="str">
            <v>T04xL09</v>
          </cell>
        </row>
        <row r="100">
          <cell r="A100" t="str">
            <v>00T05xL10</v>
          </cell>
          <cell r="B100" t="str">
            <v>00</v>
          </cell>
          <cell r="C100" t="str">
            <v>LV</v>
          </cell>
          <cell r="D100" t="str">
            <v>T05xL10</v>
          </cell>
          <cell r="X100">
            <v>-0.7</v>
          </cell>
          <cell r="Y100">
            <v>-0.2</v>
          </cell>
          <cell r="Z100">
            <v>0</v>
          </cell>
          <cell r="AA100">
            <v>0</v>
          </cell>
          <cell r="AB100">
            <v>0.1</v>
          </cell>
        </row>
        <row r="101">
          <cell r="A101" t="str">
            <v>01T05xL10</v>
          </cell>
          <cell r="B101" t="str">
            <v>01</v>
          </cell>
          <cell r="C101" t="str">
            <v>LV</v>
          </cell>
          <cell r="D101" t="str">
            <v>T05xL10</v>
          </cell>
          <cell r="X101">
            <v>-0.7</v>
          </cell>
          <cell r="Y101">
            <v>-0.2</v>
          </cell>
          <cell r="Z101">
            <v>1.2363087640453472E-2</v>
          </cell>
          <cell r="AA101">
            <v>4.5814842017899107E-2</v>
          </cell>
          <cell r="AB101">
            <v>7.0556995465980182E-2</v>
          </cell>
        </row>
        <row r="102">
          <cell r="A102" t="str">
            <v>00T05xL14</v>
          </cell>
          <cell r="B102" t="str">
            <v>00</v>
          </cell>
          <cell r="C102" t="str">
            <v>LV</v>
          </cell>
          <cell r="D102" t="str">
            <v>T05xL14</v>
          </cell>
          <cell r="X102">
            <v>0.1</v>
          </cell>
          <cell r="Y102">
            <v>0</v>
          </cell>
          <cell r="Z102">
            <v>0.1</v>
          </cell>
          <cell r="AA102">
            <v>0</v>
          </cell>
          <cell r="AB102">
            <v>0</v>
          </cell>
        </row>
        <row r="103">
          <cell r="A103" t="str">
            <v>01T05xL14</v>
          </cell>
          <cell r="B103" t="str">
            <v>01</v>
          </cell>
          <cell r="C103" t="str">
            <v>LV</v>
          </cell>
          <cell r="D103" t="str">
            <v>T05xL14</v>
          </cell>
          <cell r="X103">
            <v>0.107</v>
          </cell>
          <cell r="Y103">
            <v>0</v>
          </cell>
          <cell r="Z103">
            <v>6.6000000000000003E-2</v>
          </cell>
          <cell r="AA103">
            <v>3.0000000000000001E-3</v>
          </cell>
          <cell r="AB103">
            <v>0</v>
          </cell>
        </row>
        <row r="104">
          <cell r="A104" t="str">
            <v>00T05xL15</v>
          </cell>
          <cell r="B104" t="str">
            <v>00</v>
          </cell>
          <cell r="C104" t="str">
            <v>LV</v>
          </cell>
          <cell r="D104" t="str">
            <v>T05xL15</v>
          </cell>
          <cell r="X104">
            <v>-6.4</v>
          </cell>
          <cell r="Y104">
            <v>-2.8</v>
          </cell>
          <cell r="Z104">
            <v>-0.5</v>
          </cell>
          <cell r="AA104">
            <v>-0.3</v>
          </cell>
          <cell r="AB104">
            <v>-0.3</v>
          </cell>
        </row>
        <row r="105">
          <cell r="A105" t="str">
            <v>01T05xL15</v>
          </cell>
          <cell r="B105" t="str">
            <v>01</v>
          </cell>
          <cell r="C105" t="str">
            <v>LV</v>
          </cell>
          <cell r="D105" t="str">
            <v>T05xL15</v>
          </cell>
          <cell r="X105">
            <v>-6.3570000000000002</v>
          </cell>
          <cell r="Y105">
            <v>-2.7839999999999998</v>
          </cell>
          <cell r="Z105">
            <v>-0.45</v>
          </cell>
          <cell r="AA105">
            <v>-0.34300000000000003</v>
          </cell>
          <cell r="AB105">
            <v>-0.26100000000000001</v>
          </cell>
        </row>
        <row r="106">
          <cell r="A106" t="str">
            <v>00T09aL01</v>
          </cell>
          <cell r="B106" t="str">
            <v>00</v>
          </cell>
          <cell r="C106" t="str">
            <v>LV</v>
          </cell>
          <cell r="D106" t="str">
            <v>T09aL01</v>
          </cell>
          <cell r="X106">
            <v>0</v>
          </cell>
          <cell r="Y106">
            <v>0.4</v>
          </cell>
          <cell r="Z106">
            <v>1</v>
          </cell>
          <cell r="AA106">
            <v>1.2</v>
          </cell>
          <cell r="AB106">
            <v>1</v>
          </cell>
          <cell r="AC106">
            <v>0.7</v>
          </cell>
          <cell r="AD106">
            <v>0</v>
          </cell>
          <cell r="AE106">
            <v>0</v>
          </cell>
        </row>
        <row r="107">
          <cell r="A107" t="str">
            <v>01T09aL01</v>
          </cell>
          <cell r="B107" t="str">
            <v>01</v>
          </cell>
          <cell r="C107" t="str">
            <v>LV</v>
          </cell>
          <cell r="D107" t="str">
            <v>T09aL01</v>
          </cell>
          <cell r="X107">
            <v>0</v>
          </cell>
          <cell r="Y107">
            <v>0.4</v>
          </cell>
          <cell r="Z107">
            <v>1</v>
          </cell>
          <cell r="AA107">
            <v>1.2</v>
          </cell>
          <cell r="AB107">
            <v>1</v>
          </cell>
          <cell r="AC107">
            <v>0.7</v>
          </cell>
          <cell r="AD107">
            <v>0</v>
          </cell>
          <cell r="AE107">
            <v>0</v>
          </cell>
        </row>
        <row r="108">
          <cell r="A108" t="str">
            <v>00T09aL02</v>
          </cell>
          <cell r="B108" t="str">
            <v>00</v>
          </cell>
          <cell r="C108" t="str">
            <v>LV</v>
          </cell>
          <cell r="D108" t="str">
            <v>T09aL02</v>
          </cell>
          <cell r="X108">
            <v>0.7</v>
          </cell>
          <cell r="Y108">
            <v>0.6</v>
          </cell>
          <cell r="Z108">
            <v>1.3</v>
          </cell>
          <cell r="AA108">
            <v>1</v>
          </cell>
          <cell r="AB108">
            <v>0.7</v>
          </cell>
          <cell r="AC108">
            <v>0.3</v>
          </cell>
          <cell r="AD108">
            <v>0</v>
          </cell>
          <cell r="AE108">
            <v>0</v>
          </cell>
        </row>
        <row r="109">
          <cell r="A109" t="str">
            <v>01T09aL02</v>
          </cell>
          <cell r="B109" t="str">
            <v>01</v>
          </cell>
          <cell r="C109" t="str">
            <v>LV</v>
          </cell>
          <cell r="D109" t="str">
            <v>T09aL02</v>
          </cell>
          <cell r="X109">
            <v>0.7</v>
          </cell>
          <cell r="Y109">
            <v>0.6</v>
          </cell>
          <cell r="Z109">
            <v>1.3</v>
          </cell>
          <cell r="AA109">
            <v>1</v>
          </cell>
          <cell r="AB109">
            <v>0.7</v>
          </cell>
          <cell r="AC109">
            <v>0.3</v>
          </cell>
          <cell r="AD109">
            <v>0</v>
          </cell>
          <cell r="AE109">
            <v>0</v>
          </cell>
        </row>
        <row r="110">
          <cell r="A110" t="str">
            <v>00T09aL03</v>
          </cell>
          <cell r="B110" t="str">
            <v>00</v>
          </cell>
          <cell r="C110" t="str">
            <v>LV</v>
          </cell>
          <cell r="D110" t="str">
            <v>T09aL03</v>
          </cell>
          <cell r="X110">
            <v>0</v>
          </cell>
          <cell r="Y110">
            <v>0.1</v>
          </cell>
          <cell r="Z110">
            <v>0.4</v>
          </cell>
          <cell r="AA110">
            <v>0.4</v>
          </cell>
          <cell r="AB110">
            <v>0.4</v>
          </cell>
          <cell r="AC110">
            <v>0.2</v>
          </cell>
          <cell r="AD110">
            <v>0</v>
          </cell>
          <cell r="AE110">
            <v>0</v>
          </cell>
        </row>
        <row r="111">
          <cell r="A111" t="str">
            <v>01T09aL03</v>
          </cell>
          <cell r="B111" t="str">
            <v>01</v>
          </cell>
          <cell r="C111" t="str">
            <v>LV</v>
          </cell>
          <cell r="D111" t="str">
            <v>T09aL03</v>
          </cell>
          <cell r="X111">
            <v>0</v>
          </cell>
          <cell r="Y111">
            <v>0.1</v>
          </cell>
          <cell r="Z111">
            <v>0.4</v>
          </cell>
          <cell r="AA111">
            <v>0.4</v>
          </cell>
          <cell r="AB111">
            <v>0.4</v>
          </cell>
          <cell r="AC111">
            <v>0.2</v>
          </cell>
          <cell r="AD111">
            <v>0</v>
          </cell>
          <cell r="AE111">
            <v>0</v>
          </cell>
        </row>
        <row r="112">
          <cell r="A112" t="str">
            <v>00T09aL04</v>
          </cell>
          <cell r="B112" t="str">
            <v>00</v>
          </cell>
          <cell r="C112" t="str">
            <v>LV</v>
          </cell>
          <cell r="D112" t="str">
            <v>T09aL04</v>
          </cell>
        </row>
        <row r="113">
          <cell r="A113" t="str">
            <v>01T09aL04</v>
          </cell>
          <cell r="B113" t="str">
            <v>01</v>
          </cell>
          <cell r="C113" t="str">
            <v>LV</v>
          </cell>
          <cell r="D113" t="str">
            <v>T09aL04</v>
          </cell>
        </row>
        <row r="114">
          <cell r="A114" t="str">
            <v>00T09aL05</v>
          </cell>
          <cell r="B114" t="str">
            <v>00</v>
          </cell>
          <cell r="C114" t="str">
            <v>LV</v>
          </cell>
          <cell r="D114" t="str">
            <v>T09aL05</v>
          </cell>
        </row>
        <row r="115">
          <cell r="A115" t="str">
            <v>01T09aL05</v>
          </cell>
          <cell r="B115" t="str">
            <v>01</v>
          </cell>
          <cell r="C115" t="str">
            <v>LV</v>
          </cell>
          <cell r="D115" t="str">
            <v>T09aL05</v>
          </cell>
        </row>
        <row r="116">
          <cell r="A116" t="str">
            <v>00T09aL06</v>
          </cell>
          <cell r="B116" t="str">
            <v>00</v>
          </cell>
          <cell r="C116" t="str">
            <v>LV</v>
          </cell>
          <cell r="D116" t="str">
            <v>T09aL06</v>
          </cell>
        </row>
        <row r="117">
          <cell r="A117" t="str">
            <v>01T09aL06</v>
          </cell>
          <cell r="B117" t="str">
            <v>01</v>
          </cell>
          <cell r="C117" t="str">
            <v>LV</v>
          </cell>
          <cell r="D117" t="str">
            <v>T09aL06</v>
          </cell>
        </row>
        <row r="118">
          <cell r="A118" t="str">
            <v>00T09aL07</v>
          </cell>
          <cell r="B118" t="str">
            <v>00</v>
          </cell>
          <cell r="C118" t="str">
            <v>LV</v>
          </cell>
          <cell r="D118" t="str">
            <v>T09aL07</v>
          </cell>
        </row>
        <row r="119">
          <cell r="A119" t="str">
            <v>01T09aL07</v>
          </cell>
          <cell r="B119" t="str">
            <v>01</v>
          </cell>
          <cell r="C119" t="str">
            <v>LV</v>
          </cell>
          <cell r="D119" t="str">
            <v>T09aL07</v>
          </cell>
        </row>
        <row r="120">
          <cell r="A120" t="str">
            <v>00T09aL08</v>
          </cell>
          <cell r="B120" t="str">
            <v>00</v>
          </cell>
          <cell r="C120" t="str">
            <v>LV</v>
          </cell>
          <cell r="D120" t="str">
            <v>T09aL08</v>
          </cell>
        </row>
        <row r="121">
          <cell r="A121" t="str">
            <v>01T09aL08</v>
          </cell>
          <cell r="B121" t="str">
            <v>01</v>
          </cell>
          <cell r="C121" t="str">
            <v>LV</v>
          </cell>
          <cell r="D121" t="str">
            <v>T09aL08</v>
          </cell>
        </row>
        <row r="122">
          <cell r="A122" t="str">
            <v>00T09aL09</v>
          </cell>
          <cell r="B122" t="str">
            <v>00</v>
          </cell>
          <cell r="C122" t="str">
            <v>LV</v>
          </cell>
          <cell r="D122" t="str">
            <v>T09aL09</v>
          </cell>
        </row>
        <row r="123">
          <cell r="A123" t="str">
            <v>01T09aL09</v>
          </cell>
          <cell r="B123" t="str">
            <v>01</v>
          </cell>
          <cell r="C123" t="str">
            <v>LV</v>
          </cell>
          <cell r="D123" t="str">
            <v>T09aL09</v>
          </cell>
        </row>
        <row r="124">
          <cell r="A124" t="str">
            <v>00T09aL10</v>
          </cell>
          <cell r="B124" t="str">
            <v>00</v>
          </cell>
          <cell r="C124" t="str">
            <v>LV</v>
          </cell>
          <cell r="D124" t="str">
            <v>T09aL10</v>
          </cell>
          <cell r="X124">
            <v>0</v>
          </cell>
          <cell r="Y124">
            <v>0.2</v>
          </cell>
          <cell r="Z124">
            <v>0.7</v>
          </cell>
          <cell r="AA124">
            <v>0.8</v>
          </cell>
          <cell r="AB124">
            <v>0.7</v>
          </cell>
          <cell r="AC124">
            <v>0.5</v>
          </cell>
          <cell r="AD124">
            <v>0</v>
          </cell>
          <cell r="AE124">
            <v>0</v>
          </cell>
        </row>
        <row r="125">
          <cell r="A125" t="str">
            <v>01T09aL10</v>
          </cell>
          <cell r="B125" t="str">
            <v>01</v>
          </cell>
          <cell r="C125" t="str">
            <v>LV</v>
          </cell>
          <cell r="D125" t="str">
            <v>T09aL10</v>
          </cell>
          <cell r="X125">
            <v>0</v>
          </cell>
          <cell r="Y125">
            <v>0.2</v>
          </cell>
          <cell r="Z125">
            <v>0.7</v>
          </cell>
          <cell r="AA125">
            <v>0.8</v>
          </cell>
          <cell r="AB125">
            <v>0.7</v>
          </cell>
          <cell r="AC125">
            <v>0.5</v>
          </cell>
          <cell r="AD125">
            <v>0</v>
          </cell>
          <cell r="AE125">
            <v>0</v>
          </cell>
        </row>
        <row r="126">
          <cell r="A126" t="str">
            <v>00T09aL11</v>
          </cell>
          <cell r="B126" t="str">
            <v>00</v>
          </cell>
          <cell r="C126" t="str">
            <v>LV</v>
          </cell>
          <cell r="D126" t="str">
            <v>T09aL11</v>
          </cell>
          <cell r="X126">
            <v>0</v>
          </cell>
          <cell r="Y126">
            <v>0.2</v>
          </cell>
          <cell r="Z126">
            <v>0.7</v>
          </cell>
          <cell r="AA126">
            <v>0.8</v>
          </cell>
          <cell r="AB126">
            <v>0.7</v>
          </cell>
          <cell r="AC126">
            <v>0.5</v>
          </cell>
          <cell r="AD126">
            <v>0</v>
          </cell>
          <cell r="AE126">
            <v>0</v>
          </cell>
        </row>
        <row r="127">
          <cell r="A127" t="str">
            <v>01T09aL11</v>
          </cell>
          <cell r="B127" t="str">
            <v>01</v>
          </cell>
          <cell r="C127" t="str">
            <v>LV</v>
          </cell>
          <cell r="D127" t="str">
            <v>T09aL11</v>
          </cell>
          <cell r="X127">
            <v>0</v>
          </cell>
          <cell r="Y127">
            <v>0.2</v>
          </cell>
          <cell r="Z127">
            <v>0.7</v>
          </cell>
          <cell r="AA127">
            <v>0.8</v>
          </cell>
          <cell r="AB127">
            <v>0.7</v>
          </cell>
          <cell r="AC127">
            <v>0.5</v>
          </cell>
          <cell r="AD127">
            <v>0</v>
          </cell>
          <cell r="AE127">
            <v>0</v>
          </cell>
        </row>
        <row r="128">
          <cell r="A128" t="str">
            <v>00T09aL12</v>
          </cell>
          <cell r="B128" t="str">
            <v>00</v>
          </cell>
          <cell r="C128" t="str">
            <v>LV</v>
          </cell>
          <cell r="D128" t="str">
            <v>T09aL12</v>
          </cell>
          <cell r="X128">
            <v>0</v>
          </cell>
          <cell r="Y128">
            <v>0</v>
          </cell>
          <cell r="Z128">
            <v>0</v>
          </cell>
          <cell r="AA128">
            <v>0</v>
          </cell>
          <cell r="AB128">
            <v>0</v>
          </cell>
          <cell r="AC128">
            <v>0</v>
          </cell>
          <cell r="AD128">
            <v>0</v>
          </cell>
          <cell r="AE128">
            <v>0</v>
          </cell>
        </row>
        <row r="129">
          <cell r="A129" t="str">
            <v>01T09aL12</v>
          </cell>
          <cell r="B129" t="str">
            <v>01</v>
          </cell>
          <cell r="C129" t="str">
            <v>LV</v>
          </cell>
          <cell r="D129" t="str">
            <v>T09aL12</v>
          </cell>
          <cell r="X129">
            <v>0</v>
          </cell>
          <cell r="Y129">
            <v>0</v>
          </cell>
          <cell r="Z129">
            <v>0</v>
          </cell>
          <cell r="AA129">
            <v>0</v>
          </cell>
          <cell r="AB129">
            <v>0</v>
          </cell>
          <cell r="AC129">
            <v>0</v>
          </cell>
          <cell r="AD129">
            <v>0</v>
          </cell>
          <cell r="AE129">
            <v>0</v>
          </cell>
        </row>
        <row r="130">
          <cell r="A130" t="str">
            <v>00T09aL13</v>
          </cell>
          <cell r="B130" t="str">
            <v>00</v>
          </cell>
          <cell r="C130" t="str">
            <v>LV</v>
          </cell>
          <cell r="D130" t="str">
            <v>T09aL13</v>
          </cell>
          <cell r="X130">
            <v>0</v>
          </cell>
          <cell r="Y130">
            <v>0</v>
          </cell>
          <cell r="Z130">
            <v>0</v>
          </cell>
          <cell r="AA130">
            <v>0</v>
          </cell>
          <cell r="AB130">
            <v>0</v>
          </cell>
          <cell r="AC130">
            <v>0</v>
          </cell>
          <cell r="AD130">
            <v>0</v>
          </cell>
          <cell r="AE130">
            <v>0</v>
          </cell>
        </row>
        <row r="131">
          <cell r="A131" t="str">
            <v>01T09aL13</v>
          </cell>
          <cell r="B131" t="str">
            <v>01</v>
          </cell>
          <cell r="C131" t="str">
            <v>LV</v>
          </cell>
          <cell r="D131" t="str">
            <v>T09aL13</v>
          </cell>
          <cell r="X131">
            <v>0</v>
          </cell>
          <cell r="Y131">
            <v>0</v>
          </cell>
          <cell r="Z131">
            <v>0</v>
          </cell>
          <cell r="AA131">
            <v>0</v>
          </cell>
          <cell r="AB131">
            <v>0</v>
          </cell>
          <cell r="AC131">
            <v>0</v>
          </cell>
          <cell r="AD131">
            <v>0</v>
          </cell>
          <cell r="AE131">
            <v>0</v>
          </cell>
        </row>
        <row r="132">
          <cell r="A132" t="str">
            <v>00T09aL14</v>
          </cell>
          <cell r="B132" t="str">
            <v>00</v>
          </cell>
          <cell r="C132" t="str">
            <v>LV</v>
          </cell>
          <cell r="D132" t="str">
            <v>T09aL14</v>
          </cell>
          <cell r="X132">
            <v>0</v>
          </cell>
          <cell r="Y132">
            <v>0</v>
          </cell>
          <cell r="Z132">
            <v>0</v>
          </cell>
          <cell r="AA132">
            <v>0</v>
          </cell>
          <cell r="AB132">
            <v>0</v>
          </cell>
          <cell r="AC132">
            <v>0</v>
          </cell>
          <cell r="AD132">
            <v>0</v>
          </cell>
          <cell r="AE132">
            <v>0</v>
          </cell>
        </row>
        <row r="133">
          <cell r="A133" t="str">
            <v>01T09aL14</v>
          </cell>
          <cell r="B133" t="str">
            <v>01</v>
          </cell>
          <cell r="C133" t="str">
            <v>LV</v>
          </cell>
          <cell r="D133" t="str">
            <v>T09aL14</v>
          </cell>
          <cell r="X133">
            <v>0</v>
          </cell>
          <cell r="Y133">
            <v>0</v>
          </cell>
          <cell r="Z133">
            <v>0</v>
          </cell>
          <cell r="AA133">
            <v>0</v>
          </cell>
          <cell r="AB133">
            <v>0</v>
          </cell>
          <cell r="AC133">
            <v>0</v>
          </cell>
          <cell r="AD133">
            <v>0</v>
          </cell>
          <cell r="AE133">
            <v>0</v>
          </cell>
        </row>
        <row r="134">
          <cell r="A134" t="str">
            <v>00T09aL15</v>
          </cell>
          <cell r="B134" t="str">
            <v>00</v>
          </cell>
          <cell r="C134" t="str">
            <v>LV</v>
          </cell>
          <cell r="D134" t="str">
            <v>T09aL15</v>
          </cell>
          <cell r="X134">
            <v>0</v>
          </cell>
          <cell r="Y134">
            <v>0</v>
          </cell>
          <cell r="Z134">
            <v>0</v>
          </cell>
          <cell r="AA134">
            <v>0</v>
          </cell>
          <cell r="AB134">
            <v>0</v>
          </cell>
          <cell r="AC134">
            <v>0</v>
          </cell>
          <cell r="AD134">
            <v>0</v>
          </cell>
          <cell r="AE134">
            <v>0</v>
          </cell>
        </row>
        <row r="135">
          <cell r="A135" t="str">
            <v>01T09aL15</v>
          </cell>
          <cell r="B135" t="str">
            <v>01</v>
          </cell>
          <cell r="C135" t="str">
            <v>LV</v>
          </cell>
          <cell r="D135" t="str">
            <v>T09aL15</v>
          </cell>
          <cell r="X135">
            <v>0</v>
          </cell>
          <cell r="Y135">
            <v>0</v>
          </cell>
          <cell r="Z135">
            <v>0</v>
          </cell>
          <cell r="AA135">
            <v>0</v>
          </cell>
          <cell r="AB135">
            <v>0</v>
          </cell>
          <cell r="AC135">
            <v>0</v>
          </cell>
          <cell r="AD135">
            <v>0</v>
          </cell>
          <cell r="AE135">
            <v>0</v>
          </cell>
        </row>
        <row r="136">
          <cell r="A136" t="str">
            <v>00T09bL01</v>
          </cell>
          <cell r="B136" t="str">
            <v>00</v>
          </cell>
          <cell r="C136" t="str">
            <v>LV</v>
          </cell>
          <cell r="D136" t="str">
            <v>T09bL01</v>
          </cell>
          <cell r="X136">
            <v>0</v>
          </cell>
          <cell r="Y136">
            <v>0</v>
          </cell>
          <cell r="Z136">
            <v>0</v>
          </cell>
          <cell r="AA136">
            <v>0</v>
          </cell>
          <cell r="AB136">
            <v>0</v>
          </cell>
          <cell r="AC136">
            <v>0</v>
          </cell>
          <cell r="AD136">
            <v>0</v>
          </cell>
          <cell r="AE136">
            <v>0</v>
          </cell>
        </row>
        <row r="137">
          <cell r="A137" t="str">
            <v>01T09bL01</v>
          </cell>
          <cell r="B137" t="str">
            <v>01</v>
          </cell>
          <cell r="C137" t="str">
            <v>LV</v>
          </cell>
          <cell r="D137" t="str">
            <v>T09bL01</v>
          </cell>
          <cell r="X137">
            <v>0</v>
          </cell>
          <cell r="Y137">
            <v>0</v>
          </cell>
          <cell r="Z137">
            <v>0</v>
          </cell>
          <cell r="AA137">
            <v>0</v>
          </cell>
          <cell r="AB137">
            <v>0</v>
          </cell>
          <cell r="AC137">
            <v>0</v>
          </cell>
          <cell r="AD137">
            <v>0</v>
          </cell>
          <cell r="AE137">
            <v>0</v>
          </cell>
        </row>
        <row r="138">
          <cell r="A138" t="str">
            <v>00T09bL02</v>
          </cell>
          <cell r="B138" t="str">
            <v>00</v>
          </cell>
          <cell r="C138" t="str">
            <v>LV</v>
          </cell>
          <cell r="D138" t="str">
            <v>T09bL02</v>
          </cell>
          <cell r="X138">
            <v>0</v>
          </cell>
          <cell r="Y138">
            <v>0</v>
          </cell>
          <cell r="Z138">
            <v>0</v>
          </cell>
          <cell r="AA138">
            <v>0</v>
          </cell>
          <cell r="AB138">
            <v>0</v>
          </cell>
          <cell r="AC138">
            <v>0</v>
          </cell>
          <cell r="AD138">
            <v>0</v>
          </cell>
          <cell r="AE138">
            <v>0</v>
          </cell>
        </row>
        <row r="139">
          <cell r="A139" t="str">
            <v>01T09bL02</v>
          </cell>
          <cell r="B139" t="str">
            <v>01</v>
          </cell>
          <cell r="C139" t="str">
            <v>LV</v>
          </cell>
          <cell r="D139" t="str">
            <v>T09bL02</v>
          </cell>
          <cell r="X139">
            <v>0</v>
          </cell>
          <cell r="Y139">
            <v>0</v>
          </cell>
          <cell r="Z139">
            <v>0</v>
          </cell>
          <cell r="AA139">
            <v>0</v>
          </cell>
          <cell r="AB139">
            <v>0</v>
          </cell>
          <cell r="AC139">
            <v>0</v>
          </cell>
          <cell r="AD139">
            <v>0</v>
          </cell>
          <cell r="AE139">
            <v>0</v>
          </cell>
        </row>
        <row r="140">
          <cell r="A140" t="str">
            <v>00T09bL03</v>
          </cell>
          <cell r="B140" t="str">
            <v>00</v>
          </cell>
          <cell r="C140" t="str">
            <v>LV</v>
          </cell>
          <cell r="D140" t="str">
            <v>T09bL03</v>
          </cell>
          <cell r="X140">
            <v>0</v>
          </cell>
          <cell r="Y140">
            <v>0</v>
          </cell>
          <cell r="Z140">
            <v>0</v>
          </cell>
          <cell r="AA140">
            <v>0</v>
          </cell>
          <cell r="AB140">
            <v>0</v>
          </cell>
          <cell r="AC140">
            <v>0</v>
          </cell>
          <cell r="AD140">
            <v>0</v>
          </cell>
          <cell r="AE140">
            <v>0</v>
          </cell>
        </row>
        <row r="141">
          <cell r="A141" t="str">
            <v>01T09bL03</v>
          </cell>
          <cell r="B141" t="str">
            <v>01</v>
          </cell>
          <cell r="C141" t="str">
            <v>LV</v>
          </cell>
          <cell r="D141" t="str">
            <v>T09bL03</v>
          </cell>
          <cell r="X141">
            <v>0</v>
          </cell>
          <cell r="Y141">
            <v>0</v>
          </cell>
          <cell r="Z141">
            <v>0</v>
          </cell>
          <cell r="AA141">
            <v>0</v>
          </cell>
          <cell r="AB141">
            <v>0</v>
          </cell>
          <cell r="AC141">
            <v>0</v>
          </cell>
          <cell r="AD141">
            <v>0</v>
          </cell>
          <cell r="AE141">
            <v>0</v>
          </cell>
        </row>
        <row r="142">
          <cell r="A142" t="str">
            <v>00T09bL04</v>
          </cell>
          <cell r="B142" t="str">
            <v>00</v>
          </cell>
          <cell r="C142" t="str">
            <v>LV</v>
          </cell>
          <cell r="D142" t="str">
            <v>T09bL04</v>
          </cell>
          <cell r="X142">
            <v>0</v>
          </cell>
          <cell r="Y142">
            <v>0</v>
          </cell>
          <cell r="Z142">
            <v>0</v>
          </cell>
          <cell r="AA142">
            <v>0</v>
          </cell>
          <cell r="AB142">
            <v>0</v>
          </cell>
          <cell r="AC142">
            <v>0</v>
          </cell>
          <cell r="AD142">
            <v>0</v>
          </cell>
          <cell r="AE142">
            <v>0</v>
          </cell>
        </row>
        <row r="143">
          <cell r="A143" t="str">
            <v>01T09bL04</v>
          </cell>
          <cell r="B143" t="str">
            <v>01</v>
          </cell>
          <cell r="C143" t="str">
            <v>LV</v>
          </cell>
          <cell r="D143" t="str">
            <v>T09bL04</v>
          </cell>
          <cell r="X143">
            <v>0</v>
          </cell>
          <cell r="Y143">
            <v>0</v>
          </cell>
          <cell r="Z143">
            <v>0</v>
          </cell>
          <cell r="AA143">
            <v>0</v>
          </cell>
          <cell r="AB143">
            <v>0</v>
          </cell>
          <cell r="AC143">
            <v>0</v>
          </cell>
          <cell r="AD143">
            <v>0</v>
          </cell>
          <cell r="AE143">
            <v>0</v>
          </cell>
        </row>
        <row r="144">
          <cell r="A144" t="str">
            <v>00T09bL05</v>
          </cell>
          <cell r="B144" t="str">
            <v>00</v>
          </cell>
          <cell r="C144" t="str">
            <v>LV</v>
          </cell>
          <cell r="D144" t="str">
            <v>T09bL05</v>
          </cell>
          <cell r="X144">
            <v>0</v>
          </cell>
          <cell r="Y144">
            <v>0</v>
          </cell>
          <cell r="Z144">
            <v>0</v>
          </cell>
          <cell r="AA144">
            <v>0</v>
          </cell>
          <cell r="AB144">
            <v>0</v>
          </cell>
          <cell r="AC144">
            <v>0</v>
          </cell>
          <cell r="AD144">
            <v>0</v>
          </cell>
          <cell r="AE144">
            <v>0</v>
          </cell>
        </row>
        <row r="145">
          <cell r="A145" t="str">
            <v>01T09bL05</v>
          </cell>
          <cell r="B145" t="str">
            <v>01</v>
          </cell>
          <cell r="C145" t="str">
            <v>LV</v>
          </cell>
          <cell r="D145" t="str">
            <v>T09bL05</v>
          </cell>
          <cell r="X145">
            <v>0</v>
          </cell>
          <cell r="Y145">
            <v>0</v>
          </cell>
          <cell r="Z145">
            <v>0</v>
          </cell>
          <cell r="AA145">
            <v>0</v>
          </cell>
          <cell r="AB145">
            <v>0</v>
          </cell>
          <cell r="AC145">
            <v>0</v>
          </cell>
          <cell r="AD145">
            <v>0</v>
          </cell>
          <cell r="AE145">
            <v>0</v>
          </cell>
        </row>
        <row r="146">
          <cell r="A146" t="str">
            <v>00T09bL06</v>
          </cell>
          <cell r="B146" t="str">
            <v>00</v>
          </cell>
          <cell r="C146" t="str">
            <v>LV</v>
          </cell>
          <cell r="D146" t="str">
            <v>T09bL06</v>
          </cell>
          <cell r="X146">
            <v>0</v>
          </cell>
          <cell r="Y146">
            <v>0</v>
          </cell>
          <cell r="Z146">
            <v>0</v>
          </cell>
          <cell r="AA146">
            <v>0</v>
          </cell>
          <cell r="AB146">
            <v>0</v>
          </cell>
          <cell r="AC146">
            <v>0</v>
          </cell>
          <cell r="AD146">
            <v>0</v>
          </cell>
          <cell r="AE146">
            <v>0</v>
          </cell>
        </row>
        <row r="147">
          <cell r="A147" t="str">
            <v>01T09bL06</v>
          </cell>
          <cell r="B147" t="str">
            <v>01</v>
          </cell>
          <cell r="C147" t="str">
            <v>LV</v>
          </cell>
          <cell r="D147" t="str">
            <v>T09bL06</v>
          </cell>
          <cell r="X147">
            <v>0</v>
          </cell>
          <cell r="Y147">
            <v>0</v>
          </cell>
          <cell r="Z147">
            <v>0</v>
          </cell>
          <cell r="AA147">
            <v>0</v>
          </cell>
          <cell r="AB147">
            <v>0</v>
          </cell>
          <cell r="AC147">
            <v>0</v>
          </cell>
          <cell r="AD147">
            <v>0</v>
          </cell>
          <cell r="AE147">
            <v>0</v>
          </cell>
        </row>
        <row r="148">
          <cell r="A148" t="str">
            <v>00T09bL07</v>
          </cell>
          <cell r="B148" t="str">
            <v>00</v>
          </cell>
          <cell r="C148" t="str">
            <v>LV</v>
          </cell>
          <cell r="D148" t="str">
            <v>T09bL07</v>
          </cell>
          <cell r="X148">
            <v>0</v>
          </cell>
          <cell r="Y148">
            <v>0</v>
          </cell>
          <cell r="Z148">
            <v>0</v>
          </cell>
          <cell r="AA148">
            <v>0</v>
          </cell>
          <cell r="AB148">
            <v>0</v>
          </cell>
          <cell r="AC148">
            <v>0</v>
          </cell>
          <cell r="AD148">
            <v>0</v>
          </cell>
          <cell r="AE148">
            <v>0</v>
          </cell>
        </row>
        <row r="149">
          <cell r="A149" t="str">
            <v>01T09bL07</v>
          </cell>
          <cell r="B149" t="str">
            <v>01</v>
          </cell>
          <cell r="C149" t="str">
            <v>LV</v>
          </cell>
          <cell r="D149" t="str">
            <v>T09bL07</v>
          </cell>
          <cell r="X149">
            <v>0</v>
          </cell>
          <cell r="Y149">
            <v>0</v>
          </cell>
          <cell r="Z149">
            <v>0</v>
          </cell>
          <cell r="AA149">
            <v>0</v>
          </cell>
          <cell r="AB149">
            <v>0</v>
          </cell>
          <cell r="AC149">
            <v>0</v>
          </cell>
          <cell r="AD149">
            <v>0</v>
          </cell>
          <cell r="AE149">
            <v>0</v>
          </cell>
        </row>
        <row r="150">
          <cell r="A150" t="str">
            <v>00T09bL08</v>
          </cell>
          <cell r="B150" t="str">
            <v>00</v>
          </cell>
          <cell r="C150" t="str">
            <v>LV</v>
          </cell>
          <cell r="D150" t="str">
            <v>T09bL08</v>
          </cell>
          <cell r="X150">
            <v>0</v>
          </cell>
          <cell r="Y150">
            <v>0</v>
          </cell>
          <cell r="Z150">
            <v>0</v>
          </cell>
          <cell r="AA150">
            <v>0</v>
          </cell>
          <cell r="AB150">
            <v>0</v>
          </cell>
          <cell r="AC150">
            <v>0</v>
          </cell>
          <cell r="AD150">
            <v>0</v>
          </cell>
          <cell r="AE150">
            <v>0</v>
          </cell>
        </row>
        <row r="151">
          <cell r="A151" t="str">
            <v>01T09bL08</v>
          </cell>
          <cell r="B151" t="str">
            <v>01</v>
          </cell>
          <cell r="C151" t="str">
            <v>LV</v>
          </cell>
          <cell r="D151" t="str">
            <v>T09bL08</v>
          </cell>
          <cell r="X151">
            <v>0</v>
          </cell>
          <cell r="Y151">
            <v>0</v>
          </cell>
          <cell r="Z151">
            <v>0</v>
          </cell>
          <cell r="AA151">
            <v>0</v>
          </cell>
          <cell r="AB151">
            <v>0</v>
          </cell>
          <cell r="AC151">
            <v>0</v>
          </cell>
          <cell r="AD151">
            <v>0</v>
          </cell>
          <cell r="AE151">
            <v>0</v>
          </cell>
        </row>
        <row r="152">
          <cell r="A152" t="str">
            <v>00T09bL09</v>
          </cell>
          <cell r="B152" t="str">
            <v>00</v>
          </cell>
          <cell r="C152" t="str">
            <v>LV</v>
          </cell>
          <cell r="D152" t="str">
            <v>T09bL09</v>
          </cell>
          <cell r="X152">
            <v>0</v>
          </cell>
          <cell r="Y152">
            <v>0</v>
          </cell>
          <cell r="Z152">
            <v>0</v>
          </cell>
          <cell r="AA152">
            <v>0</v>
          </cell>
          <cell r="AB152">
            <v>0</v>
          </cell>
          <cell r="AC152">
            <v>0</v>
          </cell>
          <cell r="AD152">
            <v>0</v>
          </cell>
          <cell r="AE152">
            <v>0</v>
          </cell>
        </row>
        <row r="153">
          <cell r="A153" t="str">
            <v>01T09bL09</v>
          </cell>
          <cell r="B153" t="str">
            <v>01</v>
          </cell>
          <cell r="C153" t="str">
            <v>LV</v>
          </cell>
          <cell r="D153" t="str">
            <v>T09bL09</v>
          </cell>
          <cell r="X153">
            <v>0</v>
          </cell>
          <cell r="Y153">
            <v>0</v>
          </cell>
          <cell r="Z153">
            <v>0</v>
          </cell>
          <cell r="AA153">
            <v>0</v>
          </cell>
          <cell r="AB153">
            <v>0</v>
          </cell>
          <cell r="AC153">
            <v>0</v>
          </cell>
          <cell r="AD153">
            <v>0</v>
          </cell>
          <cell r="AE153">
            <v>0</v>
          </cell>
        </row>
        <row r="154">
          <cell r="A154" t="str">
            <v>00T09bL10</v>
          </cell>
          <cell r="B154" t="str">
            <v>00</v>
          </cell>
          <cell r="C154" t="str">
            <v>LV</v>
          </cell>
          <cell r="D154" t="str">
            <v>T09bL10</v>
          </cell>
          <cell r="X154">
            <v>0</v>
          </cell>
          <cell r="Y154">
            <v>0</v>
          </cell>
          <cell r="Z154">
            <v>0</v>
          </cell>
          <cell r="AA154">
            <v>0</v>
          </cell>
          <cell r="AB154">
            <v>0</v>
          </cell>
          <cell r="AC154">
            <v>0</v>
          </cell>
          <cell r="AD154">
            <v>0</v>
          </cell>
          <cell r="AE154">
            <v>0</v>
          </cell>
        </row>
        <row r="155">
          <cell r="A155" t="str">
            <v>01T09bL10</v>
          </cell>
          <cell r="B155" t="str">
            <v>01</v>
          </cell>
          <cell r="C155" t="str">
            <v>LV</v>
          </cell>
          <cell r="D155" t="str">
            <v>T09bL10</v>
          </cell>
          <cell r="X155">
            <v>0</v>
          </cell>
          <cell r="Y155">
            <v>0</v>
          </cell>
          <cell r="Z155">
            <v>0</v>
          </cell>
          <cell r="AA155">
            <v>0</v>
          </cell>
          <cell r="AB155">
            <v>0</v>
          </cell>
          <cell r="AC155">
            <v>0</v>
          </cell>
          <cell r="AD155">
            <v>0</v>
          </cell>
          <cell r="AE155">
            <v>0</v>
          </cell>
        </row>
        <row r="156">
          <cell r="A156" t="str">
            <v>00T09bL11</v>
          </cell>
          <cell r="B156" t="str">
            <v>00</v>
          </cell>
          <cell r="C156" t="str">
            <v>LV</v>
          </cell>
          <cell r="D156" t="str">
            <v>T09bL11</v>
          </cell>
          <cell r="X156">
            <v>0</v>
          </cell>
          <cell r="Y156">
            <v>0</v>
          </cell>
          <cell r="Z156">
            <v>0</v>
          </cell>
          <cell r="AA156">
            <v>0</v>
          </cell>
          <cell r="AB156">
            <v>0</v>
          </cell>
          <cell r="AC156">
            <v>0</v>
          </cell>
          <cell r="AD156">
            <v>0</v>
          </cell>
          <cell r="AE156">
            <v>0</v>
          </cell>
        </row>
        <row r="157">
          <cell r="A157" t="str">
            <v>01T09bL11</v>
          </cell>
          <cell r="B157" t="str">
            <v>01</v>
          </cell>
          <cell r="C157" t="str">
            <v>LV</v>
          </cell>
          <cell r="D157" t="str">
            <v>T09bL11</v>
          </cell>
          <cell r="X157">
            <v>0</v>
          </cell>
          <cell r="Y157">
            <v>0</v>
          </cell>
          <cell r="Z157">
            <v>0</v>
          </cell>
          <cell r="AA157">
            <v>0</v>
          </cell>
          <cell r="AB157">
            <v>0</v>
          </cell>
          <cell r="AC157">
            <v>0</v>
          </cell>
          <cell r="AD157">
            <v>0</v>
          </cell>
          <cell r="AE157">
            <v>0</v>
          </cell>
        </row>
        <row r="158">
          <cell r="A158" t="str">
            <v>00T09bL12</v>
          </cell>
          <cell r="B158" t="str">
            <v>00</v>
          </cell>
          <cell r="C158" t="str">
            <v>LV</v>
          </cell>
          <cell r="D158" t="str">
            <v>T09bL12</v>
          </cell>
          <cell r="X158">
            <v>0</v>
          </cell>
          <cell r="Y158">
            <v>0</v>
          </cell>
          <cell r="Z158">
            <v>0</v>
          </cell>
          <cell r="AA158">
            <v>0</v>
          </cell>
          <cell r="AB158">
            <v>0</v>
          </cell>
          <cell r="AC158">
            <v>0</v>
          </cell>
          <cell r="AD158">
            <v>0</v>
          </cell>
          <cell r="AE158">
            <v>0</v>
          </cell>
        </row>
        <row r="159">
          <cell r="A159" t="str">
            <v>01T09bL12</v>
          </cell>
          <cell r="B159" t="str">
            <v>01</v>
          </cell>
          <cell r="C159" t="str">
            <v>LV</v>
          </cell>
          <cell r="D159" t="str">
            <v>T09bL12</v>
          </cell>
          <cell r="X159">
            <v>0</v>
          </cell>
          <cell r="Y159">
            <v>0</v>
          </cell>
          <cell r="Z159">
            <v>0</v>
          </cell>
          <cell r="AA159">
            <v>0</v>
          </cell>
          <cell r="AB159">
            <v>0</v>
          </cell>
          <cell r="AC159">
            <v>0</v>
          </cell>
          <cell r="AD159">
            <v>0</v>
          </cell>
          <cell r="AE159">
            <v>0</v>
          </cell>
        </row>
        <row r="160">
          <cell r="A160" t="str">
            <v>00T09bL13</v>
          </cell>
          <cell r="B160" t="str">
            <v>00</v>
          </cell>
          <cell r="C160" t="str">
            <v>LV</v>
          </cell>
          <cell r="D160" t="str">
            <v>T09bL13</v>
          </cell>
          <cell r="X160">
            <v>0</v>
          </cell>
          <cell r="Y160">
            <v>0</v>
          </cell>
          <cell r="Z160">
            <v>0</v>
          </cell>
          <cell r="AA160">
            <v>0</v>
          </cell>
          <cell r="AB160">
            <v>0</v>
          </cell>
          <cell r="AC160">
            <v>0</v>
          </cell>
          <cell r="AD160">
            <v>0</v>
          </cell>
          <cell r="AE160">
            <v>0</v>
          </cell>
        </row>
        <row r="161">
          <cell r="A161" t="str">
            <v>01T09bL13</v>
          </cell>
          <cell r="B161" t="str">
            <v>01</v>
          </cell>
          <cell r="C161" t="str">
            <v>LV</v>
          </cell>
          <cell r="D161" t="str">
            <v>T09bL13</v>
          </cell>
          <cell r="X161">
            <v>0</v>
          </cell>
          <cell r="Y161">
            <v>0</v>
          </cell>
          <cell r="Z161">
            <v>0</v>
          </cell>
          <cell r="AA161">
            <v>0</v>
          </cell>
          <cell r="AB161">
            <v>0</v>
          </cell>
          <cell r="AC161">
            <v>0</v>
          </cell>
          <cell r="AD161">
            <v>0</v>
          </cell>
          <cell r="AE161">
            <v>0</v>
          </cell>
        </row>
        <row r="162">
          <cell r="A162" t="str">
            <v>00T09bL14</v>
          </cell>
          <cell r="B162" t="str">
            <v>00</v>
          </cell>
          <cell r="C162" t="str">
            <v>LV</v>
          </cell>
          <cell r="D162" t="str">
            <v>T09bL14</v>
          </cell>
          <cell r="X162">
            <v>0</v>
          </cell>
          <cell r="Y162">
            <v>0</v>
          </cell>
          <cell r="Z162">
            <v>0</v>
          </cell>
          <cell r="AA162">
            <v>0</v>
          </cell>
          <cell r="AB162">
            <v>0</v>
          </cell>
          <cell r="AC162">
            <v>0</v>
          </cell>
          <cell r="AD162">
            <v>0</v>
          </cell>
          <cell r="AE162">
            <v>0</v>
          </cell>
        </row>
        <row r="163">
          <cell r="A163" t="str">
            <v>01T09bL14</v>
          </cell>
          <cell r="B163" t="str">
            <v>01</v>
          </cell>
          <cell r="C163" t="str">
            <v>LV</v>
          </cell>
          <cell r="D163" t="str">
            <v>T09bL14</v>
          </cell>
          <cell r="X163">
            <v>0</v>
          </cell>
          <cell r="Y163">
            <v>0</v>
          </cell>
          <cell r="Z163">
            <v>0</v>
          </cell>
          <cell r="AA163">
            <v>0</v>
          </cell>
          <cell r="AB163">
            <v>0</v>
          </cell>
          <cell r="AC163">
            <v>0</v>
          </cell>
          <cell r="AD163">
            <v>0</v>
          </cell>
          <cell r="AE163">
            <v>0</v>
          </cell>
        </row>
        <row r="164">
          <cell r="A164" t="str">
            <v>00T09bL15</v>
          </cell>
          <cell r="B164" t="str">
            <v>00</v>
          </cell>
          <cell r="C164" t="str">
            <v>LV</v>
          </cell>
          <cell r="D164" t="str">
            <v>T09bL15</v>
          </cell>
          <cell r="X164">
            <v>0</v>
          </cell>
          <cell r="Y164">
            <v>0</v>
          </cell>
          <cell r="Z164">
            <v>0</v>
          </cell>
          <cell r="AA164">
            <v>0</v>
          </cell>
          <cell r="AB164">
            <v>0</v>
          </cell>
          <cell r="AC164">
            <v>0</v>
          </cell>
          <cell r="AD164">
            <v>0</v>
          </cell>
          <cell r="AE164">
            <v>0</v>
          </cell>
        </row>
        <row r="165">
          <cell r="A165" t="str">
            <v>01T09bL15</v>
          </cell>
          <cell r="B165" t="str">
            <v>01</v>
          </cell>
          <cell r="C165" t="str">
            <v>LV</v>
          </cell>
          <cell r="D165" t="str">
            <v>T09bL15</v>
          </cell>
          <cell r="X165">
            <v>0</v>
          </cell>
          <cell r="Y165">
            <v>0</v>
          </cell>
          <cell r="Z165">
            <v>0</v>
          </cell>
          <cell r="AA165">
            <v>0</v>
          </cell>
          <cell r="AB165">
            <v>0</v>
          </cell>
          <cell r="AC165">
            <v>0</v>
          </cell>
          <cell r="AD165">
            <v>0</v>
          </cell>
          <cell r="AE165">
            <v>0</v>
          </cell>
        </row>
      </sheetData>
      <sheetData sheetId="35">
        <row r="1">
          <cell r="A1" t="str">
            <v>Name</v>
          </cell>
          <cell r="B1" t="str">
            <v>Value</v>
          </cell>
        </row>
        <row r="2">
          <cell r="A2" t="str">
            <v>country</v>
          </cell>
          <cell r="B2" t="str">
            <v>Latvia</v>
          </cell>
        </row>
        <row r="3">
          <cell r="A3" t="str">
            <v>countryID</v>
          </cell>
          <cell r="B3" t="str">
            <v>LV</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LV</v>
          </cell>
          <cell r="C2">
            <v>3</v>
          </cell>
          <cell r="D2">
            <v>0</v>
          </cell>
          <cell r="E2">
            <v>0</v>
          </cell>
          <cell r="F2">
            <v>0</v>
          </cell>
          <cell r="G2" t="str">
            <v>APGS</v>
          </cell>
          <cell r="H2" t="str">
            <v>AMECO</v>
          </cell>
          <cell r="I2" t="str">
            <v>2022/11/07 13:30</v>
          </cell>
          <cell r="J2">
            <v>93.505938589617983</v>
          </cell>
          <cell r="K2">
            <v>95.360815180009794</v>
          </cell>
          <cell r="L2">
            <v>97.794861806586255</v>
          </cell>
          <cell r="M2">
            <v>96.914954516060959</v>
          </cell>
          <cell r="N2">
            <v>96.3401091724662</v>
          </cell>
          <cell r="O2">
            <v>100.79978914974541</v>
          </cell>
          <cell r="P2">
            <v>99.149190224467759</v>
          </cell>
          <cell r="Q2">
            <v>99.336328336996772</v>
          </cell>
          <cell r="R2">
            <v>99.519306546609371</v>
          </cell>
          <cell r="S2">
            <v>102.59009073423873</v>
          </cell>
          <cell r="T2">
            <v>99.721873903281661</v>
          </cell>
          <cell r="U2">
            <v>100.29041039094244</v>
          </cell>
          <cell r="V2">
            <v>99.411014476813605</v>
          </cell>
          <cell r="W2">
            <v>100</v>
          </cell>
          <cell r="X2">
            <v>103.03963553692117</v>
          </cell>
          <cell r="Y2">
            <v>103.49589838469761</v>
          </cell>
          <cell r="Z2">
            <v>105.35431677282945</v>
          </cell>
          <cell r="AA2">
            <v>106.3092202256005</v>
          </cell>
          <cell r="AB2">
            <v>109.26448021469454</v>
          </cell>
          <cell r="AC2">
            <v>110.98223617825886</v>
          </cell>
          <cell r="AD2">
            <v>108.51611672814327</v>
          </cell>
          <cell r="AE2">
            <v>107.03335157147428</v>
          </cell>
          <cell r="AF2">
            <v>109.96913090023097</v>
          </cell>
        </row>
        <row r="3">
          <cell r="A3" t="str">
            <v>10AVGDGP</v>
          </cell>
          <cell r="B3" t="str">
            <v>LV</v>
          </cell>
          <cell r="C3">
            <v>1</v>
          </cell>
          <cell r="D3">
            <v>0</v>
          </cell>
          <cell r="E3">
            <v>0</v>
          </cell>
          <cell r="F3">
            <v>0</v>
          </cell>
          <cell r="G3" t="str">
            <v>AVGDGP</v>
          </cell>
          <cell r="H3" t="str">
            <v>AMECO</v>
          </cell>
          <cell r="I3" t="str">
            <v>2022/11/07 13:30</v>
          </cell>
          <cell r="J3">
            <v>-1.2022580591089849</v>
          </cell>
          <cell r="K3">
            <v>0.22352452190221861</v>
          </cell>
          <cell r="L3">
            <v>1.0470284445289302</v>
          </cell>
          <cell r="M3">
            <v>3.8397464241969104</v>
          </cell>
          <cell r="N3">
            <v>8.1244526753321509</v>
          </cell>
          <cell r="O3">
            <v>11.430253407552216</v>
          </cell>
          <cell r="P3">
            <v>3.8675348016781852</v>
          </cell>
          <cell r="Q3">
            <v>-9.2461550631437248</v>
          </cell>
          <cell r="R3">
            <v>-11.153235279481766</v>
          </cell>
          <cell r="S3">
            <v>-7.9006112335710421</v>
          </cell>
          <cell r="T3">
            <v>-1.5089287665084994</v>
          </cell>
          <cell r="U3">
            <v>-0.58563060857068638</v>
          </cell>
          <cell r="V3">
            <v>-0.26459673017037438</v>
          </cell>
          <cell r="W3">
            <v>1.1060958762875384</v>
          </cell>
          <cell r="X3">
            <v>1.3928978726409855</v>
          </cell>
          <cell r="Y3">
            <v>2.072272149899113</v>
          </cell>
          <cell r="Z3">
            <v>3.0844071318026689</v>
          </cell>
          <cell r="AA3">
            <v>2.2309329470785682</v>
          </cell>
          <cell r="AB3">
            <v>-2.338110745748045</v>
          </cell>
          <cell r="AC3">
            <v>-0.84711846216097841</v>
          </cell>
          <cell r="AD3">
            <v>-0.4112070544585622</v>
          </cell>
          <cell r="AE3">
            <v>-2.2872643475335908</v>
          </cell>
          <cell r="AF3">
            <v>-1.4855979353768922</v>
          </cell>
          <cell r="AG3">
            <v>-0.99039862358458741</v>
          </cell>
          <cell r="AH3">
            <v>-0.4951993117922715</v>
          </cell>
          <cell r="AI3">
            <v>0</v>
          </cell>
        </row>
        <row r="4">
          <cell r="A4" t="str">
            <v>10CVGD3</v>
          </cell>
          <cell r="B4" t="str">
            <v>LV</v>
          </cell>
          <cell r="C4">
            <v>1</v>
          </cell>
          <cell r="D4">
            <v>0</v>
          </cell>
          <cell r="E4">
            <v>0</v>
          </cell>
          <cell r="F4">
            <v>0</v>
          </cell>
          <cell r="G4" t="str">
            <v>CVGD3</v>
          </cell>
          <cell r="H4" t="str">
            <v>AMECO</v>
          </cell>
          <cell r="I4" t="str">
            <v>2022/11/07 13:30</v>
          </cell>
          <cell r="J4">
            <v>3.6022806439999999</v>
          </cell>
          <cell r="K4">
            <v>8.4524372159999999</v>
          </cell>
          <cell r="L4">
            <v>13.81250329</v>
          </cell>
          <cell r="M4">
            <v>13.179365369999999</v>
          </cell>
          <cell r="N4">
            <v>16.821640720000001</v>
          </cell>
          <cell r="O4">
            <v>15.294148379999999</v>
          </cell>
          <cell r="P4">
            <v>-8.2851225799999995</v>
          </cell>
          <cell r="Q4">
            <v>-22.054561140000001</v>
          </cell>
          <cell r="R4">
            <v>-4.6499053400000001</v>
          </cell>
          <cell r="S4">
            <v>5.2436874319999998</v>
          </cell>
          <cell r="T4">
            <v>7.6675637610000003</v>
          </cell>
          <cell r="U4">
            <v>3.0467911459999999</v>
          </cell>
          <cell r="V4">
            <v>0.14052541700000001</v>
          </cell>
          <cell r="W4">
            <v>1.300188224</v>
          </cell>
          <cell r="X4">
            <v>0.63563883099999996</v>
          </cell>
          <cell r="Y4">
            <v>4.5950561890000001</v>
          </cell>
          <cell r="Z4">
            <v>4.5708192910000003</v>
          </cell>
          <cell r="AA4">
            <v>2.3697441239999999</v>
          </cell>
          <cell r="AB4">
            <v>-2.7809716660000001</v>
          </cell>
          <cell r="AC4">
            <v>6.227794287</v>
          </cell>
          <cell r="AD4">
            <v>3.8109888350529797</v>
          </cell>
          <cell r="AE4">
            <v>-0.50133321299339184</v>
          </cell>
          <cell r="AF4">
            <v>2.3968601137593328</v>
          </cell>
        </row>
        <row r="5">
          <cell r="A5" t="str">
            <v>10CVGD4</v>
          </cell>
          <cell r="B5" t="str">
            <v>LV</v>
          </cell>
          <cell r="C5">
            <v>1</v>
          </cell>
          <cell r="D5">
            <v>0</v>
          </cell>
          <cell r="E5">
            <v>0</v>
          </cell>
          <cell r="F5">
            <v>0</v>
          </cell>
          <cell r="G5" t="str">
            <v>CVGD4</v>
          </cell>
          <cell r="H5" t="str">
            <v>AMECO</v>
          </cell>
          <cell r="I5" t="str">
            <v>2022/11/07 13:30</v>
          </cell>
          <cell r="J5">
            <v>2.885484876</v>
          </cell>
          <cell r="K5">
            <v>4.0531780719999997</v>
          </cell>
          <cell r="L5">
            <v>-0.45429811399999998</v>
          </cell>
          <cell r="M5">
            <v>-2.3572128010000002</v>
          </cell>
          <cell r="N5">
            <v>4.4382666400000002</v>
          </cell>
          <cell r="O5">
            <v>-0.325523489</v>
          </cell>
          <cell r="P5">
            <v>-2.2355643029999999</v>
          </cell>
          <cell r="Q5">
            <v>-3.191528908</v>
          </cell>
          <cell r="R5">
            <v>0.17915009500000001</v>
          </cell>
          <cell r="S5">
            <v>3.2256347999999999</v>
          </cell>
          <cell r="T5">
            <v>-2.855343934</v>
          </cell>
          <cell r="U5">
            <v>-1.528950662</v>
          </cell>
          <cell r="V5">
            <v>-0.12947647500000001</v>
          </cell>
          <cell r="W5">
            <v>1.8251815220000001</v>
          </cell>
          <cell r="X5">
            <v>1.557414844</v>
          </cell>
          <cell r="Y5">
            <v>-1.1634359999999999E-3</v>
          </cell>
          <cell r="Z5">
            <v>0.653435459</v>
          </cell>
          <cell r="AA5">
            <v>0.80320265300000004</v>
          </cell>
          <cell r="AB5">
            <v>0.58556378399999998</v>
          </cell>
          <cell r="AC5">
            <v>3.2827590519999998</v>
          </cell>
          <cell r="AD5">
            <v>-1.1095291352347658E-14</v>
          </cell>
          <cell r="AE5">
            <v>9.0205620750793969E-15</v>
          </cell>
          <cell r="AF5">
            <v>2.3314683517128287E-15</v>
          </cell>
        </row>
        <row r="6">
          <cell r="A6" t="str">
            <v>10CVGD9</v>
          </cell>
          <cell r="B6" t="str">
            <v>LV</v>
          </cell>
          <cell r="C6">
            <v>1</v>
          </cell>
          <cell r="D6">
            <v>0</v>
          </cell>
          <cell r="E6">
            <v>0</v>
          </cell>
          <cell r="F6">
            <v>0</v>
          </cell>
          <cell r="G6" t="str">
            <v>CVGD9</v>
          </cell>
          <cell r="H6" t="str">
            <v>AMECO</v>
          </cell>
          <cell r="I6" t="str">
            <v>2022/11/07 13:30</v>
          </cell>
          <cell r="J6">
            <v>0.60042408716195572</v>
          </cell>
          <cell r="K6">
            <v>-4.0827799258100663</v>
          </cell>
          <cell r="L6">
            <v>-5.0741829719962359</v>
          </cell>
          <cell r="M6">
            <v>-0.10170793520619803</v>
          </cell>
          <cell r="N6">
            <v>-9.288037039768108</v>
          </cell>
          <cell r="O6">
            <v>-5.026742587950757</v>
          </cell>
          <cell r="P6">
            <v>7.2715517574431416</v>
          </cell>
          <cell r="Q6">
            <v>10.985968479562382</v>
          </cell>
          <cell r="R6">
            <v>1.5181567606854962E-2</v>
          </cell>
          <cell r="S6">
            <v>-5.8956124590242878</v>
          </cell>
          <cell r="T6">
            <v>2.2299858629905143</v>
          </cell>
          <cell r="U6">
            <v>0.49015964590225458</v>
          </cell>
          <cell r="V6">
            <v>1.8911177944427235</v>
          </cell>
          <cell r="W6">
            <v>0.7598559747092426</v>
          </cell>
          <cell r="X6">
            <v>0.17556636546752857</v>
          </cell>
          <cell r="Y6">
            <v>-1.2814330022743055</v>
          </cell>
          <cell r="Z6">
            <v>-1.2323244411663663</v>
          </cell>
          <cell r="AA6">
            <v>-0.60326294241480838</v>
          </cell>
          <cell r="AB6">
            <v>-7.5717611652791061E-3</v>
          </cell>
          <cell r="AC6">
            <v>-5.4424917331666443</v>
          </cell>
          <cell r="AD6">
            <v>-1.928471550502417</v>
          </cell>
          <cell r="AE6">
            <v>0.16423647006756023</v>
          </cell>
          <cell r="AF6">
            <v>0.23356965183595402</v>
          </cell>
        </row>
        <row r="7">
          <cell r="A7" t="str">
            <v>60HWCDW</v>
          </cell>
          <cell r="B7" t="str">
            <v>LV</v>
          </cell>
          <cell r="C7">
            <v>6</v>
          </cell>
          <cell r="D7">
            <v>1</v>
          </cell>
          <cell r="E7">
            <v>0</v>
          </cell>
          <cell r="F7">
            <v>0</v>
          </cell>
          <cell r="G7" t="str">
            <v>HWCDW</v>
          </cell>
          <cell r="H7" t="str">
            <v>AMECO</v>
          </cell>
          <cell r="I7" t="str">
            <v>2022/11/07 13:30</v>
          </cell>
          <cell r="J7">
            <v>4.3839828381140311</v>
          </cell>
          <cell r="K7">
            <v>12.155545226081976</v>
          </cell>
          <cell r="L7">
            <v>14.873138860166367</v>
          </cell>
          <cell r="M7">
            <v>26.242117414254796</v>
          </cell>
          <cell r="N7">
            <v>22.451239650386313</v>
          </cell>
          <cell r="O7">
            <v>34.796450093881191</v>
          </cell>
          <cell r="P7">
            <v>17.65977202821929</v>
          </cell>
          <cell r="Q7">
            <v>-10.905402269666265</v>
          </cell>
          <cell r="R7">
            <v>-6.5436049984137874</v>
          </cell>
          <cell r="S7">
            <v>2.5060680790590428</v>
          </cell>
          <cell r="T7">
            <v>7.4257416437526258</v>
          </cell>
          <cell r="U7">
            <v>5.7764712695086429</v>
          </cell>
          <cell r="V7">
            <v>8.2260111212888898</v>
          </cell>
          <cell r="W7">
            <v>7.567929337588164</v>
          </cell>
          <cell r="X7">
            <v>7.261347270106433</v>
          </cell>
          <cell r="Y7">
            <v>7.607386717437814</v>
          </cell>
          <cell r="Z7">
            <v>8.0722247463328465</v>
          </cell>
          <cell r="AA7">
            <v>7.7986732938011061</v>
          </cell>
          <cell r="AB7">
            <v>4.9785538749480329</v>
          </cell>
          <cell r="AC7">
            <v>11.06854915074813</v>
          </cell>
          <cell r="AD7">
            <v>10.679611650485455</v>
          </cell>
          <cell r="AE7">
            <v>7.2144288577154381</v>
          </cell>
          <cell r="AF7">
            <v>7.1784646061815005</v>
          </cell>
        </row>
        <row r="8">
          <cell r="A8" t="str">
            <v>60HWCDW</v>
          </cell>
          <cell r="B8" t="str">
            <v>LV</v>
          </cell>
          <cell r="C8">
            <v>6</v>
          </cell>
          <cell r="D8">
            <v>0</v>
          </cell>
          <cell r="E8">
            <v>0</v>
          </cell>
          <cell r="F8">
            <v>0</v>
          </cell>
          <cell r="G8" t="str">
            <v>HWCDW</v>
          </cell>
          <cell r="H8" t="str">
            <v>AMECO</v>
          </cell>
          <cell r="I8" t="str">
            <v>2022/11/07 13:30</v>
          </cell>
          <cell r="J8">
            <v>4.3839828381140311</v>
          </cell>
          <cell r="K8">
            <v>12.155545226081976</v>
          </cell>
          <cell r="L8">
            <v>14.873138860166367</v>
          </cell>
          <cell r="M8">
            <v>26.242117414254796</v>
          </cell>
          <cell r="N8">
            <v>22.451239650386313</v>
          </cell>
          <cell r="O8">
            <v>34.796450093881191</v>
          </cell>
          <cell r="P8">
            <v>17.65977202821929</v>
          </cell>
          <cell r="Q8">
            <v>-10.905402269666265</v>
          </cell>
          <cell r="R8">
            <v>-6.5436049984137874</v>
          </cell>
          <cell r="S8">
            <v>2.5060680790590428</v>
          </cell>
          <cell r="T8">
            <v>7.4257416437526258</v>
          </cell>
          <cell r="U8">
            <v>5.7764712695086429</v>
          </cell>
          <cell r="V8">
            <v>8.2260111212888898</v>
          </cell>
          <cell r="W8">
            <v>7.567929337588164</v>
          </cell>
          <cell r="X8">
            <v>7.261347270106433</v>
          </cell>
          <cell r="Y8">
            <v>7.607386717437814</v>
          </cell>
          <cell r="Z8">
            <v>8.0722247463328465</v>
          </cell>
          <cell r="AA8">
            <v>7.7986732938011061</v>
          </cell>
          <cell r="AB8">
            <v>4.9785538749480329</v>
          </cell>
          <cell r="AC8">
            <v>11.06854915074813</v>
          </cell>
          <cell r="AD8">
            <v>10.679611650485455</v>
          </cell>
          <cell r="AE8">
            <v>7.2144288577154381</v>
          </cell>
          <cell r="AF8">
            <v>7.1784646061815005</v>
          </cell>
        </row>
        <row r="9">
          <cell r="A9" t="str">
            <v>60NETD</v>
          </cell>
          <cell r="B9" t="str">
            <v>LV</v>
          </cell>
          <cell r="C9">
            <v>6</v>
          </cell>
          <cell r="D9">
            <v>0</v>
          </cell>
          <cell r="E9">
            <v>0</v>
          </cell>
          <cell r="F9">
            <v>0</v>
          </cell>
          <cell r="G9" t="str">
            <v>NETD</v>
          </cell>
          <cell r="H9" t="str">
            <v>AMECO</v>
          </cell>
          <cell r="I9" t="str">
            <v>2022/11/07 13:30</v>
          </cell>
          <cell r="J9">
            <v>1.4509427932246632</v>
          </cell>
          <cell r="K9">
            <v>0.62584005376344898</v>
          </cell>
          <cell r="L9">
            <v>0.24418750260883915</v>
          </cell>
          <cell r="M9">
            <v>0.88796818721241788</v>
          </cell>
          <cell r="N9">
            <v>5.757622659031103</v>
          </cell>
          <cell r="O9">
            <v>3.8167715498317101</v>
          </cell>
          <cell r="P9">
            <v>-0.8458090163241172</v>
          </cell>
          <cell r="Q9">
            <v>-14.345019761721966</v>
          </cell>
          <cell r="R9">
            <v>-6.662461824458898</v>
          </cell>
          <cell r="S9">
            <v>1.5067989709665497</v>
          </cell>
          <cell r="T9">
            <v>1.4493938473756796</v>
          </cell>
          <cell r="U9">
            <v>2.3024763132749371</v>
          </cell>
          <cell r="V9">
            <v>-1.3503933020492243</v>
          </cell>
          <cell r="W9">
            <v>1.4110856347603784</v>
          </cell>
          <cell r="X9">
            <v>-0.3037120359954959</v>
          </cell>
          <cell r="Y9">
            <v>-3.4976870134262317E-2</v>
          </cell>
          <cell r="Z9">
            <v>1.4548696937888739</v>
          </cell>
          <cell r="AA9">
            <v>-9.1224635101461171E-2</v>
          </cell>
          <cell r="AB9">
            <v>-2.336146805335948</v>
          </cell>
          <cell r="AC9">
            <v>-2.5698910019610555</v>
          </cell>
          <cell r="AD9">
            <v>3.3918599480422085</v>
          </cell>
          <cell r="AE9">
            <v>-0.14643401068085149</v>
          </cell>
          <cell r="AF9">
            <v>0.32687591613076439</v>
          </cell>
        </row>
        <row r="10">
          <cell r="A10" t="str">
            <v>60OCPH</v>
          </cell>
          <cell r="B10" t="str">
            <v>LV</v>
          </cell>
          <cell r="C10">
            <v>6</v>
          </cell>
          <cell r="D10">
            <v>1</v>
          </cell>
          <cell r="E10">
            <v>0</v>
          </cell>
          <cell r="F10">
            <v>0</v>
          </cell>
          <cell r="G10" t="str">
            <v>OCPH</v>
          </cell>
          <cell r="H10" t="str">
            <v>AMECO</v>
          </cell>
          <cell r="I10" t="str">
            <v>2022/11/07 13:30</v>
          </cell>
          <cell r="J10">
            <v>6.1531816083337576</v>
          </cell>
          <cell r="K10">
            <v>8.0736281646353056</v>
          </cell>
          <cell r="L10">
            <v>10.227334982175185</v>
          </cell>
          <cell r="M10">
            <v>10.370834248287331</v>
          </cell>
          <cell r="N10">
            <v>18.432540949648679</v>
          </cell>
          <cell r="O10">
            <v>11.286690922766462</v>
          </cell>
          <cell r="P10">
            <v>-8.2629714021613019</v>
          </cell>
          <cell r="Q10">
            <v>-15.701161396221575</v>
          </cell>
          <cell r="R10">
            <v>2.1098266592443071</v>
          </cell>
          <cell r="S10">
            <v>-0.25268378182344842</v>
          </cell>
          <cell r="T10">
            <v>5.6286486290382465</v>
          </cell>
          <cell r="U10">
            <v>6.4654934257192043</v>
          </cell>
          <cell r="V10">
            <v>0.74444054048556918</v>
          </cell>
          <cell r="W10">
            <v>2.0695180986245898</v>
          </cell>
          <cell r="X10">
            <v>3.3754203759666757</v>
          </cell>
          <cell r="Y10">
            <v>2.9611298515113571</v>
          </cell>
          <cell r="Z10">
            <v>3.0440426957969224</v>
          </cell>
          <cell r="AA10">
            <v>0.20682433239147535</v>
          </cell>
          <cell r="AB10">
            <v>-4.5590503979635937</v>
          </cell>
          <cell r="AC10">
            <v>8.1999392712682528</v>
          </cell>
          <cell r="AD10">
            <v>6.0000000000000053</v>
          </cell>
          <cell r="AE10">
            <v>-1.6000000000000125</v>
          </cell>
          <cell r="AF10">
            <v>2.1999999999999575</v>
          </cell>
        </row>
        <row r="11">
          <cell r="A11" t="str">
            <v>60OIGT</v>
          </cell>
          <cell r="B11" t="str">
            <v>LV</v>
          </cell>
          <cell r="C11">
            <v>6</v>
          </cell>
          <cell r="D11">
            <v>1</v>
          </cell>
          <cell r="E11">
            <v>0</v>
          </cell>
          <cell r="F11">
            <v>0</v>
          </cell>
          <cell r="G11" t="str">
            <v>OIGT</v>
          </cell>
          <cell r="H11" t="str">
            <v>AMECO</v>
          </cell>
          <cell r="I11" t="str">
            <v>2022/11/07 13:30</v>
          </cell>
          <cell r="J11">
            <v>-3.9077448531381731</v>
          </cell>
          <cell r="K11">
            <v>10.836257738172318</v>
          </cell>
          <cell r="L11">
            <v>28.350862570610367</v>
          </cell>
          <cell r="M11">
            <v>20.894748199872094</v>
          </cell>
          <cell r="N11">
            <v>14.333251998303442</v>
          </cell>
          <cell r="O11">
            <v>22.36166653298346</v>
          </cell>
          <cell r="P11">
            <v>-10.188109424200187</v>
          </cell>
          <cell r="Q11">
            <v>-34.575903155930121</v>
          </cell>
          <cell r="R11">
            <v>-19.728708346531356</v>
          </cell>
          <cell r="S11">
            <v>25.881961696245327</v>
          </cell>
          <cell r="T11">
            <v>17.659618512494447</v>
          </cell>
          <cell r="U11">
            <v>-4.430469890197541</v>
          </cell>
          <cell r="V11">
            <v>-3.8880843259847531</v>
          </cell>
          <cell r="W11">
            <v>-1.9995184081199158</v>
          </cell>
          <cell r="X11">
            <v>-8.2416733523075223</v>
          </cell>
          <cell r="Y11">
            <v>11.411009341812983</v>
          </cell>
          <cell r="Z11">
            <v>11.745008603501518</v>
          </cell>
          <cell r="AA11">
            <v>6.9353330139579894</v>
          </cell>
          <cell r="AB11">
            <v>-2.5588943406576692</v>
          </cell>
          <cell r="AC11">
            <v>2.9160222497798927</v>
          </cell>
          <cell r="AD11">
            <v>-0.22846043034556729</v>
          </cell>
          <cell r="AE11">
            <v>0.89999999999994529</v>
          </cell>
          <cell r="AF11">
            <v>3.1000000000000139</v>
          </cell>
        </row>
        <row r="12">
          <cell r="A12" t="str">
            <v>60OMGS</v>
          </cell>
          <cell r="B12" t="str">
            <v>LV</v>
          </cell>
          <cell r="C12">
            <v>6</v>
          </cell>
          <cell r="D12">
            <v>1</v>
          </cell>
          <cell r="E12">
            <v>0</v>
          </cell>
          <cell r="F12">
            <v>0</v>
          </cell>
          <cell r="G12" t="str">
            <v>OMGS</v>
          </cell>
          <cell r="H12" t="str">
            <v>AMECO</v>
          </cell>
          <cell r="I12" t="str">
            <v>2022/11/07 13:30</v>
          </cell>
          <cell r="J12">
            <v>2.7108773221365734</v>
          </cell>
          <cell r="K12">
            <v>11.865240207912597</v>
          </cell>
          <cell r="L12">
            <v>20.655799179971602</v>
          </cell>
          <cell r="M12">
            <v>17.055183407825769</v>
          </cell>
          <cell r="N12">
            <v>21.878654135272235</v>
          </cell>
          <cell r="O12">
            <v>17.44607793631787</v>
          </cell>
          <cell r="P12">
            <v>-11.139678694533783</v>
          </cell>
          <cell r="Q12">
            <v>-30.894451118444067</v>
          </cell>
          <cell r="R12">
            <v>12.805930110554442</v>
          </cell>
          <cell r="S12">
            <v>22.78043287433167</v>
          </cell>
          <cell r="T12">
            <v>5.2470156637034027</v>
          </cell>
          <cell r="U12">
            <v>-0.12735121144897832</v>
          </cell>
          <cell r="V12">
            <v>2.9286906290556525</v>
          </cell>
          <cell r="W12">
            <v>1.65216108570585</v>
          </cell>
          <cell r="X12">
            <v>3.5637013587793476</v>
          </cell>
          <cell r="Y12">
            <v>8.5518928367855693</v>
          </cell>
          <cell r="Z12">
            <v>6.3411254966233788</v>
          </cell>
          <cell r="AA12">
            <v>3.0941006005626548</v>
          </cell>
          <cell r="AB12">
            <v>-0.32861683639164863</v>
          </cell>
          <cell r="AC12">
            <v>15.250028063010813</v>
          </cell>
          <cell r="AD12">
            <v>10.210576666863957</v>
          </cell>
          <cell r="AE12">
            <v>0.21865726860965662</v>
          </cell>
          <cell r="AF12">
            <v>2.2409770243194016</v>
          </cell>
        </row>
        <row r="13">
          <cell r="A13" t="str">
            <v>60OUNT</v>
          </cell>
          <cell r="B13" t="str">
            <v>LV</v>
          </cell>
          <cell r="C13">
            <v>6</v>
          </cell>
          <cell r="D13">
            <v>1</v>
          </cell>
          <cell r="E13">
            <v>0</v>
          </cell>
          <cell r="F13">
            <v>0</v>
          </cell>
          <cell r="G13" t="str">
            <v>OUNT</v>
          </cell>
          <cell r="H13" t="str">
            <v>AMECO</v>
          </cell>
          <cell r="I13" t="str">
            <v>2022/11/07 13:30</v>
          </cell>
          <cell r="J13">
            <v>5.8783673905670852</v>
          </cell>
          <cell r="K13">
            <v>11.355622099841911</v>
          </cell>
          <cell r="L13">
            <v>11.87202386147035</v>
          </cell>
          <cell r="M13">
            <v>9.3851857844352793</v>
          </cell>
          <cell r="N13">
            <v>18.600732410480258</v>
          </cell>
          <cell r="O13">
            <v>12.407426181228743</v>
          </cell>
          <cell r="P13">
            <v>-8.8371909363998302</v>
          </cell>
          <cell r="Q13">
            <v>-22.408817129643268</v>
          </cell>
          <cell r="R13">
            <v>-4.3837652611526057</v>
          </cell>
          <cell r="S13">
            <v>8.296093853498121</v>
          </cell>
          <cell r="T13">
            <v>4.5428008899977002</v>
          </cell>
          <cell r="U13">
            <v>1.440884508610818</v>
          </cell>
          <cell r="V13">
            <v>1.0586560683312207E-2</v>
          </cell>
          <cell r="W13">
            <v>3.036654868313593</v>
          </cell>
          <cell r="X13">
            <v>2.1563575292643744</v>
          </cell>
          <cell r="Y13">
            <v>4.609996917251924</v>
          </cell>
          <cell r="Z13">
            <v>5.1915464689808788</v>
          </cell>
          <cell r="AA13">
            <v>3.1520033708671846</v>
          </cell>
          <cell r="AB13">
            <v>-2.1810180619476927</v>
          </cell>
          <cell r="AC13">
            <v>9.6034812799480349</v>
          </cell>
          <cell r="AD13">
            <v>3.6847822622450233</v>
          </cell>
          <cell r="AE13">
            <v>-0.46659022611850176</v>
          </cell>
          <cell r="AF13">
            <v>2.2139541784452987</v>
          </cell>
        </row>
        <row r="14">
          <cell r="A14" t="str">
            <v>60OVGD</v>
          </cell>
          <cell r="B14" t="str">
            <v>LV</v>
          </cell>
          <cell r="C14">
            <v>6</v>
          </cell>
          <cell r="D14">
            <v>1</v>
          </cell>
          <cell r="E14">
            <v>0</v>
          </cell>
          <cell r="F14">
            <v>0</v>
          </cell>
          <cell r="G14" t="str">
            <v>OVGD</v>
          </cell>
          <cell r="H14" t="str">
            <v>AMECO</v>
          </cell>
          <cell r="I14" t="str">
            <v>2022/11/07 13:30</v>
          </cell>
          <cell r="J14">
            <v>7.0881426934863656</v>
          </cell>
          <cell r="K14">
            <v>8.4228377268515722</v>
          </cell>
          <cell r="L14">
            <v>8.2841930045094223</v>
          </cell>
          <cell r="M14">
            <v>10.720332445089431</v>
          </cell>
          <cell r="N14">
            <v>11.971846237141314</v>
          </cell>
          <cell r="O14">
            <v>9.9419426507081798</v>
          </cell>
          <cell r="P14">
            <v>-3.2491315749518801</v>
          </cell>
          <cell r="Q14">
            <v>-14.260150768845214</v>
          </cell>
          <cell r="R14">
            <v>-4.45553980383343</v>
          </cell>
          <cell r="S14">
            <v>2.5736924413888751</v>
          </cell>
          <cell r="T14">
            <v>7.0422515334450653</v>
          </cell>
          <cell r="U14">
            <v>2.007979886361988</v>
          </cell>
          <cell r="V14">
            <v>1.902150733124186</v>
          </cell>
          <cell r="W14">
            <v>3.8852769653415997</v>
          </cell>
          <cell r="X14">
            <v>2.3686184307180502</v>
          </cell>
          <cell r="Y14">
            <v>3.3124554000035777</v>
          </cell>
          <cell r="Z14">
            <v>3.9918622007536486</v>
          </cell>
          <cell r="AA14">
            <v>2.5696814956660319</v>
          </cell>
          <cell r="AB14">
            <v>-2.2029856561516903</v>
          </cell>
          <cell r="AC14">
            <v>4.0680892190839923</v>
          </cell>
          <cell r="AD14">
            <v>1.8825598160752355</v>
          </cell>
          <cell r="AE14">
            <v>-0.33705912535761939</v>
          </cell>
          <cell r="AF14">
            <v>2.6304652925687178</v>
          </cell>
        </row>
        <row r="15">
          <cell r="A15" t="str">
            <v>10OVGD</v>
          </cell>
          <cell r="B15" t="str">
            <v>LV</v>
          </cell>
          <cell r="C15">
            <v>1</v>
          </cell>
          <cell r="D15">
            <v>0</v>
          </cell>
          <cell r="E15">
            <v>0</v>
          </cell>
          <cell r="F15">
            <v>0</v>
          </cell>
          <cell r="G15" t="str">
            <v>OVGD</v>
          </cell>
          <cell r="H15" t="str">
            <v>AMECO</v>
          </cell>
          <cell r="I15" t="str">
            <v>2022/11/07 13:30</v>
          </cell>
          <cell r="J15">
            <v>16.339980000000001</v>
          </cell>
          <cell r="K15">
            <v>17.716270000000002</v>
          </cell>
          <cell r="L15">
            <v>19.183920000000001</v>
          </cell>
          <cell r="M15">
            <v>21.240500000000001</v>
          </cell>
          <cell r="N15">
            <v>23.783380000000001</v>
          </cell>
          <cell r="O15">
            <v>26.14791</v>
          </cell>
          <cell r="P15">
            <v>25.29833</v>
          </cell>
          <cell r="Q15">
            <v>21.690750000000001</v>
          </cell>
          <cell r="R15">
            <v>20.724309999999999</v>
          </cell>
          <cell r="S15">
            <v>21.25769</v>
          </cell>
          <cell r="T15">
            <v>22.754709999999999</v>
          </cell>
          <cell r="U15">
            <v>23.21162</v>
          </cell>
          <cell r="V15">
            <v>23.65314</v>
          </cell>
          <cell r="W15">
            <v>24.572130000000001</v>
          </cell>
          <cell r="X15">
            <v>25.154150000000001</v>
          </cell>
          <cell r="Y15">
            <v>25.987369999999999</v>
          </cell>
          <cell r="Z15">
            <v>27.024749999999997</v>
          </cell>
          <cell r="AA15">
            <v>27.719200000000001</v>
          </cell>
          <cell r="AB15">
            <v>27.108550000000001</v>
          </cell>
          <cell r="AC15">
            <v>28.211349999999996</v>
          </cell>
          <cell r="AD15">
            <v>28.742445538672339</v>
          </cell>
          <cell r="AE15">
            <v>28.645566503133296</v>
          </cell>
          <cell r="AF15">
            <v>29.39907818785791</v>
          </cell>
        </row>
        <row r="16">
          <cell r="A16" t="str">
            <v>60OVGDP</v>
          </cell>
          <cell r="B16" t="str">
            <v>LV</v>
          </cell>
          <cell r="C16">
            <v>6</v>
          </cell>
          <cell r="D16">
            <v>0</v>
          </cell>
          <cell r="E16">
            <v>0</v>
          </cell>
          <cell r="F16">
            <v>0</v>
          </cell>
          <cell r="G16" t="str">
            <v>OVGDP</v>
          </cell>
          <cell r="H16" t="str">
            <v>AMECO</v>
          </cell>
          <cell r="I16" t="str">
            <v>2022/11/07 13:30</v>
          </cell>
          <cell r="J16">
            <v>6.5495066308759675</v>
          </cell>
          <cell r="K16">
            <v>6.8804114935677063</v>
          </cell>
          <cell r="L16">
            <v>7.4017082934757505</v>
          </cell>
          <cell r="M16">
            <v>7.7425645500190932</v>
          </cell>
          <cell r="N16">
            <v>7.5346772374143223</v>
          </cell>
          <cell r="O16">
            <v>6.6802956257560053</v>
          </cell>
          <cell r="P16">
            <v>3.7954140972802364</v>
          </cell>
          <cell r="Q16">
            <v>-1.8709699836536586</v>
          </cell>
          <cell r="R16">
            <v>-2.4046947292380993</v>
          </cell>
          <cell r="S16">
            <v>-1.0488468933599226</v>
          </cell>
          <cell r="T16">
            <v>9.5631156667530526E-2</v>
          </cell>
          <cell r="U16">
            <v>1.0605939048324853</v>
          </cell>
          <cell r="V16">
            <v>1.5741424071470833</v>
          </cell>
          <cell r="W16">
            <v>2.4769070760477074</v>
          </cell>
          <cell r="X16">
            <v>2.0790564915105225</v>
          </cell>
          <cell r="Y16">
            <v>2.6248266910426699</v>
          </cell>
          <cell r="Z16">
            <v>2.9708173648248293</v>
          </cell>
          <cell r="AA16">
            <v>3.4259837201334076</v>
          </cell>
          <cell r="AB16">
            <v>2.3723797701891591</v>
          </cell>
          <cell r="AC16">
            <v>2.5031854504111273</v>
          </cell>
          <cell r="AD16">
            <v>1.4366083314135691</v>
          </cell>
          <cell r="AE16">
            <v>1.576441564482467</v>
          </cell>
          <cell r="AF16">
            <v>1.7953041875450548</v>
          </cell>
          <cell r="AG16">
            <v>1.4115209684212759</v>
          </cell>
          <cell r="AH16">
            <v>1.334082077472698</v>
          </cell>
          <cell r="AI16">
            <v>1.2833011127394212</v>
          </cell>
        </row>
        <row r="17">
          <cell r="A17" t="str">
            <v>60OXGS</v>
          </cell>
          <cell r="B17" t="str">
            <v>LV</v>
          </cell>
          <cell r="C17">
            <v>6</v>
          </cell>
          <cell r="D17">
            <v>1</v>
          </cell>
          <cell r="E17">
            <v>0</v>
          </cell>
          <cell r="F17">
            <v>0</v>
          </cell>
          <cell r="G17" t="str">
            <v>OXGS</v>
          </cell>
          <cell r="H17" t="str">
            <v>AMECO</v>
          </cell>
          <cell r="I17" t="str">
            <v>2022/11/07 13:30</v>
          </cell>
          <cell r="J17">
            <v>5.0304636361577337</v>
          </cell>
          <cell r="K17">
            <v>3.9801869828610004</v>
          </cell>
          <cell r="L17">
            <v>13.752373051704625</v>
          </cell>
          <cell r="M17">
            <v>23.504629512758136</v>
          </cell>
          <cell r="N17">
            <v>7.5424412068632707</v>
          </cell>
          <cell r="O17">
            <v>13.859654865471871</v>
          </cell>
          <cell r="P17">
            <v>2.3188158496312283</v>
          </cell>
          <cell r="Q17">
            <v>-12.874225174542497</v>
          </cell>
          <cell r="R17">
            <v>13.443881531723667</v>
          </cell>
          <cell r="S17">
            <v>12.603736627718254</v>
          </cell>
          <cell r="T17">
            <v>9.497893229832588</v>
          </cell>
          <cell r="U17">
            <v>0.65931614078795775</v>
          </cell>
          <cell r="V17">
            <v>6.2717224258186821</v>
          </cell>
          <cell r="W17">
            <v>2.9735998286894993</v>
          </cell>
          <cell r="X17">
            <v>3.9555895844558098</v>
          </cell>
          <cell r="Y17">
            <v>6.3519692403616324</v>
          </cell>
          <cell r="Z17">
            <v>4.4051225053130194</v>
          </cell>
          <cell r="AA17">
            <v>2.1459827458027103</v>
          </cell>
          <cell r="AB17">
            <v>-0.34490044957885546</v>
          </cell>
          <cell r="AC17">
            <v>5.9176177599211233</v>
          </cell>
          <cell r="AD17">
            <v>7.7231974060726793</v>
          </cell>
          <cell r="AE17">
            <v>0.46788908282231478</v>
          </cell>
          <cell r="AF17">
            <v>2.825383488311628</v>
          </cell>
        </row>
        <row r="18">
          <cell r="A18" t="str">
            <v>60PVGD</v>
          </cell>
          <cell r="B18" t="str">
            <v>LV</v>
          </cell>
          <cell r="C18">
            <v>6</v>
          </cell>
          <cell r="D18">
            <v>1</v>
          </cell>
          <cell r="E18">
            <v>0</v>
          </cell>
          <cell r="F18">
            <v>0</v>
          </cell>
          <cell r="G18" t="str">
            <v>PVGD</v>
          </cell>
          <cell r="H18" t="str">
            <v>AMECO</v>
          </cell>
          <cell r="I18" t="str">
            <v>2022/11/07 13:30</v>
          </cell>
          <cell r="J18">
            <v>5.0727556822565356</v>
          </cell>
          <cell r="K18">
            <v>5.0180357072187931</v>
          </cell>
          <cell r="L18">
            <v>7.0622587363350808</v>
          </cell>
          <cell r="M18">
            <v>11.199074538218156</v>
          </cell>
          <cell r="N18">
            <v>12.433549417928337</v>
          </cell>
          <cell r="O18">
            <v>20.062662230992068</v>
          </cell>
          <cell r="P18">
            <v>11.662244826848521</v>
          </cell>
          <cell r="Q18">
            <v>-9.6536586629684447</v>
          </cell>
          <cell r="R18">
            <v>-0.36068607619771376</v>
          </cell>
          <cell r="S18">
            <v>6.5234615599251811</v>
          </cell>
          <cell r="T18">
            <v>3.634018976694664</v>
          </cell>
          <cell r="U18">
            <v>1.718383320759842</v>
          </cell>
          <cell r="V18">
            <v>1.9156013407337857</v>
          </cell>
          <cell r="W18">
            <v>0.11572094913188113</v>
          </cell>
          <cell r="X18">
            <v>0.86335654355245151</v>
          </cell>
          <cell r="Y18">
            <v>2.9479024571537282</v>
          </cell>
          <cell r="Z18">
            <v>3.8912545989427505</v>
          </cell>
          <cell r="AA18">
            <v>2.5948693913890875</v>
          </cell>
          <cell r="AB18">
            <v>0.97073014080677478</v>
          </cell>
          <cell r="AC18">
            <v>6.8814020484827099</v>
          </cell>
          <cell r="AD18">
            <v>10.973781736773125</v>
          </cell>
          <cell r="AE18">
            <v>6.2426288591775014</v>
          </cell>
          <cell r="AF18">
            <v>3.759680200489024</v>
          </cell>
        </row>
        <row r="19">
          <cell r="A19" t="str">
            <v>60RVGDE</v>
          </cell>
          <cell r="B19" t="str">
            <v>LV</v>
          </cell>
          <cell r="C19">
            <v>6</v>
          </cell>
          <cell r="D19">
            <v>1</v>
          </cell>
          <cell r="E19">
            <v>0</v>
          </cell>
          <cell r="F19">
            <v>0</v>
          </cell>
          <cell r="G19" t="str">
            <v>RVGDE</v>
          </cell>
          <cell r="H19" t="str">
            <v>AMECO</v>
          </cell>
          <cell r="I19" t="str">
            <v>2022/11/07 13:30</v>
          </cell>
          <cell r="J19">
            <v>5.5565771446316914</v>
          </cell>
          <cell r="K19">
            <v>7.7485044288050142</v>
          </cell>
          <cell r="L19">
            <v>8.0204206370482432</v>
          </cell>
          <cell r="M19">
            <v>9.7458244372922831</v>
          </cell>
          <cell r="N19">
            <v>5.8759108061129828</v>
          </cell>
          <cell r="O19">
            <v>5.8999822566591975</v>
          </cell>
          <cell r="P19">
            <v>-2.4238234761286503</v>
          </cell>
          <cell r="Q19">
            <v>9.9082379846060498E-2</v>
          </cell>
          <cell r="R19">
            <v>2.3644527847680008</v>
          </cell>
          <cell r="S19">
            <v>1.0510561669149654</v>
          </cell>
          <cell r="T19">
            <v>5.5129532804143899</v>
          </cell>
          <cell r="U19">
            <v>-0.28786832687326402</v>
          </cell>
          <cell r="V19">
            <v>3.2970674126782784</v>
          </cell>
          <cell r="W19">
            <v>2.439764168872216</v>
          </cell>
          <cell r="X19">
            <v>2.6804713809188252</v>
          </cell>
          <cell r="Y19">
            <v>3.348603506837744</v>
          </cell>
          <cell r="Z19">
            <v>2.5006118628134288</v>
          </cell>
          <cell r="AA19">
            <v>2.6633357490861265</v>
          </cell>
          <cell r="AB19">
            <v>0.13634640128199482</v>
          </cell>
          <cell r="AC19">
            <v>6.813068659482524</v>
          </cell>
          <cell r="AD19">
            <v>-1.4597862275864459</v>
          </cell>
          <cell r="AE19">
            <v>-0.19090466403289819</v>
          </cell>
          <cell r="AF19">
            <v>2.2960840307273855</v>
          </cell>
        </row>
        <row r="20">
          <cell r="A20" t="str">
            <v>1310UBGS</v>
          </cell>
          <cell r="B20" t="str">
            <v>LV</v>
          </cell>
          <cell r="C20">
            <v>1</v>
          </cell>
          <cell r="D20">
            <v>0</v>
          </cell>
          <cell r="E20">
            <v>310</v>
          </cell>
          <cell r="F20">
            <v>0</v>
          </cell>
          <cell r="G20" t="str">
            <v>UBGS</v>
          </cell>
          <cell r="H20" t="str">
            <v>AMECO</v>
          </cell>
          <cell r="I20" t="str">
            <v>2022/11/07 13:30</v>
          </cell>
          <cell r="J20">
            <v>-10.12720115816934</v>
          </cell>
          <cell r="K20">
            <v>-12.518243714080649</v>
          </cell>
          <cell r="L20">
            <v>-15.311100937934812</v>
          </cell>
          <cell r="M20">
            <v>-14.296076496748714</v>
          </cell>
          <cell r="N20">
            <v>-20.642524002934888</v>
          </cell>
          <cell r="O20">
            <v>-19.050081395922451</v>
          </cell>
          <cell r="P20">
            <v>-12.661413059653267</v>
          </cell>
          <cell r="Q20">
            <v>-1.9844200081999959</v>
          </cell>
          <cell r="R20">
            <v>-2.0880717470939265</v>
          </cell>
          <cell r="S20">
            <v>-5.9306794631002884</v>
          </cell>
          <cell r="T20">
            <v>-5.3409297195917258</v>
          </cell>
          <cell r="U20">
            <v>-4.3675307189191974</v>
          </cell>
          <cell r="V20">
            <v>-2.9214248829669258</v>
          </cell>
          <cell r="W20">
            <v>-1.7017653740233345</v>
          </cell>
          <cell r="X20">
            <v>0.34937086442487031</v>
          </cell>
          <cell r="Y20">
            <v>-0.6300299839574155</v>
          </cell>
          <cell r="Z20">
            <v>-0.66448145612405485</v>
          </cell>
          <cell r="AA20">
            <v>-0.65977479452322707</v>
          </cell>
          <cell r="AB20">
            <v>0.96761575292838042</v>
          </cell>
          <cell r="AC20">
            <v>-3.4250754542837556</v>
          </cell>
          <cell r="AD20">
            <v>-7.4461454462756569</v>
          </cell>
          <cell r="AE20">
            <v>-8.2615050074105714</v>
          </cell>
          <cell r="AF20">
            <v>-5.6143404287949581</v>
          </cell>
        </row>
        <row r="21">
          <cell r="A21" t="str">
            <v>1310UBKA</v>
          </cell>
          <cell r="B21" t="str">
            <v>LV</v>
          </cell>
          <cell r="C21">
            <v>1</v>
          </cell>
          <cell r="D21">
            <v>0</v>
          </cell>
          <cell r="E21">
            <v>310</v>
          </cell>
          <cell r="F21">
            <v>0</v>
          </cell>
          <cell r="G21" t="str">
            <v>UBKA</v>
          </cell>
          <cell r="H21" t="str">
            <v>AMECO</v>
          </cell>
          <cell r="I21" t="str">
            <v>2022/11/07 13:30</v>
          </cell>
          <cell r="J21">
            <v>0.21900059121832607</v>
          </cell>
          <cell r="K21">
            <v>0.64502041937819365</v>
          </cell>
          <cell r="L21">
            <v>0.9988537153320981</v>
          </cell>
          <cell r="M21">
            <v>1.2477419581504696</v>
          </cell>
          <cell r="N21">
            <v>1.1086059402394655</v>
          </cell>
          <cell r="O21">
            <v>1.8058178704571561</v>
          </cell>
          <cell r="P21">
            <v>1.3909868390743443</v>
          </cell>
          <cell r="Q21">
            <v>2.3763671703330682</v>
          </cell>
          <cell r="R21">
            <v>1.9470388622720725</v>
          </cell>
          <cell r="S21">
            <v>2.1689610925811986</v>
          </cell>
          <cell r="T21">
            <v>2.9766297550772061</v>
          </cell>
          <cell r="U21">
            <v>2.5188788435189049</v>
          </cell>
          <cell r="V21">
            <v>2.9769150674262881</v>
          </cell>
          <cell r="W21">
            <v>2.8133092247192244</v>
          </cell>
          <cell r="X21">
            <v>1.191857577768914</v>
          </cell>
          <cell r="Y21">
            <v>0.96863265223686401</v>
          </cell>
          <cell r="Z21">
            <v>1.7840016793832383</v>
          </cell>
          <cell r="AA21">
            <v>1.4705992603977032</v>
          </cell>
          <cell r="AB21">
            <v>1.7465145795956629</v>
          </cell>
          <cell r="AC21">
            <v>1.5858430847669893</v>
          </cell>
          <cell r="AD21">
            <v>1.7748023684082002</v>
          </cell>
          <cell r="AE21">
            <v>2.6831521402030236</v>
          </cell>
          <cell r="AF21">
            <v>2.7339410513394844</v>
          </cell>
        </row>
        <row r="22">
          <cell r="A22" t="str">
            <v>1310UBLA</v>
          </cell>
          <cell r="B22" t="str">
            <v>LV</v>
          </cell>
          <cell r="C22">
            <v>1</v>
          </cell>
          <cell r="D22">
            <v>0</v>
          </cell>
          <cell r="E22">
            <v>310</v>
          </cell>
          <cell r="F22">
            <v>0</v>
          </cell>
          <cell r="G22" t="str">
            <v>UBLA</v>
          </cell>
          <cell r="H22" t="str">
            <v>AMECO</v>
          </cell>
          <cell r="I22" t="str">
            <v>2022/11/07 13:30</v>
          </cell>
          <cell r="J22">
            <v>-6.9961231780185731</v>
          </cell>
          <cell r="K22">
            <v>-7.867180537809543</v>
          </cell>
          <cell r="L22">
            <v>-11.176726095639072</v>
          </cell>
          <cell r="M22">
            <v>-10.416416586397</v>
          </cell>
          <cell r="N22">
            <v>-19.534615737925275</v>
          </cell>
          <cell r="O22">
            <v>-18.702386908998651</v>
          </cell>
          <cell r="P22">
            <v>-10.725047507105172</v>
          </cell>
          <cell r="Q22">
            <v>10.158836758506968</v>
          </cell>
          <cell r="R22">
            <v>3.7276135864811883</v>
          </cell>
          <cell r="S22">
            <v>-1.1484610278164566</v>
          </cell>
          <cell r="T22">
            <v>-0.64927482820557503</v>
          </cell>
          <cell r="U22">
            <v>9.0113811546084881E-3</v>
          </cell>
          <cell r="V22">
            <v>1.3613084001388311</v>
          </cell>
          <cell r="W22">
            <v>2.2263841189184657</v>
          </cell>
          <cell r="X22">
            <v>2.7779792300913</v>
          </cell>
          <cell r="Y22">
            <v>2.2215774059337181</v>
          </cell>
          <cell r="Z22">
            <v>1.5802186765527093</v>
          </cell>
          <cell r="AA22">
            <v>0.80632622361153439</v>
          </cell>
          <cell r="AB22">
            <v>4.5381848910924756</v>
          </cell>
          <cell r="AC22">
            <v>-0.63533321307350521</v>
          </cell>
          <cell r="AD22">
            <v>-4.6064429388412309</v>
          </cell>
          <cell r="AE22">
            <v>-4.1073449125379238</v>
          </cell>
          <cell r="AF22">
            <v>-1.2171413329136955</v>
          </cell>
        </row>
        <row r="23">
          <cell r="A23" t="str">
            <v>1310UBLC</v>
          </cell>
          <cell r="B23" t="str">
            <v>LV</v>
          </cell>
          <cell r="C23">
            <v>1</v>
          </cell>
          <cell r="D23">
            <v>0</v>
          </cell>
          <cell r="E23">
            <v>310</v>
          </cell>
          <cell r="F23">
            <v>0</v>
          </cell>
          <cell r="G23" t="str">
            <v>UBLC</v>
          </cell>
          <cell r="H23" t="str">
            <v>AMECO</v>
          </cell>
          <cell r="I23" t="str">
            <v>2022/11/07 13:30</v>
          </cell>
          <cell r="J23">
            <v>-2.5330790816963802</v>
          </cell>
          <cell r="K23">
            <v>-4.3994905864002449</v>
          </cell>
          <cell r="L23">
            <v>-7.269535502382686</v>
          </cell>
          <cell r="M23">
            <v>-6.5109923087508088</v>
          </cell>
          <cell r="N23">
            <v>-12.990305802681165</v>
          </cell>
          <cell r="O23">
            <v>-11.020294364301369</v>
          </cell>
          <cell r="P23">
            <v>-7.8084109082265876</v>
          </cell>
          <cell r="Q23">
            <v>12.762782756430127</v>
          </cell>
          <cell r="R23">
            <v>10.422225146202063</v>
          </cell>
          <cell r="S23">
            <v>5.7671990868171363</v>
          </cell>
          <cell r="T23">
            <v>4.3484309305679592</v>
          </cell>
          <cell r="U23">
            <v>6.0103274823827499</v>
          </cell>
          <cell r="V23">
            <v>4.8443227319286537</v>
          </cell>
          <cell r="W23">
            <v>4.3044701456487493</v>
          </cell>
          <cell r="X23">
            <v>2.0584266013750958</v>
          </cell>
          <cell r="Y23">
            <v>2.3081458455857695</v>
          </cell>
          <cell r="Z23">
            <v>1.5896171856884718</v>
          </cell>
          <cell r="AA23">
            <v>-0.81701769797562807</v>
          </cell>
          <cell r="AB23">
            <v>-1.1941948996585139</v>
          </cell>
          <cell r="AC23">
            <v>0.7686688120810734</v>
          </cell>
          <cell r="AD23">
            <v>3.4603442243489138</v>
          </cell>
          <cell r="AE23">
            <v>0.47064273696956543</v>
          </cell>
          <cell r="AF23">
            <v>-0.5343362531646636</v>
          </cell>
        </row>
        <row r="24">
          <cell r="A24" t="str">
            <v>1319UBLGAP</v>
          </cell>
          <cell r="B24" t="str">
            <v>LV</v>
          </cell>
          <cell r="C24">
            <v>1</v>
          </cell>
          <cell r="D24">
            <v>0</v>
          </cell>
          <cell r="E24">
            <v>319</v>
          </cell>
          <cell r="F24">
            <v>0</v>
          </cell>
          <cell r="G24" t="str">
            <v>UBLGAP</v>
          </cell>
          <cell r="H24" t="str">
            <v>AMECO</v>
          </cell>
          <cell r="I24" t="str">
            <v>2022/11/07 13:30</v>
          </cell>
          <cell r="J24">
            <v>-1.8647642017159134</v>
          </cell>
          <cell r="K24">
            <v>-1.6494873135131676</v>
          </cell>
          <cell r="L24">
            <v>-1.5815654902078196</v>
          </cell>
          <cell r="M24">
            <v>-1.9323622779131204</v>
          </cell>
          <cell r="N24">
            <v>-3.6036313211733679</v>
          </cell>
          <cell r="O24">
            <v>-4.8845275985495133</v>
          </cell>
          <cell r="P24">
            <v>-5.7159246833434798</v>
          </cell>
          <cell r="Q24">
            <v>-6.046316284956001</v>
          </cell>
          <cell r="R24">
            <v>-4.3951103412395378</v>
          </cell>
          <cell r="S24">
            <v>-1.2970649239293182</v>
          </cell>
          <cell r="T24">
            <v>-0.83967422664976277</v>
          </cell>
          <cell r="U24">
            <v>-0.99908008687080985</v>
          </cell>
          <cell r="V24">
            <v>-1.4832791332925146</v>
          </cell>
          <cell r="W24">
            <v>-1.8436303304513484</v>
          </cell>
          <cell r="X24">
            <v>-0.50429655376911986</v>
          </cell>
          <cell r="Y24">
            <v>-1.5532077023661615</v>
          </cell>
          <cell r="Z24">
            <v>-2.0064478659608289</v>
          </cell>
          <cell r="AA24">
            <v>-1.4100946310024596</v>
          </cell>
          <cell r="AB24">
            <v>-3.4563998047284397</v>
          </cell>
          <cell r="AC24">
            <v>-6.6553637175408689</v>
          </cell>
          <cell r="AD24">
            <v>-6.9365718722381411</v>
          </cell>
          <cell r="AE24">
            <v>-2.5400056884813509</v>
          </cell>
          <cell r="AF24">
            <v>-0.784683385274766</v>
          </cell>
        </row>
        <row r="25">
          <cell r="A25" t="str">
            <v>1319UBLGAPS</v>
          </cell>
          <cell r="B25" t="str">
            <v>LV</v>
          </cell>
          <cell r="C25">
            <v>1</v>
          </cell>
          <cell r="D25">
            <v>0</v>
          </cell>
          <cell r="E25">
            <v>319</v>
          </cell>
          <cell r="F25">
            <v>0</v>
          </cell>
          <cell r="G25" t="str">
            <v>UBLGAPS</v>
          </cell>
          <cell r="H25" t="str">
            <v>AMECO</v>
          </cell>
          <cell r="I25" t="str">
            <v>2022/11/07 13:30</v>
          </cell>
          <cell r="V25">
            <v>-1.1408568661100278</v>
          </cell>
          <cell r="W25">
            <v>-1.8436303304513484</v>
          </cell>
          <cell r="X25">
            <v>-0.66116659442920378</v>
          </cell>
          <cell r="Y25">
            <v>-1.5532077023661615</v>
          </cell>
          <cell r="Z25">
            <v>-2.0064478659608289</v>
          </cell>
          <cell r="AA25">
            <v>-1.4100946310024596</v>
          </cell>
          <cell r="AB25">
            <v>-3.565332104789392</v>
          </cell>
          <cell r="AC25">
            <v>-6.8034529421593399</v>
          </cell>
          <cell r="AD25">
            <v>-6.9365718722381411</v>
          </cell>
          <cell r="AE25">
            <v>-2.5400056884813509</v>
          </cell>
          <cell r="AF25">
            <v>-0.784683385274766</v>
          </cell>
        </row>
        <row r="26">
          <cell r="A26" t="str">
            <v>1319UBLGBPS</v>
          </cell>
          <cell r="B26" t="str">
            <v>LV</v>
          </cell>
          <cell r="C26">
            <v>1</v>
          </cell>
          <cell r="D26">
            <v>0</v>
          </cell>
          <cell r="E26">
            <v>319</v>
          </cell>
          <cell r="F26">
            <v>0</v>
          </cell>
          <cell r="G26" t="str">
            <v>UBLGBPS</v>
          </cell>
          <cell r="H26" t="str">
            <v>AMECO</v>
          </cell>
          <cell r="I26" t="str">
            <v>2022/11/07 13:30</v>
          </cell>
          <cell r="V26">
            <v>0.18129942066121382</v>
          </cell>
          <cell r="W26">
            <v>-0.63490320748724227</v>
          </cell>
          <cell r="X26">
            <v>0.36771168230216067</v>
          </cell>
          <cell r="Y26">
            <v>-0.6209664061816581</v>
          </cell>
          <cell r="Z26">
            <v>-1.2753535184994074</v>
          </cell>
          <cell r="AA26">
            <v>-0.7330438681672693</v>
          </cell>
          <cell r="AB26">
            <v>-2.9200897807616832</v>
          </cell>
          <cell r="AC26">
            <v>-6.3221778007489702</v>
          </cell>
          <cell r="AD26">
            <v>-6.4149841889086625</v>
          </cell>
          <cell r="AE26">
            <v>-1.9390331164010308</v>
          </cell>
          <cell r="AF26">
            <v>-0.25858406738488116</v>
          </cell>
        </row>
        <row r="27">
          <cell r="A27" t="str">
            <v>10UBLGE</v>
          </cell>
          <cell r="B27" t="str">
            <v>LV</v>
          </cell>
          <cell r="C27">
            <v>1</v>
          </cell>
          <cell r="D27">
            <v>0</v>
          </cell>
          <cell r="E27">
            <v>0</v>
          </cell>
          <cell r="F27">
            <v>0</v>
          </cell>
          <cell r="G27" t="str">
            <v>UBLGE</v>
          </cell>
          <cell r="H27" t="str">
            <v>AMECO</v>
          </cell>
          <cell r="I27" t="str">
            <v>2022/11/07 13:30</v>
          </cell>
          <cell r="J27">
            <v>-0.19500000000000001</v>
          </cell>
          <cell r="K27">
            <v>-0.14979000000000001</v>
          </cell>
          <cell r="L27">
            <v>-0.13153999999999999</v>
          </cell>
          <cell r="M27">
            <v>-6.5509999999999999E-2</v>
          </cell>
          <cell r="N27">
            <v>-9.1079999999999994E-2</v>
          </cell>
          <cell r="O27">
            <v>-0.12705</v>
          </cell>
          <cell r="P27">
            <v>-1.0430600000000001</v>
          </cell>
          <cell r="Q27">
            <v>-1.81352</v>
          </cell>
          <cell r="R27">
            <v>-1.5583199999999999</v>
          </cell>
          <cell r="S27">
            <v>-0.84716999999999998</v>
          </cell>
          <cell r="T27">
            <v>-0.30926999999999999</v>
          </cell>
          <cell r="U27">
            <v>-0.27768999999999999</v>
          </cell>
          <cell r="V27">
            <v>-0.37408999999999998</v>
          </cell>
          <cell r="W27">
            <v>-0.35017999999999999</v>
          </cell>
          <cell r="X27">
            <v>5.77E-3</v>
          </cell>
          <cell r="Y27">
            <v>-0.20754</v>
          </cell>
          <cell r="Z27">
            <v>-0.24471000000000001</v>
          </cell>
          <cell r="AA27">
            <v>-0.17363000000000001</v>
          </cell>
          <cell r="AB27">
            <v>-1.3150900000000001</v>
          </cell>
          <cell r="AC27">
            <v>-2.35059</v>
          </cell>
          <cell r="AD27">
            <v>-2.7019419086241498</v>
          </cell>
          <cell r="AE27">
            <v>-1.3737397582561339</v>
          </cell>
          <cell r="AF27">
            <v>-0.57854492218697995</v>
          </cell>
        </row>
        <row r="28">
          <cell r="A28" t="str">
            <v>1319UBLGE</v>
          </cell>
          <cell r="B28" t="str">
            <v>LV</v>
          </cell>
          <cell r="C28">
            <v>1</v>
          </cell>
          <cell r="D28">
            <v>0</v>
          </cell>
          <cell r="E28">
            <v>319</v>
          </cell>
          <cell r="F28">
            <v>0</v>
          </cell>
          <cell r="G28" t="str">
            <v>UBLGE</v>
          </cell>
          <cell r="H28" t="str">
            <v>AMECO</v>
          </cell>
          <cell r="I28" t="str">
            <v>2022/11/07 13:30</v>
          </cell>
          <cell r="J28">
            <v>-2.319669488732949</v>
          </cell>
          <cell r="K28">
            <v>-1.5649110563436934</v>
          </cell>
          <cell r="L28">
            <v>-1.1853953240236752</v>
          </cell>
          <cell r="M28">
            <v>-0.47949536973330953</v>
          </cell>
          <cell r="N28">
            <v>-0.5295354994598831</v>
          </cell>
          <cell r="O28">
            <v>-0.5595969668567079</v>
          </cell>
          <cell r="P28">
            <v>-4.2525433271730053</v>
          </cell>
          <cell r="Q28">
            <v>-9.5448370816646939</v>
          </cell>
          <cell r="R28">
            <v>-8.6152240327554548</v>
          </cell>
          <cell r="S28">
            <v>-4.2864645736860849</v>
          </cell>
          <cell r="T28">
            <v>-1.4106162705945779</v>
          </cell>
          <cell r="U28">
            <v>-1.2206685038162099</v>
          </cell>
          <cell r="V28">
            <v>-1.5833961178034182</v>
          </cell>
          <cell r="W28">
            <v>-1.4251104808577848</v>
          </cell>
          <cell r="X28">
            <v>2.2742214437404124E-2</v>
          </cell>
          <cell r="Y28">
            <v>-0.76911018687443089</v>
          </cell>
          <cell r="Z28">
            <v>-0.83938302414978128</v>
          </cell>
          <cell r="AA28">
            <v>-0.56596371841064042</v>
          </cell>
          <cell r="AB28">
            <v>-4.3410841965805487</v>
          </cell>
          <cell r="AC28">
            <v>-6.975892795509675</v>
          </cell>
          <cell r="AD28">
            <v>-7.092162647209145</v>
          </cell>
          <cell r="AE28">
            <v>-3.4054510366038042</v>
          </cell>
          <cell r="AF28">
            <v>-1.3467976086432438</v>
          </cell>
        </row>
        <row r="29">
          <cell r="A29" t="str">
            <v>1319UBLGIE</v>
          </cell>
          <cell r="B29" t="str">
            <v>LV</v>
          </cell>
          <cell r="C29">
            <v>1</v>
          </cell>
          <cell r="D29">
            <v>0</v>
          </cell>
          <cell r="E29">
            <v>319</v>
          </cell>
          <cell r="F29">
            <v>0</v>
          </cell>
          <cell r="G29" t="str">
            <v>UBLGIE</v>
          </cell>
          <cell r="H29" t="str">
            <v>AMECO</v>
          </cell>
          <cell r="I29" t="str">
            <v>2022/11/07 13:30</v>
          </cell>
          <cell r="J29">
            <v>-1.6000961175870201</v>
          </cell>
          <cell r="K29">
            <v>-0.80758144505886575</v>
          </cell>
          <cell r="L29">
            <v>-0.44346437505857572</v>
          </cell>
          <cell r="M29">
            <v>6.6972716120588957E-2</v>
          </cell>
          <cell r="N29">
            <v>-7.5174506016867454E-2</v>
          </cell>
          <cell r="O29">
            <v>-0.18349318881739829</v>
          </cell>
          <cell r="P29">
            <v>-3.6763833526786431</v>
          </cell>
          <cell r="Q29">
            <v>-7.9993115793096949</v>
          </cell>
          <cell r="R29">
            <v>-6.8352021618776666</v>
          </cell>
          <cell r="S29">
            <v>-2.4668789061235064</v>
          </cell>
          <cell r="T29">
            <v>0.26851288469590584</v>
          </cell>
          <cell r="U29">
            <v>0.29482601660467866</v>
          </cell>
          <cell r="V29">
            <v>-0.26123983103217668</v>
          </cell>
          <cell r="W29">
            <v>-0.21638335789367874</v>
          </cell>
          <cell r="X29">
            <v>1.0516204911687685</v>
          </cell>
          <cell r="Y29">
            <v>0.16313110931007252</v>
          </cell>
          <cell r="Z29">
            <v>-0.10828867668836008</v>
          </cell>
          <cell r="AA29">
            <v>0.11108704442455003</v>
          </cell>
          <cell r="AB29">
            <v>-3.6958418725528399</v>
          </cell>
          <cell r="AC29">
            <v>-6.4946176540993035</v>
          </cell>
          <cell r="AD29">
            <v>-6.5705749638796664</v>
          </cell>
          <cell r="AE29">
            <v>-2.8044784645234841</v>
          </cell>
          <cell r="AF29">
            <v>-0.82069829075335898</v>
          </cell>
        </row>
        <row r="30">
          <cell r="A30" t="str">
            <v>1310UBLH</v>
          </cell>
          <cell r="B30" t="str">
            <v>LV</v>
          </cell>
          <cell r="C30">
            <v>1</v>
          </cell>
          <cell r="D30">
            <v>0</v>
          </cell>
          <cell r="E30">
            <v>310</v>
          </cell>
          <cell r="F30">
            <v>0</v>
          </cell>
          <cell r="G30" t="str">
            <v>UBLH</v>
          </cell>
          <cell r="H30" t="str">
            <v>AMECO</v>
          </cell>
          <cell r="I30" t="str">
            <v>2022/11/07 13:30</v>
          </cell>
          <cell r="J30">
            <v>-2.1741845766960055</v>
          </cell>
          <cell r="K30">
            <v>-1.9366283631379293</v>
          </cell>
          <cell r="L30">
            <v>-2.7504523859302568</v>
          </cell>
          <cell r="M30">
            <v>-3.4541818788664851</v>
          </cell>
          <cell r="N30">
            <v>-6.0422163281585215</v>
          </cell>
          <cell r="O30">
            <v>-7.1515215047322389</v>
          </cell>
          <cell r="P30">
            <v>1.3103032423064174</v>
          </cell>
          <cell r="Q30">
            <v>6.9010489994478954</v>
          </cell>
          <cell r="R30">
            <v>1.8866672784910201</v>
          </cell>
          <cell r="S30">
            <v>-2.6685603607396131</v>
          </cell>
          <cell r="T30">
            <v>-3.6306937548290814</v>
          </cell>
          <cell r="U30">
            <v>-4.8355950434766166</v>
          </cell>
          <cell r="V30">
            <v>-1.9623885752016863</v>
          </cell>
          <cell r="W30">
            <v>-0.72570021402296014</v>
          </cell>
          <cell r="X30">
            <v>0.60808818776476747</v>
          </cell>
          <cell r="Y30">
            <v>0.58489284376212503</v>
          </cell>
          <cell r="Z30">
            <v>0.72931058848387642</v>
          </cell>
          <cell r="AA30">
            <v>1.9145562141750043</v>
          </cell>
          <cell r="AB30">
            <v>7.333882396048069</v>
          </cell>
          <cell r="AC30">
            <v>5.9738331931723181</v>
          </cell>
          <cell r="AD30">
            <v>-0.2076788576743234</v>
          </cell>
          <cell r="AE30">
            <v>-0.31528001620585439</v>
          </cell>
          <cell r="AF30">
            <v>1.5393132258533859</v>
          </cell>
        </row>
        <row r="31">
          <cell r="A31" t="str">
            <v>1310UBRA</v>
          </cell>
          <cell r="B31" t="str">
            <v>LV</v>
          </cell>
          <cell r="C31">
            <v>1</v>
          </cell>
          <cell r="D31">
            <v>0</v>
          </cell>
          <cell r="E31">
            <v>310</v>
          </cell>
          <cell r="F31">
            <v>0</v>
          </cell>
          <cell r="G31" t="str">
            <v>UBRA</v>
          </cell>
          <cell r="H31" t="str">
            <v>AMECO</v>
          </cell>
          <cell r="I31" t="str">
            <v>2022/11/07 13:30</v>
          </cell>
          <cell r="J31">
            <v>0.17070388288880931</v>
          </cell>
          <cell r="K31">
            <v>-0.48642939303933747</v>
          </cell>
          <cell r="L31">
            <v>-2.0630420520658355</v>
          </cell>
          <cell r="M31">
            <v>-1.0340148203667323</v>
          </cell>
          <cell r="N31">
            <v>-2.5000029069801246</v>
          </cell>
          <cell r="O31">
            <v>-2.97024644289248</v>
          </cell>
          <cell r="P31">
            <v>-1.2686364227526927</v>
          </cell>
          <cell r="Q31">
            <v>6.9651542288661954</v>
          </cell>
          <cell r="R31">
            <v>1.0036499376934296</v>
          </cell>
          <cell r="S31">
            <v>-0.10696301933227552</v>
          </cell>
          <cell r="T31">
            <v>-0.70076982511769959</v>
          </cell>
          <cell r="U31">
            <v>-0.22493286521039815</v>
          </cell>
          <cell r="V31">
            <v>0.12765705288286536</v>
          </cell>
          <cell r="W31">
            <v>-0.46914939811892581</v>
          </cell>
          <cell r="X31">
            <v>-0.14295669283269458</v>
          </cell>
          <cell r="Y31">
            <v>-0.25121894366492081</v>
          </cell>
          <cell r="Z31">
            <v>-1.6213800304319608</v>
          </cell>
          <cell r="AA31">
            <v>-1.494100946423653</v>
          </cell>
          <cell r="AB31">
            <v>-2.4262190100036145E-2</v>
          </cell>
          <cell r="AC31">
            <v>-0.12604042642318439</v>
          </cell>
          <cell r="AD31">
            <v>-0.10685314097239451</v>
          </cell>
          <cell r="AE31">
            <v>-0.11319143209806183</v>
          </cell>
          <cell r="AF31">
            <v>-0.14186509139439771</v>
          </cell>
        </row>
        <row r="32">
          <cell r="A32" t="str">
            <v>1319UCTGI</v>
          </cell>
          <cell r="B32" t="str">
            <v>LV</v>
          </cell>
          <cell r="C32">
            <v>1</v>
          </cell>
          <cell r="D32">
            <v>0</v>
          </cell>
          <cell r="E32">
            <v>319</v>
          </cell>
          <cell r="F32">
            <v>0</v>
          </cell>
          <cell r="G32" t="str">
            <v>UCTGI</v>
          </cell>
          <cell r="H32" t="str">
            <v>AMECO</v>
          </cell>
          <cell r="I32" t="str">
            <v>2022/11/07 13:30</v>
          </cell>
          <cell r="J32">
            <v>7.6452737626347638</v>
          </cell>
          <cell r="K32">
            <v>8.1557368057594246</v>
          </cell>
          <cell r="L32">
            <v>8.2012522619296515</v>
          </cell>
          <cell r="M32">
            <v>6.7246462523092783</v>
          </cell>
          <cell r="N32">
            <v>6.2853561457629601</v>
          </cell>
          <cell r="O32">
            <v>5.637944946757905</v>
          </cell>
          <cell r="P32">
            <v>6.3921875121035585</v>
          </cell>
          <cell r="Q32">
            <v>6.3319440358189292</v>
          </cell>
          <cell r="R32">
            <v>6.7929641673641834</v>
          </cell>
          <cell r="S32">
            <v>6.9767312425115771</v>
          </cell>
          <cell r="T32">
            <v>6.2848070146311468</v>
          </cell>
          <cell r="U32">
            <v>6.4869196505694084</v>
          </cell>
          <cell r="V32">
            <v>6.5260012359369846</v>
          </cell>
          <cell r="W32">
            <v>6.4564610393970723</v>
          </cell>
          <cell r="X32">
            <v>6.0000819823328078</v>
          </cell>
          <cell r="Y32">
            <v>5.9981626441618374</v>
          </cell>
          <cell r="Z32">
            <v>5.8740690158003366</v>
          </cell>
          <cell r="AA32">
            <v>6.3259638748712668</v>
          </cell>
          <cell r="AB32">
            <v>6.3059588113769554</v>
          </cell>
          <cell r="AC32">
            <v>6.0468777479231752</v>
          </cell>
          <cell r="AD32">
            <v>6.0325804643135523</v>
          </cell>
          <cell r="AE32">
            <v>6.1758949330405581</v>
          </cell>
          <cell r="AF32">
            <v>6.2055282107048049</v>
          </cell>
        </row>
        <row r="33">
          <cell r="A33" t="str">
            <v>10UCTREU</v>
          </cell>
          <cell r="B33" t="str">
            <v>LV</v>
          </cell>
          <cell r="C33">
            <v>1</v>
          </cell>
          <cell r="D33">
            <v>0</v>
          </cell>
          <cell r="E33">
            <v>0</v>
          </cell>
          <cell r="F33">
            <v>0</v>
          </cell>
          <cell r="G33" t="str">
            <v>UCTREU</v>
          </cell>
          <cell r="H33" t="str">
            <v>AMECO</v>
          </cell>
          <cell r="I33" t="str">
            <v>2022/11/07 13:30</v>
          </cell>
          <cell r="L33">
            <v>5.9959999999999999E-2</v>
          </cell>
          <cell r="M33">
            <v>5.672E-2</v>
          </cell>
          <cell r="N33">
            <v>6.2509999999999996E-2</v>
          </cell>
          <cell r="O33">
            <v>6.7430000000000004E-2</v>
          </cell>
          <cell r="P33">
            <v>8.1790000000000002E-2</v>
          </cell>
          <cell r="Q33">
            <v>0.10675</v>
          </cell>
          <cell r="R33">
            <v>0.25645000000000001</v>
          </cell>
          <cell r="S33">
            <v>0.25988</v>
          </cell>
          <cell r="T33">
            <v>0.15248999999999999</v>
          </cell>
          <cell r="U33">
            <v>0.13618</v>
          </cell>
          <cell r="V33">
            <v>9.9970000000000003E-2</v>
          </cell>
          <cell r="W33">
            <v>0.12435</v>
          </cell>
          <cell r="X33">
            <v>0.10208</v>
          </cell>
          <cell r="Y33">
            <v>0.15135000000000001</v>
          </cell>
          <cell r="Z33">
            <v>0.20165</v>
          </cell>
          <cell r="AA33">
            <v>0.24765000000000001</v>
          </cell>
          <cell r="AB33">
            <v>0.19747999999999999</v>
          </cell>
          <cell r="AC33">
            <v>0.20283000000000001</v>
          </cell>
          <cell r="AD33">
            <v>0.20908109403940889</v>
          </cell>
          <cell r="AE33">
            <v>0.40227317197044338</v>
          </cell>
          <cell r="AF33">
            <v>0.48607463458620703</v>
          </cell>
        </row>
        <row r="34">
          <cell r="A34" t="str">
            <v>1310UCTRH</v>
          </cell>
          <cell r="B34" t="str">
            <v>LV</v>
          </cell>
          <cell r="C34">
            <v>1</v>
          </cell>
          <cell r="D34">
            <v>0</v>
          </cell>
          <cell r="E34">
            <v>310</v>
          </cell>
          <cell r="F34">
            <v>0</v>
          </cell>
          <cell r="G34" t="str">
            <v>UCTRH</v>
          </cell>
          <cell r="H34" t="str">
            <v>AMECO</v>
          </cell>
          <cell r="I34" t="str">
            <v>2022/11/07 13:30</v>
          </cell>
          <cell r="J34">
            <v>16.555421662382216</v>
          </cell>
          <cell r="K34">
            <v>17.282660818927283</v>
          </cell>
          <cell r="L34">
            <v>18.832952440000291</v>
          </cell>
          <cell r="M34">
            <v>18.026566576003418</v>
          </cell>
          <cell r="N34">
            <v>17.130717593857668</v>
          </cell>
          <cell r="O34">
            <v>13.471641801563084</v>
          </cell>
          <cell r="P34">
            <v>16.421823139435848</v>
          </cell>
          <cell r="Q34">
            <v>20.863831124299409</v>
          </cell>
          <cell r="R34">
            <v>21.280762141488434</v>
          </cell>
          <cell r="S34">
            <v>17.786118487095624</v>
          </cell>
          <cell r="T34">
            <v>17.19016112597528</v>
          </cell>
          <cell r="U34">
            <v>16.686396462966961</v>
          </cell>
          <cell r="V34">
            <v>16.440924751754437</v>
          </cell>
          <cell r="W34">
            <v>16.333382576113671</v>
          </cell>
          <cell r="X34">
            <v>16.449321517366851</v>
          </cell>
          <cell r="Y34">
            <v>16.599053602392193</v>
          </cell>
          <cell r="Z34">
            <v>16.398923493391546</v>
          </cell>
          <cell r="AA34">
            <v>15.256473149894145</v>
          </cell>
          <cell r="AB34">
            <v>16.440192050914288</v>
          </cell>
          <cell r="AC34">
            <v>17.46912079398605</v>
          </cell>
          <cell r="AD34">
            <v>16.889770440373393</v>
          </cell>
          <cell r="AE34">
            <v>16.953485315081938</v>
          </cell>
          <cell r="AF34">
            <v>16.787784054981028</v>
          </cell>
        </row>
        <row r="35">
          <cell r="A35" t="str">
            <v>10UDGG</v>
          </cell>
          <cell r="B35" t="str">
            <v>LV</v>
          </cell>
          <cell r="C35">
            <v>1</v>
          </cell>
          <cell r="D35">
            <v>0</v>
          </cell>
          <cell r="E35">
            <v>0</v>
          </cell>
          <cell r="F35">
            <v>0</v>
          </cell>
          <cell r="G35" t="str">
            <v>UDGG</v>
          </cell>
          <cell r="H35" t="str">
            <v>AMECO</v>
          </cell>
          <cell r="I35" t="str">
            <v>2022/11/07 13:30</v>
          </cell>
          <cell r="J35">
            <v>1.0933999999999999</v>
          </cell>
          <cell r="K35">
            <v>1.3493999999999999</v>
          </cell>
          <cell r="L35">
            <v>1.6173</v>
          </cell>
          <cell r="M35">
            <v>1.6234</v>
          </cell>
          <cell r="N35">
            <v>1.7225999999999999</v>
          </cell>
          <cell r="O35">
            <v>1.9175</v>
          </cell>
          <cell r="P35">
            <v>4.5465999999999998</v>
          </cell>
          <cell r="Q35">
            <v>6.9751000000000003</v>
          </cell>
          <cell r="R35">
            <v>8.6358999999999995</v>
          </cell>
          <cell r="S35">
            <v>8.9137000000000004</v>
          </cell>
          <cell r="T35">
            <v>9.2994000000000003</v>
          </cell>
          <cell r="U35">
            <v>9.1792999999999996</v>
          </cell>
          <cell r="V35">
            <v>9.8293999999999997</v>
          </cell>
          <cell r="W35">
            <v>9.1052</v>
          </cell>
          <cell r="X35">
            <v>10.244999999999999</v>
          </cell>
          <cell r="Y35">
            <v>10.518700000000001</v>
          </cell>
          <cell r="Z35">
            <v>10.783988000000001</v>
          </cell>
          <cell r="AA35">
            <v>11.20913</v>
          </cell>
          <cell r="AB35">
            <v>12.710618</v>
          </cell>
          <cell r="AC35">
            <v>14.688385</v>
          </cell>
          <cell r="AD35">
            <v>16.135585607937728</v>
          </cell>
          <cell r="AE35">
            <v>17.761986689397606</v>
          </cell>
          <cell r="AF35">
            <v>18.747610758000135</v>
          </cell>
        </row>
        <row r="36">
          <cell r="A36" t="str">
            <v>1319UDGG</v>
          </cell>
          <cell r="B36" t="str">
            <v>LV</v>
          </cell>
          <cell r="C36">
            <v>1</v>
          </cell>
          <cell r="D36">
            <v>0</v>
          </cell>
          <cell r="E36">
            <v>319</v>
          </cell>
          <cell r="F36">
            <v>0</v>
          </cell>
          <cell r="G36" t="str">
            <v>UDGG</v>
          </cell>
          <cell r="H36" t="str">
            <v>AMECO</v>
          </cell>
          <cell r="I36" t="str">
            <v>2022/11/07 13:30</v>
          </cell>
          <cell r="J36">
            <v>13.006803174259518</v>
          </cell>
          <cell r="K36">
            <v>14.097676610122036</v>
          </cell>
          <cell r="L36">
            <v>14.574576992120194</v>
          </cell>
          <cell r="M36">
            <v>11.882350530072578</v>
          </cell>
          <cell r="N36">
            <v>10.015127924567354</v>
          </cell>
          <cell r="O36">
            <v>8.4457078626346913</v>
          </cell>
          <cell r="P36">
            <v>18.536434616728453</v>
          </cell>
          <cell r="Q36">
            <v>36.711033309982469</v>
          </cell>
          <cell r="R36">
            <v>47.743860840182265</v>
          </cell>
          <cell r="S36">
            <v>45.101053236617986</v>
          </cell>
          <cell r="T36">
            <v>42.415639883490854</v>
          </cell>
          <cell r="U36">
            <v>40.350327332925694</v>
          </cell>
          <cell r="V36">
            <v>41.604517095717391</v>
          </cell>
          <cell r="W36">
            <v>37.054988720961511</v>
          </cell>
          <cell r="X36">
            <v>40.380240365893457</v>
          </cell>
          <cell r="Y36">
            <v>38.980626976371191</v>
          </cell>
          <cell r="Z36">
            <v>36.990300600036576</v>
          </cell>
          <cell r="AA36">
            <v>36.537239503244038</v>
          </cell>
          <cell r="AB36">
            <v>41.95748042230742</v>
          </cell>
          <cell r="AC36">
            <v>43.591012936825379</v>
          </cell>
          <cell r="AD36">
            <v>42.353315285647</v>
          </cell>
          <cell r="AE36">
            <v>44.031320794221443</v>
          </cell>
          <cell r="AF36">
            <v>43.642656548091921</v>
          </cell>
        </row>
        <row r="37">
          <cell r="A37" t="str">
            <v>10UDMGCR</v>
          </cell>
          <cell r="B37" t="str">
            <v>LV</v>
          </cell>
          <cell r="C37">
            <v>1</v>
          </cell>
          <cell r="D37">
            <v>0</v>
          </cell>
          <cell r="E37">
            <v>0</v>
          </cell>
          <cell r="F37">
            <v>0</v>
          </cell>
          <cell r="G37" t="str">
            <v>UDMGCR</v>
          </cell>
          <cell r="H37" t="str">
            <v>AMECO</v>
          </cell>
          <cell r="I37" t="str">
            <v>2022/11/07 13:30</v>
          </cell>
          <cell r="V37">
            <v>-0.116199999999999</v>
          </cell>
          <cell r="W37">
            <v>-8.3500000000000005E-2</v>
          </cell>
          <cell r="X37">
            <v>9.8699999999999996E-2</v>
          </cell>
          <cell r="Y37">
            <v>3.6399999999999898E-2</v>
          </cell>
          <cell r="Z37">
            <v>-6.5799999999999997E-2</v>
          </cell>
          <cell r="AA37">
            <v>-0.20879999999999899</v>
          </cell>
          <cell r="AB37">
            <v>-0.17019999999999999</v>
          </cell>
          <cell r="AC37">
            <v>0.19857</v>
          </cell>
          <cell r="AD37">
            <v>6.4999999999999E-3</v>
          </cell>
          <cell r="AE37">
            <v>-8.2500000000000004E-2</v>
          </cell>
          <cell r="AF37">
            <v>-8.5300000000000001E-2</v>
          </cell>
        </row>
        <row r="38">
          <cell r="A38" t="str">
            <v>10UDMGKTR</v>
          </cell>
          <cell r="B38" t="str">
            <v>LV</v>
          </cell>
          <cell r="C38">
            <v>1</v>
          </cell>
          <cell r="D38">
            <v>0</v>
          </cell>
          <cell r="E38">
            <v>0</v>
          </cell>
          <cell r="F38">
            <v>0</v>
          </cell>
          <cell r="G38" t="str">
            <v>UDMGKTR</v>
          </cell>
          <cell r="H38" t="str">
            <v>AMECO</v>
          </cell>
          <cell r="I38" t="str">
            <v>2022/11/07 13:30</v>
          </cell>
          <cell r="V38">
            <v>0</v>
          </cell>
          <cell r="W38">
            <v>0</v>
          </cell>
          <cell r="X38">
            <v>0</v>
          </cell>
          <cell r="Y38">
            <v>0</v>
          </cell>
          <cell r="Z38">
            <v>0</v>
          </cell>
          <cell r="AA38">
            <v>0</v>
          </cell>
          <cell r="AB38">
            <v>0</v>
          </cell>
          <cell r="AC38">
            <v>4.99E-2</v>
          </cell>
          <cell r="AD38">
            <v>-4.99E-2</v>
          </cell>
          <cell r="AE38">
            <v>0</v>
          </cell>
          <cell r="AF38">
            <v>0</v>
          </cell>
        </row>
        <row r="39">
          <cell r="A39" t="str">
            <v>10UIGG0</v>
          </cell>
          <cell r="B39" t="str">
            <v>LV</v>
          </cell>
          <cell r="C39">
            <v>1</v>
          </cell>
          <cell r="D39">
            <v>0</v>
          </cell>
          <cell r="E39">
            <v>0</v>
          </cell>
          <cell r="F39">
            <v>0</v>
          </cell>
          <cell r="G39" t="str">
            <v>UIGG0</v>
          </cell>
          <cell r="H39" t="str">
            <v>AMECO</v>
          </cell>
          <cell r="I39" t="str">
            <v>2022/11/07 13:30</v>
          </cell>
          <cell r="J39">
            <v>0.13256999999999999</v>
          </cell>
          <cell r="K39">
            <v>0.27714</v>
          </cell>
          <cell r="L39">
            <v>0.40887000000000001</v>
          </cell>
          <cell r="M39">
            <v>0.48541000000000001</v>
          </cell>
          <cell r="N39">
            <v>0.85514999999999997</v>
          </cell>
          <cell r="O39">
            <v>1.3667499999999999</v>
          </cell>
          <cell r="P39">
            <v>1.32161</v>
          </cell>
          <cell r="Q39">
            <v>0.96216999999999997</v>
          </cell>
          <cell r="R39">
            <v>0.87524000000000002</v>
          </cell>
          <cell r="S39">
            <v>1.0664100000000001</v>
          </cell>
          <cell r="T39">
            <v>1.1520999999999999</v>
          </cell>
          <cell r="U39">
            <v>1.05958</v>
          </cell>
          <cell r="V39">
            <v>1.0918699999999999</v>
          </cell>
          <cell r="W39">
            <v>1.18215</v>
          </cell>
          <cell r="X39">
            <v>0.90390999999999999</v>
          </cell>
          <cell r="Y39">
            <v>1.24675</v>
          </cell>
          <cell r="Z39">
            <v>1.6392599999999999</v>
          </cell>
          <cell r="AA39">
            <v>1.5536399999999999</v>
          </cell>
          <cell r="AB39">
            <v>1.7121900000000001</v>
          </cell>
          <cell r="AC39">
            <v>1.74624</v>
          </cell>
          <cell r="AD39">
            <v>1.9</v>
          </cell>
          <cell r="AE39">
            <v>2.1289500000000001</v>
          </cell>
          <cell r="AF39">
            <v>2.382396428571429</v>
          </cell>
        </row>
        <row r="40">
          <cell r="A40" t="str">
            <v>1319UIGG0</v>
          </cell>
          <cell r="B40" t="str">
            <v>LV</v>
          </cell>
          <cell r="C40">
            <v>1</v>
          </cell>
          <cell r="D40">
            <v>0</v>
          </cell>
          <cell r="E40">
            <v>319</v>
          </cell>
          <cell r="F40">
            <v>0</v>
          </cell>
          <cell r="G40" t="str">
            <v>UIGG0</v>
          </cell>
          <cell r="H40" t="str">
            <v>AMECO</v>
          </cell>
          <cell r="I40" t="str">
            <v>2022/11/07 13:30</v>
          </cell>
          <cell r="J40">
            <v>1.5770183801093691</v>
          </cell>
          <cell r="K40">
            <v>2.8953832041864689</v>
          </cell>
          <cell r="L40">
            <v>3.6846022968949383</v>
          </cell>
          <cell r="M40">
            <v>3.5529208887535608</v>
          </cell>
          <cell r="N40">
            <v>4.9718081067536124</v>
          </cell>
          <cell r="O40">
            <v>6.0199067646706457</v>
          </cell>
          <cell r="P40">
            <v>5.3881883943638087</v>
          </cell>
          <cell r="Q40">
            <v>5.0640499662894909</v>
          </cell>
          <cell r="R40">
            <v>4.8387934971179751</v>
          </cell>
          <cell r="S40">
            <v>5.3957631715294196</v>
          </cell>
          <cell r="T40">
            <v>5.2548614652310706</v>
          </cell>
          <cell r="U40">
            <v>4.65769719209759</v>
          </cell>
          <cell r="V40">
            <v>4.6215154619102847</v>
          </cell>
          <cell r="W40">
            <v>4.8109382458907719</v>
          </cell>
          <cell r="X40">
            <v>3.5627235792225238</v>
          </cell>
          <cell r="Y40">
            <v>4.6202569407617657</v>
          </cell>
          <cell r="Z40">
            <v>5.6228475181552469</v>
          </cell>
          <cell r="AA40">
            <v>5.0642393104389063</v>
          </cell>
          <cell r="AB40">
            <v>5.6519028739806787</v>
          </cell>
          <cell r="AC40">
            <v>5.1823512544641188</v>
          </cell>
          <cell r="AD40">
            <v>4.9871942052814182</v>
          </cell>
          <cell r="AE40">
            <v>5.2775898351963546</v>
          </cell>
          <cell r="AF40">
            <v>5.5459925232966008</v>
          </cell>
        </row>
        <row r="41">
          <cell r="A41" t="str">
            <v>1319UIGG0R</v>
          </cell>
          <cell r="B41" t="str">
            <v>LV</v>
          </cell>
          <cell r="C41">
            <v>1</v>
          </cell>
          <cell r="D41">
            <v>0</v>
          </cell>
          <cell r="E41">
            <v>319</v>
          </cell>
          <cell r="F41">
            <v>0</v>
          </cell>
          <cell r="G41" t="str">
            <v>UIGG0R</v>
          </cell>
          <cell r="H41" t="str">
            <v>AMECO</v>
          </cell>
          <cell r="I41" t="str">
            <v>2022/11/07 13:30</v>
          </cell>
          <cell r="AB41">
            <v>0</v>
          </cell>
          <cell r="AC41">
            <v>0</v>
          </cell>
          <cell r="AD41">
            <v>0.19301316520790882</v>
          </cell>
          <cell r="AE41">
            <v>0.62767361669917876</v>
          </cell>
          <cell r="AF41">
            <v>0.80002334665288632</v>
          </cell>
        </row>
        <row r="42">
          <cell r="A42" t="str">
            <v>1310UIGT</v>
          </cell>
          <cell r="B42" t="str">
            <v>LV</v>
          </cell>
          <cell r="C42">
            <v>1</v>
          </cell>
          <cell r="D42">
            <v>0</v>
          </cell>
          <cell r="E42">
            <v>310</v>
          </cell>
          <cell r="F42">
            <v>0</v>
          </cell>
          <cell r="G42" t="str">
            <v>UIGT</v>
          </cell>
          <cell r="H42" t="str">
            <v>AMECO</v>
          </cell>
          <cell r="I42" t="str">
            <v>2022/11/07 13:30</v>
          </cell>
          <cell r="J42">
            <v>24.305496902943837</v>
          </cell>
          <cell r="K42">
            <v>24.684515644409249</v>
          </cell>
          <cell r="L42">
            <v>28.600703631343315</v>
          </cell>
          <cell r="M42">
            <v>31.015613792134261</v>
          </cell>
          <cell r="N42">
            <v>33.855504483144749</v>
          </cell>
          <cell r="O42">
            <v>36.195154652252654</v>
          </cell>
          <cell r="P42">
            <v>31.86096980949457</v>
          </cell>
          <cell r="Q42">
            <v>22.225040934188982</v>
          </cell>
          <cell r="R42">
            <v>19.051712794905789</v>
          </cell>
          <cell r="S42">
            <v>22.999629626631261</v>
          </cell>
          <cell r="T42">
            <v>26.025726517323573</v>
          </cell>
          <cell r="U42">
            <v>24.276528956644707</v>
          </cell>
          <cell r="V42">
            <v>22.796519059672054</v>
          </cell>
          <cell r="W42">
            <v>21.863021235847281</v>
          </cell>
          <cell r="X42">
            <v>19.30802181360686</v>
          </cell>
          <cell r="Y42">
            <v>20.599249270783186</v>
          </cell>
          <cell r="Z42">
            <v>22.118225012657117</v>
          </cell>
          <cell r="AA42">
            <v>23.148052472973877</v>
          </cell>
          <cell r="AB42">
            <v>23.115199189279743</v>
          </cell>
          <cell r="AC42">
            <v>22.256624693211936</v>
          </cell>
          <cell r="AD42">
            <v>22.586221478037125</v>
          </cell>
          <cell r="AE42">
            <v>23.244809836506384</v>
          </cell>
          <cell r="AF42">
            <v>22.842613039961439</v>
          </cell>
        </row>
        <row r="43">
          <cell r="A43" t="str">
            <v>1310UITC</v>
          </cell>
          <cell r="B43" t="str">
            <v>LV</v>
          </cell>
          <cell r="C43">
            <v>1</v>
          </cell>
          <cell r="D43">
            <v>0</v>
          </cell>
          <cell r="E43">
            <v>310</v>
          </cell>
          <cell r="F43">
            <v>0</v>
          </cell>
          <cell r="G43" t="str">
            <v>UITC</v>
          </cell>
          <cell r="H43" t="str">
            <v>AMECO</v>
          </cell>
          <cell r="I43" t="str">
            <v>2022/11/07 13:30</v>
          </cell>
          <cell r="J43">
            <v>23.733549677209066</v>
          </cell>
          <cell r="K43">
            <v>23.68846370428102</v>
          </cell>
          <cell r="L43">
            <v>24.892490754024614</v>
          </cell>
          <cell r="M43">
            <v>25.771247551653165</v>
          </cell>
          <cell r="N43">
            <v>27.740962489491267</v>
          </cell>
          <cell r="O43">
            <v>27.208348896045781</v>
          </cell>
          <cell r="P43">
            <v>23.12528870172795</v>
          </cell>
          <cell r="Q43">
            <v>14.672571224962514</v>
          </cell>
          <cell r="R43">
            <v>12.875677659970874</v>
          </cell>
          <cell r="S43">
            <v>17.397378242284901</v>
          </cell>
          <cell r="T43">
            <v>18.535325385437087</v>
          </cell>
          <cell r="U43">
            <v>16.84306262118659</v>
          </cell>
          <cell r="V43">
            <v>16.235429064835898</v>
          </cell>
          <cell r="W43">
            <v>15.291673941168307</v>
          </cell>
          <cell r="X43">
            <v>14.337842887165507</v>
          </cell>
          <cell r="Y43">
            <v>14.284385477106612</v>
          </cell>
          <cell r="Z43">
            <v>13.643994078253222</v>
          </cell>
          <cell r="AA43">
            <v>14.512763762421097</v>
          </cell>
          <cell r="AB43">
            <v>12.454524898453656</v>
          </cell>
          <cell r="AC43">
            <v>17.029720923736857</v>
          </cell>
          <cell r="AD43">
            <v>16.097016948256119</v>
          </cell>
          <cell r="AE43">
            <v>17.70559964302867</v>
          </cell>
          <cell r="AF43">
            <v>16.990045601985841</v>
          </cell>
        </row>
        <row r="44">
          <cell r="A44" t="str">
            <v>10UKTGEU</v>
          </cell>
          <cell r="B44" t="str">
            <v>LV</v>
          </cell>
          <cell r="C44">
            <v>1</v>
          </cell>
          <cell r="D44">
            <v>0</v>
          </cell>
          <cell r="E44">
            <v>0</v>
          </cell>
          <cell r="F44">
            <v>0</v>
          </cell>
          <cell r="G44" t="str">
            <v>UKTGEU</v>
          </cell>
          <cell r="H44" t="str">
            <v>AMECO</v>
          </cell>
          <cell r="I44" t="str">
            <v>2022/11/07 13:30</v>
          </cell>
          <cell r="L44">
            <v>5.0970000000000001E-2</v>
          </cell>
          <cell r="M44">
            <v>0.12027</v>
          </cell>
          <cell r="N44">
            <v>0.13395000000000001</v>
          </cell>
          <cell r="O44">
            <v>0.15322</v>
          </cell>
          <cell r="P44">
            <v>0.18797</v>
          </cell>
          <cell r="Q44">
            <v>0.18487000000000001</v>
          </cell>
          <cell r="R44">
            <v>0.26895999999999998</v>
          </cell>
          <cell r="S44">
            <v>0.31078</v>
          </cell>
          <cell r="T44">
            <v>0.36495</v>
          </cell>
          <cell r="U44">
            <v>0.33794999999999997</v>
          </cell>
          <cell r="V44">
            <v>0.35082000000000002</v>
          </cell>
          <cell r="W44">
            <v>0.32555000000000001</v>
          </cell>
          <cell r="X44">
            <v>0.14471000000000001</v>
          </cell>
          <cell r="Y44">
            <v>0.2233</v>
          </cell>
          <cell r="Z44">
            <v>0.36234</v>
          </cell>
          <cell r="AA44">
            <v>0.33289999999999997</v>
          </cell>
          <cell r="AB44">
            <v>0.29120000000000001</v>
          </cell>
          <cell r="AC44">
            <v>0.24833</v>
          </cell>
          <cell r="AD44">
            <v>0.41670000000000007</v>
          </cell>
          <cell r="AE44">
            <v>0.79950000000000021</v>
          </cell>
          <cell r="AF44">
            <v>0.88430000000000009</v>
          </cell>
        </row>
        <row r="45">
          <cell r="A45" t="str">
            <v>1319UKTGR</v>
          </cell>
          <cell r="B45" t="str">
            <v>LV</v>
          </cell>
          <cell r="C45">
            <v>1</v>
          </cell>
          <cell r="D45">
            <v>0</v>
          </cell>
          <cell r="E45">
            <v>319</v>
          </cell>
          <cell r="F45">
            <v>0</v>
          </cell>
          <cell r="G45" t="str">
            <v>UKTGR</v>
          </cell>
          <cell r="H45" t="str">
            <v>AMECO</v>
          </cell>
          <cell r="I45" t="str">
            <v>2022/11/07 13:30</v>
          </cell>
          <cell r="AB45">
            <v>0</v>
          </cell>
          <cell r="AC45">
            <v>0</v>
          </cell>
          <cell r="AD45">
            <v>0</v>
          </cell>
          <cell r="AE45">
            <v>0</v>
          </cell>
          <cell r="AF45">
            <v>0</v>
          </cell>
        </row>
        <row r="46">
          <cell r="A46" t="str">
            <v>1319UKTGT</v>
          </cell>
          <cell r="C46">
            <v>1</v>
          </cell>
          <cell r="D46">
            <v>0</v>
          </cell>
          <cell r="E46">
            <v>319</v>
          </cell>
          <cell r="F46">
            <v>0</v>
          </cell>
          <cell r="G46" t="str">
            <v>UKTGT</v>
          </cell>
          <cell r="H46" t="str">
            <v>AMECO</v>
          </cell>
        </row>
        <row r="47">
          <cell r="A47" t="str">
            <v>1319UKTTR</v>
          </cell>
          <cell r="B47" t="str">
            <v>LV</v>
          </cell>
          <cell r="C47">
            <v>1</v>
          </cell>
          <cell r="D47">
            <v>0</v>
          </cell>
          <cell r="E47">
            <v>319</v>
          </cell>
          <cell r="F47">
            <v>0</v>
          </cell>
          <cell r="G47" t="str">
            <v>UKTTR</v>
          </cell>
          <cell r="H47" t="str">
            <v>AMECO</v>
          </cell>
          <cell r="I47" t="str">
            <v>2022/11/07 13:30</v>
          </cell>
          <cell r="AB47">
            <v>0</v>
          </cell>
          <cell r="AC47">
            <v>0</v>
          </cell>
          <cell r="AD47">
            <v>0.19301316520790882</v>
          </cell>
          <cell r="AE47">
            <v>0.62767361669917876</v>
          </cell>
          <cell r="AF47">
            <v>0.80002334665288632</v>
          </cell>
        </row>
        <row r="48">
          <cell r="A48" t="str">
            <v>1310UOGC</v>
          </cell>
          <cell r="B48" t="str">
            <v>LV</v>
          </cell>
          <cell r="C48">
            <v>1</v>
          </cell>
          <cell r="D48">
            <v>0</v>
          </cell>
          <cell r="E48">
            <v>310</v>
          </cell>
          <cell r="F48">
            <v>0</v>
          </cell>
          <cell r="G48" t="str">
            <v>UOGC</v>
          </cell>
          <cell r="H48" t="str">
            <v>AMECO</v>
          </cell>
          <cell r="I48" t="str">
            <v>2022/11/07 13:30</v>
          </cell>
          <cell r="J48">
            <v>35.689602051777399</v>
          </cell>
          <cell r="K48">
            <v>34.249602216513317</v>
          </cell>
          <cell r="L48">
            <v>34.087099611416704</v>
          </cell>
          <cell r="M48">
            <v>32.246447884247722</v>
          </cell>
          <cell r="N48">
            <v>29.676139158301346</v>
          </cell>
          <cell r="O48">
            <v>27.907746002438355</v>
          </cell>
          <cell r="P48">
            <v>26.00315314268521</v>
          </cell>
          <cell r="Q48">
            <v>28.089406268733541</v>
          </cell>
          <cell r="R48">
            <v>30.61193123831406</v>
          </cell>
          <cell r="S48">
            <v>30.64900343253133</v>
          </cell>
          <cell r="T48">
            <v>32.071257399270038</v>
          </cell>
          <cell r="U48">
            <v>31.366639691133813</v>
          </cell>
          <cell r="V48">
            <v>30.17637497989486</v>
          </cell>
          <cell r="W48">
            <v>28.23756019522931</v>
          </cell>
          <cell r="X48">
            <v>26.729511905568966</v>
          </cell>
          <cell r="Y48">
            <v>25.876625891301018</v>
          </cell>
          <cell r="Z48">
            <v>24.764351249041283</v>
          </cell>
          <cell r="AA48">
            <v>23.43101798807966</v>
          </cell>
          <cell r="AB48">
            <v>20.284016168191442</v>
          </cell>
          <cell r="AC48">
            <v>24.20859463614271</v>
          </cell>
          <cell r="AD48">
            <v>25.091823498334637</v>
          </cell>
          <cell r="AE48">
            <v>24.230070149365918</v>
          </cell>
          <cell r="AF48">
            <v>23.390105845857029</v>
          </cell>
        </row>
        <row r="49">
          <cell r="A49" t="str">
            <v>1319UOOMS</v>
          </cell>
          <cell r="B49" t="str">
            <v>LV</v>
          </cell>
          <cell r="C49">
            <v>1</v>
          </cell>
          <cell r="D49">
            <v>0</v>
          </cell>
          <cell r="E49">
            <v>319</v>
          </cell>
          <cell r="F49">
            <v>0</v>
          </cell>
          <cell r="G49" t="str">
            <v>UOOMS</v>
          </cell>
          <cell r="H49" t="str">
            <v>AMECO</v>
          </cell>
          <cell r="I49" t="str">
            <v>2022/11/07 13:30</v>
          </cell>
          <cell r="V49">
            <v>-0.34242226718248692</v>
          </cell>
          <cell r="W49">
            <v>0</v>
          </cell>
          <cell r="X49">
            <v>0.15687004066008392</v>
          </cell>
          <cell r="Y49">
            <v>0</v>
          </cell>
          <cell r="Z49">
            <v>0</v>
          </cell>
          <cell r="AA49">
            <v>0</v>
          </cell>
          <cell r="AB49">
            <v>0.10893230006095257</v>
          </cell>
          <cell r="AC49">
            <v>0.14808922461847143</v>
          </cell>
          <cell r="AD49">
            <v>0</v>
          </cell>
          <cell r="AE49">
            <v>0</v>
          </cell>
          <cell r="AF49">
            <v>0</v>
          </cell>
        </row>
        <row r="50">
          <cell r="A50" t="str">
            <v>10UOOMSE</v>
          </cell>
          <cell r="B50" t="str">
            <v>LV</v>
          </cell>
          <cell r="C50">
            <v>1</v>
          </cell>
          <cell r="D50">
            <v>0</v>
          </cell>
          <cell r="E50">
            <v>0</v>
          </cell>
          <cell r="F50">
            <v>0</v>
          </cell>
          <cell r="G50" t="str">
            <v>UOOMSE</v>
          </cell>
          <cell r="H50" t="str">
            <v>AMECO</v>
          </cell>
          <cell r="I50" t="str">
            <v>2022/11/07 13:30</v>
          </cell>
          <cell r="V50">
            <v>-8.09E-2</v>
          </cell>
          <cell r="W50">
            <v>0</v>
          </cell>
          <cell r="X50">
            <v>-6.7000000000000002E-3</v>
          </cell>
          <cell r="Y50">
            <v>0</v>
          </cell>
          <cell r="Z50">
            <v>0</v>
          </cell>
          <cell r="AA50">
            <v>0</v>
          </cell>
          <cell r="AB50">
            <v>0</v>
          </cell>
          <cell r="AC50">
            <v>0</v>
          </cell>
          <cell r="AD50">
            <v>0</v>
          </cell>
          <cell r="AE50">
            <v>0</v>
          </cell>
          <cell r="AF50">
            <v>0</v>
          </cell>
        </row>
        <row r="51">
          <cell r="A51" t="str">
            <v>10UOOMSR</v>
          </cell>
          <cell r="B51" t="str">
            <v>LV</v>
          </cell>
          <cell r="C51">
            <v>1</v>
          </cell>
          <cell r="D51">
            <v>0</v>
          </cell>
          <cell r="E51">
            <v>0</v>
          </cell>
          <cell r="F51">
            <v>0</v>
          </cell>
          <cell r="G51" t="str">
            <v>UOOMSR</v>
          </cell>
          <cell r="H51" t="str">
            <v>AMECO</v>
          </cell>
          <cell r="I51" t="str">
            <v>2022/11/07 13:30</v>
          </cell>
          <cell r="V51">
            <v>0</v>
          </cell>
          <cell r="W51">
            <v>0</v>
          </cell>
          <cell r="X51">
            <v>4.65E-2</v>
          </cell>
          <cell r="Y51">
            <v>0</v>
          </cell>
          <cell r="Z51">
            <v>0</v>
          </cell>
          <cell r="AA51">
            <v>0</v>
          </cell>
          <cell r="AB51">
            <v>3.3000000000000002E-2</v>
          </cell>
          <cell r="AC51">
            <v>4.99E-2</v>
          </cell>
          <cell r="AD51">
            <v>0</v>
          </cell>
          <cell r="AE51">
            <v>0</v>
          </cell>
          <cell r="AF51">
            <v>0</v>
          </cell>
        </row>
        <row r="52">
          <cell r="A52" t="str">
            <v>1319URCGR</v>
          </cell>
          <cell r="B52" t="str">
            <v>LV</v>
          </cell>
          <cell r="C52">
            <v>1</v>
          </cell>
          <cell r="D52">
            <v>0</v>
          </cell>
          <cell r="E52">
            <v>319</v>
          </cell>
          <cell r="F52">
            <v>0</v>
          </cell>
          <cell r="G52" t="str">
            <v>URCGR</v>
          </cell>
          <cell r="H52" t="str">
            <v>AMECO</v>
          </cell>
          <cell r="I52" t="str">
            <v>2022/11/07 13:30</v>
          </cell>
          <cell r="AB52">
            <v>0</v>
          </cell>
          <cell r="AC52">
            <v>0</v>
          </cell>
          <cell r="AD52">
            <v>9.6506582603954269E-2</v>
          </cell>
          <cell r="AE52">
            <v>0.31383680834958938</v>
          </cell>
          <cell r="AF52">
            <v>0.40001167332644316</v>
          </cell>
        </row>
        <row r="53">
          <cell r="A53" t="str">
            <v>1319UROGR</v>
          </cell>
          <cell r="B53" t="str">
            <v>LV</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LV</v>
          </cell>
          <cell r="C54">
            <v>1</v>
          </cell>
          <cell r="D54">
            <v>0</v>
          </cell>
          <cell r="E54">
            <v>319</v>
          </cell>
          <cell r="F54">
            <v>0</v>
          </cell>
          <cell r="G54" t="str">
            <v>URTG</v>
          </cell>
          <cell r="H54" t="str">
            <v>AMECO</v>
          </cell>
          <cell r="I54" t="str">
            <v>2022/11/07 13:30</v>
          </cell>
          <cell r="J54">
            <v>32.684618925885964</v>
          </cell>
          <cell r="K54">
            <v>32.217902816505585</v>
          </cell>
          <cell r="L54">
            <v>33.865592715685352</v>
          </cell>
          <cell r="M54">
            <v>34.313672388503235</v>
          </cell>
          <cell r="N54">
            <v>35.949809243964239</v>
          </cell>
          <cell r="O54">
            <v>33.979406126893068</v>
          </cell>
          <cell r="P54">
            <v>34.028337514284743</v>
          </cell>
          <cell r="Q54">
            <v>35.526770775383802</v>
          </cell>
          <cell r="R54">
            <v>37.212391875709727</v>
          </cell>
          <cell r="S54">
            <v>37.993223988860464</v>
          </cell>
          <cell r="T54">
            <v>37.400328217889978</v>
          </cell>
          <cell r="U54">
            <v>37.312392934901347</v>
          </cell>
          <cell r="V54">
            <v>37.339307028756693</v>
          </cell>
          <cell r="W54">
            <v>37.211385419172046</v>
          </cell>
          <cell r="X54">
            <v>37.514918419695945</v>
          </cell>
          <cell r="Y54">
            <v>37.902486730310777</v>
          </cell>
          <cell r="Z54">
            <v>38.544251685797782</v>
          </cell>
          <cell r="AA54">
            <v>37.584254454523659</v>
          </cell>
          <cell r="AB54">
            <v>37.811358635005661</v>
          </cell>
          <cell r="AC54">
            <v>36.988503824589714</v>
          </cell>
          <cell r="AD54">
            <v>36.257008073864753</v>
          </cell>
          <cell r="AE54">
            <v>37.241050353331175</v>
          </cell>
          <cell r="AF54">
            <v>36.856479458987579</v>
          </cell>
        </row>
        <row r="55">
          <cell r="A55" t="str">
            <v>1319UTGCR</v>
          </cell>
          <cell r="B55" t="str">
            <v>LV</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LV</v>
          </cell>
          <cell r="C56">
            <v>1</v>
          </cell>
          <cell r="D56">
            <v>0</v>
          </cell>
          <cell r="E56">
            <v>319</v>
          </cell>
          <cell r="F56">
            <v>0</v>
          </cell>
          <cell r="G56" t="str">
            <v>UTKG</v>
          </cell>
          <cell r="H56" t="str">
            <v>AMECO</v>
          </cell>
          <cell r="I56" t="str">
            <v>2022/11/07 13:30</v>
          </cell>
          <cell r="J56">
            <v>0</v>
          </cell>
          <cell r="K56">
            <v>4.1789466755956826E-4</v>
          </cell>
          <cell r="L56">
            <v>5.4070031504805023E-4</v>
          </cell>
          <cell r="M56">
            <v>7.3194225268403219E-4</v>
          </cell>
          <cell r="N56">
            <v>9.8837324229446777E-4</v>
          </cell>
          <cell r="O56">
            <v>1.537184899118387E-2</v>
          </cell>
          <cell r="P56">
            <v>1.7653358969435227E-2</v>
          </cell>
          <cell r="Q56">
            <v>2.1999988421058724E-2</v>
          </cell>
          <cell r="R56">
            <v>1.8852298598295663E-2</v>
          </cell>
          <cell r="S56">
            <v>1.8974045529613678E-2</v>
          </cell>
          <cell r="T56">
            <v>1.8563741136611803E-2</v>
          </cell>
          <cell r="U56">
            <v>2.1495440900505119E-2</v>
          </cell>
          <cell r="V56">
            <v>2.848580788798686E-2</v>
          </cell>
          <cell r="W56">
            <v>4.1917408055386324E-2</v>
          </cell>
          <cell r="X56">
            <v>4.3001310140741593E-2</v>
          </cell>
          <cell r="Y56">
            <v>4.0764248123825481E-2</v>
          </cell>
          <cell r="Z56">
            <v>4.6066421537050234E-2</v>
          </cell>
          <cell r="AA56">
            <v>5.1077875179950091E-2</v>
          </cell>
          <cell r="AB56">
            <v>4.8821476300045109E-2</v>
          </cell>
          <cell r="AC56">
            <v>5.9740202235868331E-2</v>
          </cell>
          <cell r="AD56">
            <v>5.283801018542892E-2</v>
          </cell>
          <cell r="AE56">
            <v>4.9901539905823342E-2</v>
          </cell>
          <cell r="AF56">
            <v>4.6860727356321831E-2</v>
          </cell>
        </row>
        <row r="57">
          <cell r="A57" t="str">
            <v>1319UTSG</v>
          </cell>
          <cell r="B57" t="str">
            <v>LV</v>
          </cell>
          <cell r="C57">
            <v>1</v>
          </cell>
          <cell r="D57">
            <v>0</v>
          </cell>
          <cell r="E57">
            <v>319</v>
          </cell>
          <cell r="F57">
            <v>0</v>
          </cell>
          <cell r="G57" t="str">
            <v>UTSG</v>
          </cell>
          <cell r="H57" t="str">
            <v>AMECO</v>
          </cell>
          <cell r="I57" t="str">
            <v>2022/11/07 13:30</v>
          </cell>
          <cell r="J57">
            <v>9.1955267255664435</v>
          </cell>
          <cell r="K57">
            <v>8.6024662053806029</v>
          </cell>
          <cell r="L57">
            <v>8.4332126970852634</v>
          </cell>
          <cell r="M57">
            <v>8.0946225666579821</v>
          </cell>
          <cell r="N57">
            <v>8.234370039965162</v>
          </cell>
          <cell r="O57">
            <v>8.0382877962494454</v>
          </cell>
          <cell r="P57">
            <v>8.307923504285526</v>
          </cell>
          <cell r="Q57">
            <v>9.5077318380358751</v>
          </cell>
          <cell r="R57">
            <v>8.7902021121208662</v>
          </cell>
          <cell r="S57">
            <v>9.0815347624753091</v>
          </cell>
          <cell r="T57">
            <v>8.8836395514416306</v>
          </cell>
          <cell r="U57">
            <v>8.7558975093861218</v>
          </cell>
          <cell r="V57">
            <v>8.6932082723124715</v>
          </cell>
          <cell r="W57">
            <v>8.5890803931120345</v>
          </cell>
          <cell r="X57">
            <v>8.488876416363043</v>
          </cell>
          <cell r="Y57">
            <v>8.7316648897160327</v>
          </cell>
          <cell r="Z57">
            <v>9.4900601490946777</v>
          </cell>
          <cell r="AA57">
            <v>9.9750820155192645</v>
          </cell>
          <cell r="AB57">
            <v>10.11769804923707</v>
          </cell>
          <cell r="AC57">
            <v>10.087250372463691</v>
          </cell>
          <cell r="AD57">
            <v>9.8982680779559118</v>
          </cell>
          <cell r="AE57">
            <v>9.9371070802238464</v>
          </cell>
          <cell r="AF57">
            <v>9.8914716953486295</v>
          </cell>
        </row>
        <row r="58">
          <cell r="A58" t="str">
            <v>1319UTVG</v>
          </cell>
          <cell r="B58" t="str">
            <v>LV</v>
          </cell>
          <cell r="C58">
            <v>1</v>
          </cell>
          <cell r="D58">
            <v>0</v>
          </cell>
          <cell r="E58">
            <v>319</v>
          </cell>
          <cell r="F58">
            <v>0</v>
          </cell>
          <cell r="G58" t="str">
            <v>UTVG</v>
          </cell>
          <cell r="H58" t="str">
            <v>AMECO</v>
          </cell>
          <cell r="I58" t="str">
            <v>2022/11/07 13:30</v>
          </cell>
          <cell r="J58">
            <v>11.193297463709067</v>
          </cell>
          <cell r="K58">
            <v>11.837284353292331</v>
          </cell>
          <cell r="L58">
            <v>11.624696306656382</v>
          </cell>
          <cell r="M58">
            <v>12.254250388661337</v>
          </cell>
          <cell r="N58">
            <v>12.521409908616175</v>
          </cell>
          <cell r="O58">
            <v>11.950445387212032</v>
          </cell>
          <cell r="P58">
            <v>10.758030341761691</v>
          </cell>
          <cell r="Q58">
            <v>11.126836249033554</v>
          </cell>
          <cell r="R58">
            <v>12.172282366521856</v>
          </cell>
          <cell r="S58">
            <v>12.629428289239339</v>
          </cell>
          <cell r="T58">
            <v>12.675477526014323</v>
          </cell>
          <cell r="U58">
            <v>13.087910199169105</v>
          </cell>
          <cell r="V58">
            <v>13.424518958088191</v>
          </cell>
          <cell r="W58">
            <v>13.588321403150644</v>
          </cell>
          <cell r="X58">
            <v>14.135646075962939</v>
          </cell>
          <cell r="Y58">
            <v>14.057773315945528</v>
          </cell>
          <cell r="Z58">
            <v>14.389188063370383</v>
          </cell>
          <cell r="AA58">
            <v>14.069591404705129</v>
          </cell>
          <cell r="AB58">
            <v>13.97485875524381</v>
          </cell>
          <cell r="AC58">
            <v>13.411601208954135</v>
          </cell>
          <cell r="AD58">
            <v>13.279296381859002</v>
          </cell>
          <cell r="AE58">
            <v>13.169626251186248</v>
          </cell>
          <cell r="AF58">
            <v>12.956905151525893</v>
          </cell>
        </row>
        <row r="59">
          <cell r="A59" t="str">
            <v>1319UTYG</v>
          </cell>
          <cell r="B59" t="str">
            <v>LV</v>
          </cell>
          <cell r="C59">
            <v>1</v>
          </cell>
          <cell r="D59">
            <v>0</v>
          </cell>
          <cell r="E59">
            <v>319</v>
          </cell>
          <cell r="F59">
            <v>0</v>
          </cell>
          <cell r="G59" t="str">
            <v>UTYG</v>
          </cell>
          <cell r="H59" t="str">
            <v>AMECO</v>
          </cell>
          <cell r="I59" t="str">
            <v>2022/11/07 13:30</v>
          </cell>
          <cell r="J59">
            <v>7.6009026488246407</v>
          </cell>
          <cell r="K59">
            <v>7.186639071688786</v>
          </cell>
          <cell r="L59">
            <v>7.534118189879532</v>
          </cell>
          <cell r="M59">
            <v>7.4506597727465689</v>
          </cell>
          <cell r="N59">
            <v>7.8516370367872526</v>
          </cell>
          <cell r="O59">
            <v>8.2483844142664857</v>
          </cell>
          <cell r="P59">
            <v>8.9890659253071306</v>
          </cell>
          <cell r="Q59">
            <v>6.9554700234368303</v>
          </cell>
          <cell r="R59">
            <v>7.333931152068943</v>
          </cell>
          <cell r="S59">
            <v>7.4085299213108389</v>
          </cell>
          <cell r="T59">
            <v>7.5578144227953619</v>
          </cell>
          <cell r="U59">
            <v>7.6412555974963308</v>
          </cell>
          <cell r="V59">
            <v>7.667422902081622</v>
          </cell>
          <cell r="W59">
            <v>7.6829318418875374</v>
          </cell>
          <cell r="X59">
            <v>8.1461272018956841</v>
          </cell>
          <cell r="Y59">
            <v>8.3970645294341963</v>
          </cell>
          <cell r="Z59">
            <v>7.2452911061690033</v>
          </cell>
          <cell r="AA59">
            <v>6.8149359269289764</v>
          </cell>
          <cell r="AB59">
            <v>6.905416559591167</v>
          </cell>
          <cell r="AC59">
            <v>7.0150370214158393</v>
          </cell>
          <cell r="AD59">
            <v>6.9846031268509172</v>
          </cell>
          <cell r="AE59">
            <v>6.9328522291063512</v>
          </cell>
          <cell r="AF59">
            <v>6.8489305271248284</v>
          </cell>
        </row>
        <row r="60">
          <cell r="A60" t="str">
            <v>1319UUCGR</v>
          </cell>
          <cell r="B60" t="str">
            <v>LV</v>
          </cell>
          <cell r="C60">
            <v>1</v>
          </cell>
          <cell r="D60">
            <v>0</v>
          </cell>
          <cell r="E60">
            <v>319</v>
          </cell>
          <cell r="F60">
            <v>0</v>
          </cell>
          <cell r="G60" t="str">
            <v>UUCGR</v>
          </cell>
          <cell r="H60" t="str">
            <v>AMECO</v>
          </cell>
          <cell r="I60" t="str">
            <v>2022/11/07 13:30</v>
          </cell>
          <cell r="AB60">
            <v>0</v>
          </cell>
          <cell r="AC60">
            <v>0</v>
          </cell>
          <cell r="AD60">
            <v>9.6506582603954269E-2</v>
          </cell>
          <cell r="AE60">
            <v>0.31383680834958938</v>
          </cell>
          <cell r="AF60">
            <v>0.40001167332644316</v>
          </cell>
        </row>
        <row r="61">
          <cell r="A61" t="str">
            <v>1310UUTG03</v>
          </cell>
          <cell r="C61">
            <v>1</v>
          </cell>
          <cell r="D61">
            <v>0</v>
          </cell>
          <cell r="E61">
            <v>310</v>
          </cell>
          <cell r="F61">
            <v>0</v>
          </cell>
          <cell r="G61" t="str">
            <v>UUTG03</v>
          </cell>
          <cell r="H61" t="str">
            <v>AMECO</v>
          </cell>
        </row>
        <row r="62">
          <cell r="A62" t="str">
            <v>10UUTG105</v>
          </cell>
          <cell r="B62" t="str">
            <v>LV</v>
          </cell>
          <cell r="C62">
            <v>1</v>
          </cell>
          <cell r="D62">
            <v>0</v>
          </cell>
          <cell r="E62">
            <v>0</v>
          </cell>
          <cell r="F62">
            <v>0</v>
          </cell>
          <cell r="G62" t="str">
            <v>UUTG105</v>
          </cell>
          <cell r="H62" t="str">
            <v>AMECO</v>
          </cell>
          <cell r="I62" t="str">
            <v>2022/11/07 13:30</v>
          </cell>
          <cell r="J62">
            <v>3.3799999999999997E-2</v>
          </cell>
          <cell r="K62">
            <v>3.4099999999999998E-2</v>
          </cell>
          <cell r="L62">
            <v>4.4900000000000002E-2</v>
          </cell>
          <cell r="M62">
            <v>5.21E-2</v>
          </cell>
          <cell r="N62">
            <v>5.6599999999999998E-2</v>
          </cell>
          <cell r="O62">
            <v>6.7400000000000002E-2</v>
          </cell>
          <cell r="P62">
            <v>8.5800000000000001E-2</v>
          </cell>
          <cell r="Q62">
            <v>0.2049</v>
          </cell>
          <cell r="R62">
            <v>0.16869999999999999</v>
          </cell>
          <cell r="S62">
            <v>0.10150000000000001</v>
          </cell>
          <cell r="T62">
            <v>6.93E-2</v>
          </cell>
          <cell r="U62">
            <v>9.01E-2</v>
          </cell>
          <cell r="V62">
            <v>9.9900000000000003E-2</v>
          </cell>
          <cell r="W62">
            <v>0.1176</v>
          </cell>
          <cell r="X62">
            <v>0.1321</v>
          </cell>
          <cell r="Y62">
            <v>0.1313</v>
          </cell>
          <cell r="Z62">
            <v>0.13550000000000001</v>
          </cell>
          <cell r="AA62">
            <v>0.1527</v>
          </cell>
          <cell r="AB62">
            <v>0.1701</v>
          </cell>
        </row>
        <row r="63">
          <cell r="A63" t="str">
            <v>10UUTGE</v>
          </cell>
          <cell r="B63" t="str">
            <v>LV</v>
          </cell>
          <cell r="C63">
            <v>1</v>
          </cell>
          <cell r="D63">
            <v>0</v>
          </cell>
          <cell r="E63">
            <v>0</v>
          </cell>
          <cell r="F63">
            <v>0</v>
          </cell>
          <cell r="G63" t="str">
            <v>UUTGE</v>
          </cell>
          <cell r="H63" t="str">
            <v>AMECO</v>
          </cell>
          <cell r="I63" t="str">
            <v>2022/11/07 13:30</v>
          </cell>
          <cell r="J63">
            <v>2.94259</v>
          </cell>
          <cell r="K63">
            <v>3.2336299999999998</v>
          </cell>
          <cell r="L63">
            <v>3.88951</v>
          </cell>
          <cell r="M63">
            <v>4.7535499999999997</v>
          </cell>
          <cell r="N63">
            <v>6.2744400000000002</v>
          </cell>
          <cell r="O63">
            <v>7.8416699999999997</v>
          </cell>
          <cell r="P63">
            <v>9.3895099999999996</v>
          </cell>
          <cell r="Q63">
            <v>8.5636100000000006</v>
          </cell>
          <cell r="R63">
            <v>8.2892899999999994</v>
          </cell>
          <cell r="S63">
            <v>8.35609</v>
          </cell>
          <cell r="T63">
            <v>8.5090900000000005</v>
          </cell>
          <cell r="U63">
            <v>8.7658900000000006</v>
          </cell>
          <cell r="V63">
            <v>9.1958099999999998</v>
          </cell>
          <cell r="W63">
            <v>9.4938099999999999</v>
          </cell>
          <cell r="X63">
            <v>9.5122599999999995</v>
          </cell>
          <cell r="Y63">
            <v>10.435309999999999</v>
          </cell>
          <cell r="Z63">
            <v>11.481730000000001</v>
          </cell>
          <cell r="AA63">
            <v>11.70398</v>
          </cell>
          <cell r="AB63">
            <v>12.769679999999999</v>
          </cell>
          <cell r="AC63">
            <v>14.8142</v>
          </cell>
          <cell r="AD63">
            <v>16.514982368807271</v>
          </cell>
          <cell r="AE63">
            <v>16.396569615357869</v>
          </cell>
          <cell r="AF63">
            <v>16.411012179213664</v>
          </cell>
        </row>
        <row r="64">
          <cell r="A64" t="str">
            <v>1319UUTGE</v>
          </cell>
          <cell r="B64" t="str">
            <v>LV</v>
          </cell>
          <cell r="C64">
            <v>1</v>
          </cell>
          <cell r="D64">
            <v>0</v>
          </cell>
          <cell r="E64">
            <v>319</v>
          </cell>
          <cell r="F64">
            <v>0</v>
          </cell>
          <cell r="G64" t="str">
            <v>UUTGE</v>
          </cell>
          <cell r="H64" t="str">
            <v>AMECO</v>
          </cell>
          <cell r="I64" t="str">
            <v>2022/11/07 13:30</v>
          </cell>
          <cell r="J64">
            <v>35.004288414618912</v>
          </cell>
          <cell r="K64">
            <v>33.782918346516169</v>
          </cell>
          <cell r="L64">
            <v>35.050988039709033</v>
          </cell>
          <cell r="M64">
            <v>34.793240952461815</v>
          </cell>
          <cell r="N64">
            <v>36.479344743424122</v>
          </cell>
          <cell r="O64">
            <v>34.538959048337198</v>
          </cell>
          <cell r="P64">
            <v>38.280921611339899</v>
          </cell>
          <cell r="Q64">
            <v>45.071607857048498</v>
          </cell>
          <cell r="R64">
            <v>45.827615908465177</v>
          </cell>
          <cell r="S64">
            <v>42.279688562546553</v>
          </cell>
          <cell r="T64">
            <v>38.810944488484559</v>
          </cell>
          <cell r="U64">
            <v>38.533061438717553</v>
          </cell>
          <cell r="V64">
            <v>38.922745473169165</v>
          </cell>
          <cell r="W64">
            <v>38.636495900029836</v>
          </cell>
          <cell r="X64">
            <v>37.492176205258538</v>
          </cell>
          <cell r="Y64">
            <v>38.671596917185205</v>
          </cell>
          <cell r="Z64">
            <v>39.383634709947565</v>
          </cell>
          <cell r="AA64">
            <v>38.15025076889804</v>
          </cell>
          <cell r="AB64">
            <v>42.152442831586207</v>
          </cell>
          <cell r="AC64">
            <v>43.964396620099386</v>
          </cell>
          <cell r="AD64">
            <v>43.349170721073897</v>
          </cell>
          <cell r="AE64">
            <v>40.646501389934976</v>
          </cell>
          <cell r="AF64">
            <v>38.203277067630822</v>
          </cell>
        </row>
        <row r="65">
          <cell r="A65" t="str">
            <v>1319UUTGI</v>
          </cell>
          <cell r="B65" t="str">
            <v>LV</v>
          </cell>
          <cell r="C65">
            <v>1</v>
          </cell>
          <cell r="D65">
            <v>0</v>
          </cell>
          <cell r="E65">
            <v>319</v>
          </cell>
          <cell r="F65">
            <v>0</v>
          </cell>
          <cell r="G65" t="str">
            <v>UUTGI</v>
          </cell>
          <cell r="H65" t="str">
            <v>AMECO</v>
          </cell>
          <cell r="I65" t="str">
            <v>2022/11/07 13:30</v>
          </cell>
          <cell r="J65">
            <v>34.284715043472978</v>
          </cell>
          <cell r="K65">
            <v>33.025588735231345</v>
          </cell>
          <cell r="L65">
            <v>34.309057090743934</v>
          </cell>
          <cell r="M65">
            <v>34.24677286660792</v>
          </cell>
          <cell r="N65">
            <v>36.024983749981104</v>
          </cell>
          <cell r="O65">
            <v>34.162855270297889</v>
          </cell>
          <cell r="P65">
            <v>37.704761636845532</v>
          </cell>
          <cell r="Q65">
            <v>43.5260823546935</v>
          </cell>
          <cell r="R65">
            <v>44.047594037587388</v>
          </cell>
          <cell r="S65">
            <v>40.460102894983969</v>
          </cell>
          <cell r="T65">
            <v>37.131815333194076</v>
          </cell>
          <cell r="U65">
            <v>37.017566918296666</v>
          </cell>
          <cell r="V65">
            <v>37.600589186397919</v>
          </cell>
          <cell r="W65">
            <v>37.427768777065722</v>
          </cell>
          <cell r="X65">
            <v>36.463297928527169</v>
          </cell>
          <cell r="Y65">
            <v>37.739355621000705</v>
          </cell>
          <cell r="Z65">
            <v>38.652540362486143</v>
          </cell>
          <cell r="AA65">
            <v>37.473200006062854</v>
          </cell>
          <cell r="AB65">
            <v>41.507200507558501</v>
          </cell>
          <cell r="AC65">
            <v>43.483121478689021</v>
          </cell>
          <cell r="AD65">
            <v>42.827609286134972</v>
          </cell>
          <cell r="AE65">
            <v>40.045553607491968</v>
          </cell>
          <cell r="AF65">
            <v>37.677201028790783</v>
          </cell>
        </row>
        <row r="66">
          <cell r="A66" t="str">
            <v>10UVGD</v>
          </cell>
          <cell r="B66" t="str">
            <v>LV</v>
          </cell>
          <cell r="C66">
            <v>1</v>
          </cell>
          <cell r="D66">
            <v>0</v>
          </cell>
          <cell r="E66">
            <v>0</v>
          </cell>
          <cell r="F66">
            <v>0</v>
          </cell>
          <cell r="G66" t="str">
            <v>UVGD</v>
          </cell>
          <cell r="H66" t="str">
            <v>AMECO</v>
          </cell>
          <cell r="I66" t="str">
            <v>2022/11/07 13:30</v>
          </cell>
          <cell r="J66">
            <v>8.4063700000000008</v>
          </cell>
          <cell r="K66">
            <v>9.57179</v>
          </cell>
          <cell r="L66">
            <v>11.096719999999999</v>
          </cell>
          <cell r="M66">
            <v>13.662280000000001</v>
          </cell>
          <cell r="N66">
            <v>17.19998</v>
          </cell>
          <cell r="O66">
            <v>22.70384</v>
          </cell>
          <cell r="P66">
            <v>24.527909999999999</v>
          </cell>
          <cell r="Q66">
            <v>19.00001</v>
          </cell>
          <cell r="R66">
            <v>18.087980000000002</v>
          </cell>
          <cell r="S66">
            <v>19.763839999999998</v>
          </cell>
          <cell r="T66">
            <v>21.92446</v>
          </cell>
          <cell r="U66">
            <v>22.749009999999998</v>
          </cell>
          <cell r="V66">
            <v>23.625800000000002</v>
          </cell>
          <cell r="W66">
            <v>24.572130000000001</v>
          </cell>
          <cell r="X66">
            <v>25.371320000000001</v>
          </cell>
          <cell r="Y66">
            <v>26.98443</v>
          </cell>
          <cell r="Z66">
            <v>29.153559999999999</v>
          </cell>
          <cell r="AA66">
            <v>30.678650000000001</v>
          </cell>
          <cell r="AB66">
            <v>30.294049999999999</v>
          </cell>
          <cell r="AC66">
            <v>33.695900000000002</v>
          </cell>
          <cell r="AD66">
            <v>38.097571680977467</v>
          </cell>
          <cell r="AE66">
            <v>40.3394341000023</v>
          </cell>
          <cell r="AF66">
            <v>42.957077153605653</v>
          </cell>
        </row>
        <row r="67">
          <cell r="A67" t="str">
            <v>10UVGDH</v>
          </cell>
          <cell r="B67" t="str">
            <v>LV</v>
          </cell>
          <cell r="C67">
            <v>1</v>
          </cell>
          <cell r="D67">
            <v>0</v>
          </cell>
          <cell r="E67">
            <v>0</v>
          </cell>
          <cell r="F67">
            <v>0</v>
          </cell>
          <cell r="G67" t="str">
            <v>UVGDH</v>
          </cell>
          <cell r="H67" t="str">
            <v>AMECO</v>
          </cell>
          <cell r="I67" t="str">
            <v>2022/11/07 13:30</v>
          </cell>
          <cell r="J67">
            <v>8.4063700000000008</v>
          </cell>
          <cell r="K67">
            <v>9.57179</v>
          </cell>
          <cell r="L67">
            <v>11.096719999999999</v>
          </cell>
          <cell r="M67">
            <v>13.662280000000001</v>
          </cell>
          <cell r="N67">
            <v>17.19998</v>
          </cell>
          <cell r="O67">
            <v>22.70384</v>
          </cell>
          <cell r="P67">
            <v>24.527909999999999</v>
          </cell>
          <cell r="Q67">
            <v>19.00001</v>
          </cell>
          <cell r="R67">
            <v>18.087980000000002</v>
          </cell>
          <cell r="S67">
            <v>19.763839999999998</v>
          </cell>
          <cell r="T67">
            <v>21.92446</v>
          </cell>
          <cell r="U67">
            <v>22.749009999999998</v>
          </cell>
          <cell r="V67">
            <v>23.625800000000002</v>
          </cell>
          <cell r="W67">
            <v>24.572130000000001</v>
          </cell>
          <cell r="X67">
            <v>25.371320000000001</v>
          </cell>
          <cell r="Y67">
            <v>26.98443</v>
          </cell>
          <cell r="Z67">
            <v>29.153555999999998</v>
          </cell>
          <cell r="AA67">
            <v>30.678644999999999</v>
          </cell>
          <cell r="AB67">
            <v>30.294045000000001</v>
          </cell>
          <cell r="AC67">
            <v>33.695901999999997</v>
          </cell>
          <cell r="AD67">
            <v>38.097573942236053</v>
          </cell>
          <cell r="AE67">
            <v>40.339436494325291</v>
          </cell>
          <cell r="AF67">
            <v>42.957079703297282</v>
          </cell>
        </row>
        <row r="68">
          <cell r="A68" t="str">
            <v>1319UWCG</v>
          </cell>
          <cell r="B68" t="str">
            <v>LV</v>
          </cell>
          <cell r="C68">
            <v>1</v>
          </cell>
          <cell r="D68">
            <v>0</v>
          </cell>
          <cell r="E68">
            <v>319</v>
          </cell>
          <cell r="F68">
            <v>0</v>
          </cell>
          <cell r="G68" t="str">
            <v>UWCG</v>
          </cell>
          <cell r="H68" t="str">
            <v>AMECO</v>
          </cell>
          <cell r="I68" t="str">
            <v>2022/11/07 13:30</v>
          </cell>
          <cell r="J68">
            <v>10.21296945054762</v>
          </cell>
          <cell r="K68">
            <v>10.293790398661065</v>
          </cell>
          <cell r="L68">
            <v>10.126325616939059</v>
          </cell>
          <cell r="M68">
            <v>9.7608159106679118</v>
          </cell>
          <cell r="N68">
            <v>9.5860576582065793</v>
          </cell>
          <cell r="O68">
            <v>10.165901451032072</v>
          </cell>
          <cell r="P68">
            <v>11.641391378229942</v>
          </cell>
          <cell r="Q68">
            <v>12.229783036956295</v>
          </cell>
          <cell r="R68">
            <v>10.548717988409981</v>
          </cell>
          <cell r="S68">
            <v>10.077697451507399</v>
          </cell>
          <cell r="T68">
            <v>9.3886918993671902</v>
          </cell>
          <cell r="U68">
            <v>9.6536508621693873</v>
          </cell>
          <cell r="V68">
            <v>9.8458464898543117</v>
          </cell>
          <cell r="W68">
            <v>10.093630466711677</v>
          </cell>
          <cell r="X68">
            <v>10.330838127460455</v>
          </cell>
          <cell r="Y68">
            <v>10.516027205318029</v>
          </cell>
          <cell r="Z68">
            <v>10.595825771648578</v>
          </cell>
          <cell r="AA68">
            <v>10.795522422844947</v>
          </cell>
          <cell r="AB68">
            <v>11.420726416693446</v>
          </cell>
          <cell r="AC68">
            <v>11.531342891488706</v>
          </cell>
          <cell r="AD68">
            <v>10.739597949737208</v>
          </cell>
          <cell r="AE68">
            <v>10.751309941600461</v>
          </cell>
          <cell r="AF68">
            <v>10.661550732080279</v>
          </cell>
        </row>
        <row r="69">
          <cell r="A69" t="str">
            <v>1310UWSH</v>
          </cell>
          <cell r="B69" t="str">
            <v>LV</v>
          </cell>
          <cell r="C69">
            <v>1</v>
          </cell>
          <cell r="D69">
            <v>0</v>
          </cell>
          <cell r="E69">
            <v>310</v>
          </cell>
          <cell r="F69">
            <v>0</v>
          </cell>
          <cell r="G69" t="str">
            <v>UWSH</v>
          </cell>
          <cell r="H69" t="str">
            <v>AMECO</v>
          </cell>
          <cell r="I69" t="str">
            <v>2022/11/07 13:30</v>
          </cell>
          <cell r="J69">
            <v>32.563044453194415</v>
          </cell>
          <cell r="K69">
            <v>32.988709530819207</v>
          </cell>
          <cell r="L69">
            <v>33.143397328219507</v>
          </cell>
          <cell r="M69">
            <v>35.941877929598867</v>
          </cell>
          <cell r="N69">
            <v>36.854403319073626</v>
          </cell>
          <cell r="O69">
            <v>39.034277901887968</v>
          </cell>
          <cell r="P69">
            <v>42.125929196576472</v>
          </cell>
          <cell r="Q69">
            <v>40.504715523833937</v>
          </cell>
          <cell r="R69">
            <v>37.838166561440254</v>
          </cell>
          <cell r="S69">
            <v>36.102852482108737</v>
          </cell>
          <cell r="T69">
            <v>35.483884209690913</v>
          </cell>
          <cell r="U69">
            <v>36.687003082771511</v>
          </cell>
          <cell r="V69">
            <v>38.423714752516318</v>
          </cell>
          <cell r="W69">
            <v>39.487053014940102</v>
          </cell>
          <cell r="X69">
            <v>40.236140650151434</v>
          </cell>
          <cell r="Y69">
            <v>40.462852096560873</v>
          </cell>
          <cell r="Z69">
            <v>41.028848620888837</v>
          </cell>
          <cell r="AA69">
            <v>41.645867728860296</v>
          </cell>
          <cell r="AB69">
            <v>42.656825350192527</v>
          </cell>
          <cell r="AC69">
            <v>41.375391798192112</v>
          </cell>
          <cell r="AD69">
            <v>41.382600096501207</v>
          </cell>
          <cell r="AE69">
            <v>41.660029476419986</v>
          </cell>
          <cell r="AF69">
            <v>41.89602933779328</v>
          </cell>
        </row>
        <row r="70">
          <cell r="A70" t="str">
            <v>10UYIG</v>
          </cell>
          <cell r="B70" t="str">
            <v>LV</v>
          </cell>
          <cell r="C70">
            <v>1</v>
          </cell>
          <cell r="D70">
            <v>0</v>
          </cell>
          <cell r="E70">
            <v>0</v>
          </cell>
          <cell r="F70">
            <v>0</v>
          </cell>
          <cell r="G70" t="str">
            <v>UYIG</v>
          </cell>
          <cell r="H70" t="str">
            <v>AMECO</v>
          </cell>
          <cell r="I70" t="str">
            <v>2022/11/07 13:30</v>
          </cell>
          <cell r="J70">
            <v>6.0490000000000002E-2</v>
          </cell>
          <cell r="K70">
            <v>7.2489999999999999E-2</v>
          </cell>
          <cell r="L70">
            <v>8.233E-2</v>
          </cell>
          <cell r="M70">
            <v>7.4660000000000004E-2</v>
          </cell>
          <cell r="N70">
            <v>7.8149999999999997E-2</v>
          </cell>
          <cell r="O70">
            <v>8.5389999999999994E-2</v>
          </cell>
          <cell r="P70">
            <v>0.14132</v>
          </cell>
          <cell r="Q70">
            <v>0.29365000000000002</v>
          </cell>
          <cell r="R70">
            <v>0.32196999999999998</v>
          </cell>
          <cell r="S70">
            <v>0.35962</v>
          </cell>
          <cell r="T70">
            <v>0.36814000000000002</v>
          </cell>
          <cell r="U70">
            <v>0.34476000000000001</v>
          </cell>
          <cell r="V70">
            <v>0.31236999999999998</v>
          </cell>
          <cell r="W70">
            <v>0.29701</v>
          </cell>
          <cell r="X70">
            <v>0.26103999999999999</v>
          </cell>
          <cell r="Y70">
            <v>0.25156000000000001</v>
          </cell>
          <cell r="Z70">
            <v>0.21314</v>
          </cell>
          <cell r="AA70">
            <v>0.20771000000000001</v>
          </cell>
          <cell r="AB70">
            <v>0.19547</v>
          </cell>
          <cell r="AC70">
            <v>0.16217000000000001</v>
          </cell>
          <cell r="AD70">
            <v>0.1987122533300443</v>
          </cell>
          <cell r="AE70">
            <v>0.242428949062654</v>
          </cell>
          <cell r="AF70">
            <v>0.22599690330446109</v>
          </cell>
        </row>
        <row r="71">
          <cell r="A71" t="str">
            <v>10UYIGE</v>
          </cell>
          <cell r="B71" t="str">
            <v>LV</v>
          </cell>
          <cell r="C71">
            <v>1</v>
          </cell>
          <cell r="D71">
            <v>0</v>
          </cell>
          <cell r="E71">
            <v>0</v>
          </cell>
          <cell r="F71">
            <v>0</v>
          </cell>
          <cell r="G71" t="str">
            <v>UYIGE</v>
          </cell>
          <cell r="H71" t="str">
            <v>AMECO</v>
          </cell>
          <cell r="I71" t="str">
            <v>2022/11/07 13:30</v>
          </cell>
          <cell r="J71">
            <v>6.0490000000000002E-2</v>
          </cell>
          <cell r="K71">
            <v>7.2489999999999999E-2</v>
          </cell>
          <cell r="L71">
            <v>8.233E-2</v>
          </cell>
          <cell r="M71">
            <v>7.4660000000000004E-2</v>
          </cell>
          <cell r="N71">
            <v>7.8149999999999997E-2</v>
          </cell>
          <cell r="O71">
            <v>8.5389999999999994E-2</v>
          </cell>
          <cell r="P71">
            <v>0.14132</v>
          </cell>
          <cell r="Q71">
            <v>0.29365000000000002</v>
          </cell>
          <cell r="R71">
            <v>0.32196999999999998</v>
          </cell>
          <cell r="S71">
            <v>0.35962</v>
          </cell>
          <cell r="T71">
            <v>0.36814000000000002</v>
          </cell>
          <cell r="U71">
            <v>0.34476000000000001</v>
          </cell>
          <cell r="V71">
            <v>0.31236999999999998</v>
          </cell>
          <cell r="W71">
            <v>0.29701</v>
          </cell>
          <cell r="X71">
            <v>0.26103999999999999</v>
          </cell>
          <cell r="Y71">
            <v>0.25156000000000001</v>
          </cell>
          <cell r="Z71">
            <v>0.21314</v>
          </cell>
          <cell r="AA71">
            <v>0.20771000000000001</v>
          </cell>
          <cell r="AB71">
            <v>0.19547</v>
          </cell>
          <cell r="AC71">
            <v>0.16217000000000001</v>
          </cell>
          <cell r="AD71">
            <v>0.1987122533300443</v>
          </cell>
          <cell r="AE71">
            <v>0.242428949062654</v>
          </cell>
          <cell r="AF71">
            <v>0.22599690330446109</v>
          </cell>
        </row>
        <row r="72">
          <cell r="A72" t="str">
            <v>1319UYIGE</v>
          </cell>
          <cell r="B72" t="str">
            <v>LV</v>
          </cell>
          <cell r="C72">
            <v>1</v>
          </cell>
          <cell r="D72">
            <v>0</v>
          </cell>
          <cell r="E72">
            <v>319</v>
          </cell>
          <cell r="F72">
            <v>0</v>
          </cell>
          <cell r="G72" t="str">
            <v>UYIGE</v>
          </cell>
          <cell r="H72" t="str">
            <v>AMECO</v>
          </cell>
          <cell r="I72" t="str">
            <v>2022/11/07 13:30</v>
          </cell>
          <cell r="J72">
            <v>0.71957337114592856</v>
          </cell>
          <cell r="K72">
            <v>0.75732961128482756</v>
          </cell>
          <cell r="L72">
            <v>0.74193094896509959</v>
          </cell>
          <cell r="M72">
            <v>0.5464680858538985</v>
          </cell>
          <cell r="N72">
            <v>0.45436099344301561</v>
          </cell>
          <cell r="O72">
            <v>0.37610377803930967</v>
          </cell>
          <cell r="P72">
            <v>0.57615997449436174</v>
          </cell>
          <cell r="Q72">
            <v>1.5455255023549987</v>
          </cell>
          <cell r="R72">
            <v>1.7800218708777873</v>
          </cell>
          <cell r="S72">
            <v>1.8195856675625788</v>
          </cell>
          <cell r="T72">
            <v>1.6791291552904837</v>
          </cell>
          <cell r="U72">
            <v>1.5154945204208887</v>
          </cell>
          <cell r="V72">
            <v>1.3221562867712418</v>
          </cell>
          <cell r="W72">
            <v>1.2087271229641061</v>
          </cell>
          <cell r="X72">
            <v>1.0288782767313644</v>
          </cell>
          <cell r="Y72">
            <v>0.93224129618450347</v>
          </cell>
          <cell r="Z72">
            <v>0.73109434746142121</v>
          </cell>
          <cell r="AA72">
            <v>0.67705076283519039</v>
          </cell>
          <cell r="AB72">
            <v>0.64524232402770909</v>
          </cell>
          <cell r="AC72">
            <v>0.48127514141037092</v>
          </cell>
          <cell r="AD72">
            <v>0.52158768332947902</v>
          </cell>
          <cell r="AE72">
            <v>0.60097257208031996</v>
          </cell>
          <cell r="AF72">
            <v>0.52609931788988473</v>
          </cell>
        </row>
        <row r="73">
          <cell r="A73" t="str">
            <v>1310UYNH</v>
          </cell>
          <cell r="B73" t="str">
            <v>LV</v>
          </cell>
          <cell r="C73">
            <v>1</v>
          </cell>
          <cell r="D73">
            <v>0</v>
          </cell>
          <cell r="E73">
            <v>310</v>
          </cell>
          <cell r="F73">
            <v>0</v>
          </cell>
          <cell r="G73" t="str">
            <v>UYNH</v>
          </cell>
          <cell r="H73" t="str">
            <v>AMECO</v>
          </cell>
          <cell r="I73" t="str">
            <v>2022/11/07 13:30</v>
          </cell>
          <cell r="J73">
            <v>12.284493782690982</v>
          </cell>
          <cell r="K73">
            <v>12.029306953035952</v>
          </cell>
          <cell r="L73">
            <v>11.272159701245052</v>
          </cell>
          <cell r="M73">
            <v>8.1320980099954028</v>
          </cell>
          <cell r="N73">
            <v>6.9556476228460724</v>
          </cell>
          <cell r="O73">
            <v>4.7964573393751895</v>
          </cell>
          <cell r="P73">
            <v>4.5558304804608305</v>
          </cell>
          <cell r="Q73">
            <v>5.7810495889212694</v>
          </cell>
          <cell r="R73">
            <v>5.4534558308888004</v>
          </cell>
          <cell r="S73">
            <v>4.7982578284381985</v>
          </cell>
          <cell r="T73">
            <v>4.44079352467518</v>
          </cell>
          <cell r="U73">
            <v>4.2458550943535567</v>
          </cell>
          <cell r="V73">
            <v>4.5476555291249392</v>
          </cell>
          <cell r="W73">
            <v>4.1954441881920701</v>
          </cell>
          <cell r="X73">
            <v>4.452192475598431</v>
          </cell>
          <cell r="Y73">
            <v>3.5883655871182008</v>
          </cell>
          <cell r="Z73">
            <v>3.4183818374153963</v>
          </cell>
          <cell r="AA73">
            <v>4.4125474882369335</v>
          </cell>
          <cell r="AB73">
            <v>3.8112104522175145</v>
          </cell>
          <cell r="AC73">
            <v>3.6547698681441956</v>
          </cell>
          <cell r="AD73">
            <v>3.5070731871831149</v>
          </cell>
          <cell r="AE73">
            <v>3.5124551806341704</v>
          </cell>
          <cell r="AF73">
            <v>3.5789618838198831</v>
          </cell>
        </row>
        <row r="74">
          <cell r="A74" t="str">
            <v>1319UYTGH</v>
          </cell>
          <cell r="B74" t="str">
            <v>LV</v>
          </cell>
          <cell r="C74">
            <v>1</v>
          </cell>
          <cell r="D74">
            <v>0</v>
          </cell>
          <cell r="E74">
            <v>319</v>
          </cell>
          <cell r="F74">
            <v>0</v>
          </cell>
          <cell r="G74" t="str">
            <v>UYTGH</v>
          </cell>
          <cell r="H74" t="str">
            <v>AMECO</v>
          </cell>
          <cell r="I74" t="str">
            <v>2022/11/07 13:30</v>
          </cell>
          <cell r="J74">
            <v>9.8845280424249697</v>
          </cell>
          <cell r="K74">
            <v>8.9766908801801968</v>
          </cell>
          <cell r="L74">
            <v>9.0309568953708848</v>
          </cell>
          <cell r="M74">
            <v>8.3999156802524908</v>
          </cell>
          <cell r="N74">
            <v>7.9581487885451025</v>
          </cell>
          <cell r="O74">
            <v>6.9941032001634973</v>
          </cell>
          <cell r="P74">
            <v>8.0295875188713595</v>
          </cell>
          <cell r="Q74">
            <v>12.833835350612974</v>
          </cell>
          <cell r="R74">
            <v>13.112354171112528</v>
          </cell>
          <cell r="S74">
            <v>11.478943363233055</v>
          </cell>
          <cell r="T74">
            <v>10.253388224841114</v>
          </cell>
          <cell r="U74">
            <v>10.376231756898433</v>
          </cell>
          <cell r="V74">
            <v>10.220944899220344</v>
          </cell>
          <cell r="W74">
            <v>10.409679584146755</v>
          </cell>
          <cell r="X74">
            <v>10.51845154292327</v>
          </cell>
          <cell r="Y74">
            <v>10.347744977381401</v>
          </cell>
          <cell r="Z74">
            <v>10.255146919298626</v>
          </cell>
          <cell r="AA74">
            <v>10.623513522191088</v>
          </cell>
          <cell r="AB74">
            <v>11.802418594149444</v>
          </cell>
          <cell r="AC74">
            <v>12.403822874366147</v>
          </cell>
          <cell r="AD74">
            <v>11.588664429640769</v>
          </cell>
          <cell r="AE74">
            <v>11.648650572154194</v>
          </cell>
          <cell r="AF74">
            <v>11.332241468980358</v>
          </cell>
        </row>
        <row r="75">
          <cell r="A75" t="str">
            <v>1319UYTGM</v>
          </cell>
          <cell r="B75" t="str">
            <v>LV</v>
          </cell>
          <cell r="C75">
            <v>1</v>
          </cell>
          <cell r="D75">
            <v>0</v>
          </cell>
          <cell r="E75">
            <v>319</v>
          </cell>
          <cell r="F75">
            <v>0</v>
          </cell>
          <cell r="G75" t="str">
            <v>UYTGM</v>
          </cell>
          <cell r="H75" t="str">
            <v>AMECO</v>
          </cell>
          <cell r="I75" t="str">
            <v>2022/11/07 13:30</v>
          </cell>
          <cell r="J75">
            <v>0.83186916588253901</v>
          </cell>
          <cell r="K75">
            <v>0.83631170345358596</v>
          </cell>
          <cell r="L75">
            <v>0.63856707207174734</v>
          </cell>
          <cell r="M75">
            <v>0.81831143850074806</v>
          </cell>
          <cell r="N75">
            <v>0.72500084302423606</v>
          </cell>
          <cell r="O75">
            <v>0.8731562590293096</v>
          </cell>
          <cell r="P75">
            <v>0.96938548779737044</v>
          </cell>
          <cell r="Q75">
            <v>1.2033677877011644</v>
          </cell>
          <cell r="R75">
            <v>1.2689642513978896</v>
          </cell>
          <cell r="S75">
            <v>1.3084501797221593</v>
          </cell>
          <cell r="T75">
            <v>1.2634746762291977</v>
          </cell>
          <cell r="U75">
            <v>1.2884956312384583</v>
          </cell>
          <cell r="V75">
            <v>1.255491877523724</v>
          </cell>
          <cell r="W75">
            <v>1.4313777438097552</v>
          </cell>
          <cell r="X75">
            <v>1.564798362875877</v>
          </cell>
          <cell r="Y75">
            <v>1.5239899453129082</v>
          </cell>
          <cell r="Z75">
            <v>1.5402923746249</v>
          </cell>
          <cell r="AA75">
            <v>1.6476607751092009</v>
          </cell>
          <cell r="AB75">
            <v>1.7294818173010571</v>
          </cell>
          <cell r="AC75">
            <v>2.5528623629069198</v>
          </cell>
          <cell r="AD75">
            <v>1.9880531005684983</v>
          </cell>
          <cell r="AE75">
            <v>1.6804225812508784</v>
          </cell>
          <cell r="AF75">
            <v>1.3965511835152795</v>
          </cell>
        </row>
        <row r="76">
          <cell r="A76" t="str">
            <v>1319UYVG</v>
          </cell>
          <cell r="B76" t="str">
            <v>LV</v>
          </cell>
          <cell r="C76">
            <v>1</v>
          </cell>
          <cell r="D76">
            <v>0</v>
          </cell>
          <cell r="E76">
            <v>319</v>
          </cell>
          <cell r="F76">
            <v>0</v>
          </cell>
          <cell r="G76" t="str">
            <v>UYVG</v>
          </cell>
          <cell r="H76" t="str">
            <v>AMECO</v>
          </cell>
          <cell r="I76" t="str">
            <v>2022/11/07 13:30</v>
          </cell>
          <cell r="J76">
            <v>0.71826483963946386</v>
          </cell>
          <cell r="K76">
            <v>0.79535802603274841</v>
          </cell>
          <cell r="L76">
            <v>0.58044178820408188</v>
          </cell>
          <cell r="M76">
            <v>0.51470179208741151</v>
          </cell>
          <cell r="N76">
            <v>0.61395420227232822</v>
          </cell>
          <cell r="O76">
            <v>0.86518403935193344</v>
          </cell>
          <cell r="P76">
            <v>1.3636302481540417</v>
          </cell>
          <cell r="Q76">
            <v>1.631262299335632</v>
          </cell>
          <cell r="R76">
            <v>1.3699152696984407</v>
          </cell>
          <cell r="S76">
            <v>1.0753983031637575</v>
          </cell>
          <cell r="T76">
            <v>1.414037107413364</v>
          </cell>
          <cell r="U76">
            <v>1.5134724544057083</v>
          </cell>
          <cell r="V76">
            <v>1.7314545962464765</v>
          </cell>
          <cell r="W76">
            <v>1.2595977638080216</v>
          </cell>
          <cell r="X76">
            <v>1.1855906590591265</v>
          </cell>
          <cell r="Y76">
            <v>1.2722151255372078</v>
          </cell>
          <cell r="Z76">
            <v>1.0070126608225769</v>
          </cell>
          <cell r="AA76">
            <v>0.89479180061570518</v>
          </cell>
          <cell r="AB76">
            <v>1.5715299822126758</v>
          </cell>
          <cell r="AC76">
            <v>2.6776549860573553</v>
          </cell>
          <cell r="AD76">
            <v>2.7483552220975773</v>
          </cell>
          <cell r="AE76">
            <v>2.0366362168050745</v>
          </cell>
          <cell r="AF76">
            <v>1.0791402679297486</v>
          </cell>
        </row>
        <row r="77">
          <cell r="A77" t="str">
            <v>60ZCPIH</v>
          </cell>
          <cell r="B77" t="str">
            <v>LV</v>
          </cell>
          <cell r="C77">
            <v>6</v>
          </cell>
          <cell r="D77">
            <v>0</v>
          </cell>
          <cell r="E77">
            <v>0</v>
          </cell>
          <cell r="F77">
            <v>0</v>
          </cell>
          <cell r="G77" t="str">
            <v>ZCPIH</v>
          </cell>
          <cell r="H77" t="str">
            <v>AMECO</v>
          </cell>
          <cell r="I77" t="str">
            <v>2022/11/07 13:30</v>
          </cell>
          <cell r="J77">
            <v>1.9633546529568724</v>
          </cell>
          <cell r="K77">
            <v>2.9396044836298207</v>
          </cell>
          <cell r="L77">
            <v>6.1870281552580675</v>
          </cell>
          <cell r="M77">
            <v>6.8903542965262465</v>
          </cell>
          <cell r="N77">
            <v>6.5710576642605822</v>
          </cell>
          <cell r="O77">
            <v>10.081206501627893</v>
          </cell>
          <cell r="P77">
            <v>15.253451368953508</v>
          </cell>
          <cell r="Q77">
            <v>3.2588420319937583</v>
          </cell>
          <cell r="R77">
            <v>-1.2237886121697406</v>
          </cell>
          <cell r="S77">
            <v>4.2224732397396547</v>
          </cell>
          <cell r="T77">
            <v>2.2854734413707778</v>
          </cell>
          <cell r="U77">
            <v>1.0932358951132315E-2</v>
          </cell>
          <cell r="V77">
            <v>0.69034526007769603</v>
          </cell>
          <cell r="W77">
            <v>0.21294899746255869</v>
          </cell>
          <cell r="X77">
            <v>9.916494721782243E-2</v>
          </cell>
          <cell r="Y77">
            <v>2.8937488375533782</v>
          </cell>
          <cell r="Z77">
            <v>2.5542690842010662</v>
          </cell>
          <cell r="AA77">
            <v>2.7470533798529706</v>
          </cell>
          <cell r="AB77">
            <v>8.0622869252744422E-2</v>
          </cell>
          <cell r="AC77">
            <v>3.2391956176490933</v>
          </cell>
          <cell r="AD77">
            <v>16.86885491092611</v>
          </cell>
          <cell r="AE77">
            <v>8.3281404755116704</v>
          </cell>
          <cell r="AF77">
            <v>1.2565995824167064</v>
          </cell>
        </row>
        <row r="78">
          <cell r="A78" t="str">
            <v>10ZUTN</v>
          </cell>
          <cell r="B78" t="str">
            <v>LV</v>
          </cell>
          <cell r="C78">
            <v>1</v>
          </cell>
          <cell r="D78">
            <v>0</v>
          </cell>
          <cell r="E78">
            <v>0</v>
          </cell>
          <cell r="F78">
            <v>0</v>
          </cell>
          <cell r="G78" t="str">
            <v>ZUTN</v>
          </cell>
          <cell r="H78" t="str">
            <v>AMECO</v>
          </cell>
          <cell r="I78" t="str">
            <v>2022/11/07 13:30</v>
          </cell>
          <cell r="J78">
            <v>12.6</v>
          </cell>
          <cell r="K78">
            <v>11.7</v>
          </cell>
          <cell r="L78">
            <v>11.8</v>
          </cell>
          <cell r="M78">
            <v>10.1</v>
          </cell>
          <cell r="N78">
            <v>7.1</v>
          </cell>
          <cell r="O78">
            <v>6.2</v>
          </cell>
          <cell r="P78">
            <v>7.8</v>
          </cell>
          <cell r="Q78">
            <v>17.7</v>
          </cell>
          <cell r="R78">
            <v>19.7</v>
          </cell>
          <cell r="S78">
            <v>16.3</v>
          </cell>
          <cell r="T78">
            <v>15.1</v>
          </cell>
          <cell r="U78">
            <v>11.9</v>
          </cell>
          <cell r="V78">
            <v>10.9</v>
          </cell>
          <cell r="W78">
            <v>9.9</v>
          </cell>
          <cell r="X78">
            <v>9.6999999999999993</v>
          </cell>
          <cell r="Y78">
            <v>8.6999999999999993</v>
          </cell>
          <cell r="Z78">
            <v>7.4</v>
          </cell>
          <cell r="AA78">
            <v>6.3</v>
          </cell>
          <cell r="AB78">
            <v>8.1</v>
          </cell>
          <cell r="AC78">
            <v>7.6</v>
          </cell>
          <cell r="AD78">
            <v>7.1</v>
          </cell>
          <cell r="AE78">
            <v>8.1</v>
          </cell>
          <cell r="AF78">
            <v>7.9</v>
          </cell>
        </row>
        <row r="79">
          <cell r="A79" t="str">
            <v>60ZUTN</v>
          </cell>
          <cell r="C79">
            <v>6</v>
          </cell>
          <cell r="D79">
            <v>0</v>
          </cell>
          <cell r="E79">
            <v>0</v>
          </cell>
          <cell r="F79">
            <v>0</v>
          </cell>
          <cell r="G79" t="str">
            <v>ZUTN</v>
          </cell>
          <cell r="H79" t="str">
            <v>AMECO</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LV</v>
          </cell>
          <cell r="C2" t="str">
            <v>CAB.ecfin</v>
          </cell>
          <cell r="D2" t="str">
            <v>calculated</v>
          </cell>
          <cell r="E2" t="str">
            <v>2022/11/04 13:34</v>
          </cell>
          <cell r="F2">
            <v>-1.8652594930985509</v>
          </cell>
          <cell r="G2">
            <v>-1.6493913480464903</v>
          </cell>
          <cell r="H2">
            <v>-1.5810971655391812</v>
          </cell>
          <cell r="I2">
            <v>-1.9307523861869862</v>
          </cell>
          <cell r="J2">
            <v>-3.6002732011286378</v>
          </cell>
          <cell r="K2">
            <v>-4.8797541292460984</v>
          </cell>
          <cell r="L2">
            <v>-5.7138852369950142</v>
          </cell>
          <cell r="M2">
            <v>-6.0492305200128795</v>
          </cell>
          <cell r="N2">
            <v>-4.3988734993934102</v>
          </cell>
          <cell r="O2">
            <v>-1.3000344948264138</v>
          </cell>
          <cell r="P2">
            <v>-0.84127026150401041</v>
          </cell>
          <cell r="Q2">
            <v>-1.0021639436564576</v>
          </cell>
          <cell r="R2">
            <v>-1.4890129057502259</v>
          </cell>
          <cell r="S2">
            <v>-1.852526876195439</v>
          </cell>
          <cell r="T2">
            <v>-0.51680979531078852</v>
          </cell>
          <cell r="U2">
            <v>-1.5676857946253424</v>
          </cell>
          <cell r="V2">
            <v>-2.0183200105610095</v>
          </cell>
          <cell r="W2">
            <v>-1.41118126340946</v>
          </cell>
          <cell r="X2">
            <v>-3.4354608048134598</v>
          </cell>
          <cell r="Y2">
            <v>-6.5907746053402452</v>
          </cell>
          <cell r="Z2">
            <v>-6.9137679091546511</v>
          </cell>
          <cell r="AA2">
            <v>-2.8607146680585012</v>
          </cell>
        </row>
        <row r="3">
          <cell r="A3" t="str">
            <v>OG.ecfin</v>
          </cell>
          <cell r="B3" t="str">
            <v>LV</v>
          </cell>
          <cell r="C3" t="str">
            <v>OG.ecfin</v>
          </cell>
          <cell r="D3" t="str">
            <v>calculated</v>
          </cell>
          <cell r="E3" t="str">
            <v>2022/11/04 13:34</v>
          </cell>
          <cell r="F3">
            <v>-1.2021428455936456</v>
          </cell>
          <cell r="G3">
            <v>0.22349283519258467</v>
          </cell>
          <cell r="H3">
            <v>1.0468302685595399</v>
          </cell>
          <cell r="I3">
            <v>3.8393042763324781</v>
          </cell>
          <cell r="J3">
            <v>8.123644713409405</v>
          </cell>
          <cell r="K3">
            <v>11.428987202088337</v>
          </cell>
          <cell r="L3">
            <v>3.865983888418012</v>
          </cell>
          <cell r="M3">
            <v>-9.247636406486281</v>
          </cell>
          <cell r="N3">
            <v>-11.154366490375779</v>
          </cell>
          <cell r="O3">
            <v>-7.9006086742319344</v>
          </cell>
          <cell r="P3">
            <v>-1.5062063732554698</v>
          </cell>
          <cell r="Q3">
            <v>-0.57805439195701691</v>
          </cell>
          <cell r="R3">
            <v>-0.2496910371777572</v>
          </cell>
          <cell r="S3">
            <v>1.1307312045969686</v>
          </cell>
          <cell r="T3">
            <v>1.4273862691751127</v>
          </cell>
          <cell r="U3">
            <v>2.1126338829389191</v>
          </cell>
          <cell r="V3">
            <v>3.118880916431821</v>
          </cell>
          <cell r="W3">
            <v>2.2360252513196288</v>
          </cell>
          <cell r="X3">
            <v>-2.3958290787489123</v>
          </cell>
          <cell r="Y3">
            <v>-1.0188311909244185</v>
          </cell>
          <cell r="Z3">
            <v>-0.19414545814848694</v>
          </cell>
          <cell r="AA3">
            <v>-1.2572734294062915</v>
          </cell>
        </row>
        <row r="4">
          <cell r="A4" t="str">
            <v>potg.ecfin</v>
          </cell>
          <cell r="B4" t="str">
            <v>LV</v>
          </cell>
          <cell r="C4" t="str">
            <v>potg.ecfin</v>
          </cell>
          <cell r="D4" t="str">
            <v>calculated</v>
          </cell>
          <cell r="E4" t="str">
            <v>2022/11/04 13:34</v>
          </cell>
          <cell r="F4">
            <v>6.5497002778298841</v>
          </cell>
          <cell r="G4">
            <v>6.8805699241351492</v>
          </cell>
          <cell r="H4">
            <v>7.4018849765822292</v>
          </cell>
          <cell r="I4">
            <v>7.7428120096471265</v>
          </cell>
          <cell r="J4">
            <v>7.5350229139959035</v>
          </cell>
          <cell r="K4">
            <v>6.6807106907314395</v>
          </cell>
          <cell r="L4">
            <v>3.7957844900151416</v>
          </cell>
          <cell r="M4">
            <v>-1.8708334834487417</v>
          </cell>
          <cell r="N4">
            <v>-2.4050451491323899</v>
          </cell>
          <cell r="O4">
            <v>-1.0501095046129616</v>
          </cell>
          <cell r="P4">
            <v>9.2867269690755094E-2</v>
          </cell>
          <cell r="Q4">
            <v>1.0556860234653964</v>
          </cell>
          <cell r="R4">
            <v>1.5667038315369197</v>
          </cell>
          <cell r="S4">
            <v>2.4672555072967395</v>
          </cell>
          <cell r="T4">
            <v>2.06921044803825</v>
          </cell>
          <cell r="U4">
            <v>2.6191561397368002</v>
          </cell>
          <cell r="V4">
            <v>2.977096505887844</v>
          </cell>
          <cell r="W4">
            <v>3.4554184377530772</v>
          </cell>
          <cell r="X4">
            <v>2.4380201541615021</v>
          </cell>
          <cell r="Y4">
            <v>2.6203235403309266</v>
          </cell>
          <cell r="Z4">
            <v>1.981521065928038</v>
          </cell>
          <cell r="AA4">
            <v>2.0984378205882726</v>
          </cell>
        </row>
        <row r="5">
          <cell r="A5" t="str">
            <v>SB.ecfin</v>
          </cell>
          <cell r="B5" t="str">
            <v>LV</v>
          </cell>
          <cell r="C5" t="str">
            <v>SB.ecfin</v>
          </cell>
          <cell r="D5" t="str">
            <v>calculated</v>
          </cell>
          <cell r="E5" t="str">
            <v>2022/11/04 13:34</v>
          </cell>
          <cell r="F5">
            <v>-1.8652594930985509</v>
          </cell>
          <cell r="G5">
            <v>-1.6493913480464903</v>
          </cell>
          <cell r="H5">
            <v>-1.5810971655391812</v>
          </cell>
          <cell r="I5">
            <v>-1.9307523861869862</v>
          </cell>
          <cell r="J5">
            <v>-3.6002732011286378</v>
          </cell>
          <cell r="K5">
            <v>-4.8797541292460984</v>
          </cell>
          <cell r="L5">
            <v>-5.7138852369950142</v>
          </cell>
          <cell r="M5">
            <v>-6.0492305200128795</v>
          </cell>
          <cell r="N5">
            <v>-4.3988734993934102</v>
          </cell>
          <cell r="O5">
            <v>-1.3000344948264138</v>
          </cell>
          <cell r="P5">
            <v>-0.84127026150401041</v>
          </cell>
          <cell r="Q5">
            <v>-1.0021639436564576</v>
          </cell>
          <cell r="R5">
            <v>-1.1465906385677389</v>
          </cell>
          <cell r="S5">
            <v>-1.852526876195439</v>
          </cell>
          <cell r="T5">
            <v>-0.67367983597087244</v>
          </cell>
          <cell r="U5">
            <v>-1.5676857946253424</v>
          </cell>
          <cell r="V5">
            <v>-2.0183200105610095</v>
          </cell>
          <cell r="W5">
            <v>-1.41118126340946</v>
          </cell>
          <cell r="X5">
            <v>-3.5443931048744126</v>
          </cell>
          <cell r="Y5">
            <v>-6.7388638299587162</v>
          </cell>
          <cell r="Z5">
            <v>-1.7023253608962223</v>
          </cell>
          <cell r="AA5">
            <v>-0.90819025976636114</v>
          </cell>
        </row>
        <row r="6">
          <cell r="A6" t="str">
            <v>SPB.ecfin</v>
          </cell>
          <cell r="B6" t="str">
            <v>LV</v>
          </cell>
          <cell r="C6" t="str">
            <v>SPB.ecfin</v>
          </cell>
          <cell r="D6" t="str">
            <v>calculated</v>
          </cell>
          <cell r="E6" t="str">
            <v>2022/11/04 13:34</v>
          </cell>
          <cell r="F6">
            <v>-1.1456861219526222</v>
          </cell>
          <cell r="G6">
            <v>-0.89206173676166278</v>
          </cell>
          <cell r="H6">
            <v>-0.83916621657408164</v>
          </cell>
          <cell r="I6">
            <v>-1.3842843003330878</v>
          </cell>
          <cell r="J6">
            <v>-3.1459122076856221</v>
          </cell>
          <cell r="K6">
            <v>-4.5036503512067885</v>
          </cell>
          <cell r="L6">
            <v>-5.137725262500652</v>
          </cell>
          <cell r="M6">
            <v>-4.5037050176578806</v>
          </cell>
          <cell r="N6">
            <v>-2.6188516285156229</v>
          </cell>
          <cell r="O6">
            <v>0.51955117273616502</v>
          </cell>
          <cell r="P6">
            <v>0.83785889378647327</v>
          </cell>
          <cell r="Q6">
            <v>0.51333057676443117</v>
          </cell>
          <cell r="R6">
            <v>0.17556564820350273</v>
          </cell>
          <cell r="S6">
            <v>-0.64379975323133287</v>
          </cell>
          <cell r="T6">
            <v>0.35519844076049201</v>
          </cell>
          <cell r="U6">
            <v>-0.63544449844083895</v>
          </cell>
          <cell r="V6">
            <v>-1.2872256630995884</v>
          </cell>
          <cell r="W6">
            <v>-0.73413050057426965</v>
          </cell>
          <cell r="X6">
            <v>-2.8991507808467034</v>
          </cell>
          <cell r="Y6">
            <v>-6.2575886885483456</v>
          </cell>
          <cell r="Z6">
            <v>-1.1890597369783924</v>
          </cell>
          <cell r="AA6">
            <v>-0.32343612644147024</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LV</v>
          </cell>
          <cell r="D2" t="str">
            <v>T01aL01</v>
          </cell>
          <cell r="X2">
            <v>4.5</v>
          </cell>
          <cell r="Y2">
            <v>2.8</v>
          </cell>
          <cell r="Z2">
            <v>1</v>
          </cell>
        </row>
        <row r="3">
          <cell r="A3" t="str">
            <v>01T01aL01</v>
          </cell>
          <cell r="B3" t="str">
            <v>01</v>
          </cell>
          <cell r="C3" t="str">
            <v>LV</v>
          </cell>
          <cell r="D3" t="str">
            <v>T01aL01</v>
          </cell>
          <cell r="X3">
            <v>4.4820723821027428</v>
          </cell>
          <cell r="Y3">
            <v>2.8312049648127129</v>
          </cell>
          <cell r="Z3">
            <v>1.0108893439277438</v>
          </cell>
        </row>
        <row r="4">
          <cell r="A4" t="str">
            <v>00T01aL02</v>
          </cell>
          <cell r="B4" t="str">
            <v>00</v>
          </cell>
          <cell r="C4" t="str">
            <v>LV</v>
          </cell>
          <cell r="D4" t="str">
            <v>T01aL02</v>
          </cell>
        </row>
        <row r="5">
          <cell r="A5" t="str">
            <v>01T01aL02</v>
          </cell>
          <cell r="B5" t="str">
            <v>01</v>
          </cell>
          <cell r="C5" t="str">
            <v>LV</v>
          </cell>
          <cell r="D5" t="str">
            <v>T01aL02</v>
          </cell>
        </row>
        <row r="6">
          <cell r="A6" t="str">
            <v>00T01aL03</v>
          </cell>
          <cell r="B6" t="str">
            <v>00</v>
          </cell>
          <cell r="C6" t="str">
            <v>LV</v>
          </cell>
          <cell r="D6" t="str">
            <v>T01aL03</v>
          </cell>
          <cell r="X6">
            <v>2.1</v>
          </cell>
          <cell r="Y6">
            <v>2.2000000000000002</v>
          </cell>
          <cell r="Z6">
            <v>2.2000000000000002</v>
          </cell>
        </row>
        <row r="7">
          <cell r="A7" t="str">
            <v>01T01aL03</v>
          </cell>
          <cell r="B7" t="str">
            <v>01</v>
          </cell>
          <cell r="C7" t="str">
            <v>LV</v>
          </cell>
          <cell r="D7" t="str">
            <v>T01aL03</v>
          </cell>
          <cell r="X7">
            <v>2.0772174720904388</v>
          </cell>
          <cell r="Y7">
            <v>2.1530252631587672</v>
          </cell>
          <cell r="Z7">
            <v>2.1943193725057881</v>
          </cell>
        </row>
        <row r="8">
          <cell r="A8" t="str">
            <v>00T01aL07</v>
          </cell>
          <cell r="B8" t="str">
            <v>00</v>
          </cell>
          <cell r="C8" t="str">
            <v>LV</v>
          </cell>
          <cell r="D8" t="str">
            <v>T01aL07</v>
          </cell>
          <cell r="X8">
            <v>11.6</v>
          </cell>
          <cell r="Y8">
            <v>16.7</v>
          </cell>
          <cell r="Z8">
            <v>7.7</v>
          </cell>
        </row>
        <row r="9">
          <cell r="A9" t="str">
            <v>01T01aL07</v>
          </cell>
          <cell r="B9" t="str">
            <v>01</v>
          </cell>
          <cell r="C9" t="str">
            <v>LV</v>
          </cell>
          <cell r="D9" t="str">
            <v>T01aL07</v>
          </cell>
          <cell r="X9">
            <v>11.57522931195281</v>
          </cell>
          <cell r="Y9">
            <v>16.723771510519796</v>
          </cell>
          <cell r="Z9">
            <v>7.7383565713673192</v>
          </cell>
        </row>
        <row r="10">
          <cell r="A10" t="str">
            <v>00T01aL08</v>
          </cell>
          <cell r="B10" t="str">
            <v>00</v>
          </cell>
          <cell r="C10" t="str">
            <v>LV</v>
          </cell>
          <cell r="D10" t="str">
            <v>T01aL08</v>
          </cell>
          <cell r="X10">
            <v>4.8</v>
          </cell>
          <cell r="Y10">
            <v>10.9</v>
          </cell>
          <cell r="Z10">
            <v>1.4</v>
          </cell>
        </row>
        <row r="11">
          <cell r="A11" t="str">
            <v>01T01aL08</v>
          </cell>
          <cell r="B11" t="str">
            <v>01</v>
          </cell>
          <cell r="C11" t="str">
            <v>LV</v>
          </cell>
          <cell r="D11" t="str">
            <v>T01aL08</v>
          </cell>
          <cell r="X11">
            <v>4.8058064383499186</v>
          </cell>
          <cell r="Y11">
            <v>10.905814357688598</v>
          </cell>
          <cell r="Z11">
            <v>1.3542358719179788</v>
          </cell>
        </row>
        <row r="12">
          <cell r="A12" t="str">
            <v>00T01aL09</v>
          </cell>
          <cell r="B12" t="str">
            <v>00</v>
          </cell>
          <cell r="C12" t="str">
            <v>LV</v>
          </cell>
          <cell r="D12" t="str">
            <v>T01aL09</v>
          </cell>
          <cell r="X12">
            <v>4.4000000000000004</v>
          </cell>
          <cell r="Y12">
            <v>0.1</v>
          </cell>
          <cell r="Z12">
            <v>-2.7</v>
          </cell>
        </row>
        <row r="13">
          <cell r="A13" t="str">
            <v>01T01aL09</v>
          </cell>
          <cell r="B13" t="str">
            <v>01</v>
          </cell>
          <cell r="C13" t="str">
            <v>LV</v>
          </cell>
          <cell r="D13" t="str">
            <v>T01aL09</v>
          </cell>
          <cell r="X13">
            <v>4.4349905968704917</v>
          </cell>
          <cell r="Y13">
            <v>0.10116143004577793</v>
          </cell>
          <cell r="Z13">
            <v>-2.7275405632891108</v>
          </cell>
        </row>
        <row r="14">
          <cell r="A14" t="str">
            <v>00T01aL10</v>
          </cell>
          <cell r="B14" t="str">
            <v>00</v>
          </cell>
          <cell r="C14" t="str">
            <v>LV</v>
          </cell>
          <cell r="D14" t="str">
            <v>T01aL10</v>
          </cell>
          <cell r="X14">
            <v>2.9</v>
          </cell>
          <cell r="Y14">
            <v>1.9</v>
          </cell>
          <cell r="Z14">
            <v>3</v>
          </cell>
        </row>
        <row r="15">
          <cell r="A15" t="str">
            <v>01T01aL10</v>
          </cell>
          <cell r="B15" t="str">
            <v>01</v>
          </cell>
          <cell r="C15" t="str">
            <v>LV</v>
          </cell>
          <cell r="D15" t="str">
            <v>T01aL10</v>
          </cell>
          <cell r="X15">
            <v>2.8629825765201531</v>
          </cell>
          <cell r="Y15">
            <v>1.8895604386678144</v>
          </cell>
          <cell r="Z15">
            <v>2.9856886488720988</v>
          </cell>
        </row>
        <row r="16">
          <cell r="A16" t="str">
            <v>00T01aL11</v>
          </cell>
          <cell r="B16" t="str">
            <v>00</v>
          </cell>
          <cell r="C16" t="str">
            <v>LV</v>
          </cell>
          <cell r="D16" t="str">
            <v>T01aL11</v>
          </cell>
          <cell r="X16">
            <v>0</v>
          </cell>
          <cell r="Y16">
            <v>0</v>
          </cell>
          <cell r="Z16">
            <v>0</v>
          </cell>
        </row>
        <row r="17">
          <cell r="A17" t="str">
            <v>01T01aL11</v>
          </cell>
          <cell r="B17" t="str">
            <v>01</v>
          </cell>
          <cell r="C17" t="str">
            <v>LV</v>
          </cell>
          <cell r="D17" t="str">
            <v>T01aL11</v>
          </cell>
          <cell r="X17">
            <v>0</v>
          </cell>
          <cell r="Y17">
            <v>0</v>
          </cell>
          <cell r="Z17">
            <v>0</v>
          </cell>
        </row>
        <row r="18">
          <cell r="A18" t="str">
            <v>00T01aL12</v>
          </cell>
          <cell r="B18" t="str">
            <v>00</v>
          </cell>
          <cell r="C18" t="str">
            <v>LV</v>
          </cell>
          <cell r="D18" t="str">
            <v>T01aL12</v>
          </cell>
          <cell r="X18">
            <v>6.2</v>
          </cell>
          <cell r="Y18">
            <v>7.3</v>
          </cell>
          <cell r="Z18">
            <v>2.2999999999999998</v>
          </cell>
        </row>
        <row r="19">
          <cell r="A19" t="str">
            <v>01T01aL12</v>
          </cell>
          <cell r="B19" t="str">
            <v>01</v>
          </cell>
          <cell r="C19" t="str">
            <v>LV</v>
          </cell>
          <cell r="D19" t="str">
            <v>T01aL12</v>
          </cell>
          <cell r="X19">
            <v>6.1792019976167722</v>
          </cell>
          <cell r="Y19">
            <v>7.2535788016568006</v>
          </cell>
          <cell r="Z19">
            <v>2.2598063522319336</v>
          </cell>
        </row>
        <row r="20">
          <cell r="A20" t="str">
            <v>00T01aL13</v>
          </cell>
          <cell r="B20" t="str">
            <v>00</v>
          </cell>
          <cell r="C20" t="str">
            <v>LV</v>
          </cell>
          <cell r="D20" t="str">
            <v>T01aL13</v>
          </cell>
          <cell r="X20">
            <v>13.5</v>
          </cell>
          <cell r="Y20">
            <v>10.199999999999999</v>
          </cell>
          <cell r="Z20">
            <v>1.7</v>
          </cell>
        </row>
        <row r="21">
          <cell r="A21" t="str">
            <v>01T01aL13</v>
          </cell>
          <cell r="B21" t="str">
            <v>01</v>
          </cell>
          <cell r="C21" t="str">
            <v>LV</v>
          </cell>
          <cell r="D21" t="str">
            <v>T01aL13</v>
          </cell>
          <cell r="X21">
            <v>13.495949809116482</v>
          </cell>
          <cell r="Y21">
            <v>10.16073265444841</v>
          </cell>
          <cell r="Z21">
            <v>1.6785152989617274</v>
          </cell>
        </row>
        <row r="22">
          <cell r="A22" t="str">
            <v>00T01aL14</v>
          </cell>
          <cell r="B22" t="str">
            <v>00</v>
          </cell>
          <cell r="C22" t="str">
            <v>LV</v>
          </cell>
          <cell r="D22" t="str">
            <v>T01aL14</v>
          </cell>
          <cell r="X22">
            <v>4.2</v>
          </cell>
          <cell r="Y22">
            <v>6.6</v>
          </cell>
          <cell r="Z22">
            <v>1</v>
          </cell>
        </row>
        <row r="23">
          <cell r="A23" t="str">
            <v>01T01aL14</v>
          </cell>
          <cell r="B23" t="str">
            <v>01</v>
          </cell>
          <cell r="C23" t="str">
            <v>LV</v>
          </cell>
          <cell r="D23" t="str">
            <v>T01aL14</v>
          </cell>
          <cell r="X23">
            <v>4.2474629883391666</v>
          </cell>
          <cell r="Y23">
            <v>6.588535038714407</v>
          </cell>
          <cell r="Z23">
            <v>1.0245186614867801</v>
          </cell>
        </row>
        <row r="24">
          <cell r="A24" t="str">
            <v>00T01aL15</v>
          </cell>
          <cell r="B24" t="str">
            <v>00</v>
          </cell>
          <cell r="C24" t="str">
            <v>LV</v>
          </cell>
          <cell r="D24" t="str">
            <v>T01aL15</v>
          </cell>
          <cell r="X24">
            <v>5.5</v>
          </cell>
          <cell r="Y24">
            <v>-0.9</v>
          </cell>
          <cell r="Z24">
            <v>-0.2</v>
          </cell>
        </row>
        <row r="25">
          <cell r="A25" t="str">
            <v>01T01aL15</v>
          </cell>
          <cell r="B25" t="str">
            <v>01</v>
          </cell>
          <cell r="C25" t="str">
            <v>LV</v>
          </cell>
          <cell r="D25" t="str">
            <v>T01aL15</v>
          </cell>
          <cell r="X25">
            <v>5.5448630290798215</v>
          </cell>
          <cell r="Y25">
            <v>-0.90017011626090115</v>
          </cell>
          <cell r="Z25">
            <v>-0.20713146744149608</v>
          </cell>
        </row>
        <row r="26">
          <cell r="A26" t="str">
            <v>00T01aL16</v>
          </cell>
          <cell r="B26" t="str">
            <v>00</v>
          </cell>
          <cell r="C26" t="str">
            <v>LV</v>
          </cell>
          <cell r="D26" t="str">
            <v>T01aL16</v>
          </cell>
          <cell r="X26">
            <v>-5.3</v>
          </cell>
          <cell r="Y26">
            <v>-2.9</v>
          </cell>
          <cell r="Z26">
            <v>0.2</v>
          </cell>
        </row>
        <row r="27">
          <cell r="A27" t="str">
            <v>01T01aL16</v>
          </cell>
          <cell r="B27" t="str">
            <v>01</v>
          </cell>
          <cell r="C27" t="str">
            <v>LV</v>
          </cell>
          <cell r="D27" t="str">
            <v>T01aL16</v>
          </cell>
          <cell r="X27">
            <v>-5.3102536353162009</v>
          </cell>
          <cell r="Y27">
            <v>-2.85715995764079</v>
          </cell>
          <cell r="Z27">
            <v>0.19350214988244518</v>
          </cell>
        </row>
        <row r="28">
          <cell r="A28" t="str">
            <v>00T01bL01</v>
          </cell>
          <cell r="B28" t="str">
            <v>00</v>
          </cell>
          <cell r="C28" t="str">
            <v>LV</v>
          </cell>
          <cell r="D28" t="str">
            <v>T01bL01</v>
          </cell>
          <cell r="X28">
            <v>6.8</v>
          </cell>
          <cell r="Y28">
            <v>13.5</v>
          </cell>
          <cell r="Z28">
            <v>6.7</v>
          </cell>
        </row>
        <row r="29">
          <cell r="A29" t="str">
            <v>01T01bL01</v>
          </cell>
          <cell r="B29" t="str">
            <v>01</v>
          </cell>
          <cell r="C29" t="str">
            <v>LV</v>
          </cell>
          <cell r="D29" t="str">
            <v>T01bL01</v>
          </cell>
          <cell r="X29">
            <v>6.7888746539306482</v>
          </cell>
          <cell r="Y29">
            <v>13.510068806896641</v>
          </cell>
          <cell r="Z29">
            <v>6.6601405760655013</v>
          </cell>
        </row>
        <row r="30">
          <cell r="A30" t="str">
            <v>00T01bL03</v>
          </cell>
          <cell r="B30" t="str">
            <v>00</v>
          </cell>
          <cell r="C30" t="str">
            <v>LV</v>
          </cell>
          <cell r="D30" t="str">
            <v>T01bL03</v>
          </cell>
          <cell r="X30">
            <v>3.3</v>
          </cell>
          <cell r="Y30">
            <v>16.5</v>
          </cell>
          <cell r="Z30">
            <v>6.5</v>
          </cell>
        </row>
        <row r="31">
          <cell r="A31" t="str">
            <v>01T01bL03</v>
          </cell>
          <cell r="B31" t="str">
            <v>01</v>
          </cell>
          <cell r="C31" t="str">
            <v>LV</v>
          </cell>
          <cell r="D31" t="str">
            <v>T01bL03</v>
          </cell>
          <cell r="X31">
            <v>3.2844871147043904</v>
          </cell>
          <cell r="Y31">
            <v>16.5</v>
          </cell>
          <cell r="Z31">
            <v>6.5</v>
          </cell>
        </row>
        <row r="32">
          <cell r="A32" t="str">
            <v>00T01cL01</v>
          </cell>
          <cell r="B32" t="str">
            <v>00</v>
          </cell>
          <cell r="C32" t="str">
            <v>LV</v>
          </cell>
          <cell r="D32" t="str">
            <v>T01cL01</v>
          </cell>
          <cell r="X32">
            <v>-3.2</v>
          </cell>
          <cell r="Y32">
            <v>2</v>
          </cell>
          <cell r="Z32">
            <v>0</v>
          </cell>
        </row>
        <row r="33">
          <cell r="A33" t="str">
            <v>01T01cL01</v>
          </cell>
          <cell r="B33" t="str">
            <v>01</v>
          </cell>
          <cell r="C33" t="str">
            <v>LV</v>
          </cell>
          <cell r="D33" t="str">
            <v>T01cL01</v>
          </cell>
          <cell r="X33">
            <v>-3.2474804031354978</v>
          </cell>
          <cell r="Y33">
            <v>1.9627134554428523</v>
          </cell>
          <cell r="Z33">
            <v>0</v>
          </cell>
        </row>
        <row r="34">
          <cell r="A34" t="str">
            <v>00T01cL03</v>
          </cell>
          <cell r="B34" t="str">
            <v>00</v>
          </cell>
          <cell r="C34" t="str">
            <v>LV</v>
          </cell>
          <cell r="D34" t="str">
            <v>T01cL03</v>
          </cell>
          <cell r="X34">
            <v>7.6</v>
          </cell>
          <cell r="Y34">
            <v>7.1</v>
          </cell>
          <cell r="Z34">
            <v>7.1</v>
          </cell>
        </row>
        <row r="35">
          <cell r="A35" t="str">
            <v>01T01cL03</v>
          </cell>
          <cell r="B35" t="str">
            <v>01</v>
          </cell>
          <cell r="C35" t="str">
            <v>LV</v>
          </cell>
          <cell r="D35" t="str">
            <v>T01cL03</v>
          </cell>
          <cell r="X35">
            <v>7.5540338112561516</v>
          </cell>
          <cell r="Y35">
            <v>7.0678248411619435</v>
          </cell>
          <cell r="Z35">
            <v>7.0921229618529145</v>
          </cell>
        </row>
        <row r="36">
          <cell r="A36" t="str">
            <v>00T01cL04</v>
          </cell>
          <cell r="B36" t="str">
            <v>00</v>
          </cell>
          <cell r="C36" t="str">
            <v>LV</v>
          </cell>
          <cell r="D36" t="str">
            <v>T01cL04</v>
          </cell>
          <cell r="X36">
            <v>8</v>
          </cell>
          <cell r="Y36">
            <v>0.9</v>
          </cell>
          <cell r="Z36">
            <v>1</v>
          </cell>
        </row>
        <row r="37">
          <cell r="A37" t="str">
            <v>01T01cL04</v>
          </cell>
          <cell r="B37" t="str">
            <v>01</v>
          </cell>
          <cell r="C37" t="str">
            <v>LV</v>
          </cell>
          <cell r="D37" t="str">
            <v>T01cL04</v>
          </cell>
          <cell r="X37">
            <v>7.9889937930761192</v>
          </cell>
          <cell r="Y37">
            <v>0.85177363365222902</v>
          </cell>
          <cell r="Z37">
            <v>1.0108893439277722</v>
          </cell>
        </row>
        <row r="38">
          <cell r="A38" t="str">
            <v>00T01cL06</v>
          </cell>
          <cell r="B38" t="str">
            <v>00</v>
          </cell>
          <cell r="C38" t="str">
            <v>LV</v>
          </cell>
          <cell r="D38" t="str">
            <v>T01cL06</v>
          </cell>
          <cell r="X38">
            <v>8.3000000000000007</v>
          </cell>
          <cell r="Y38">
            <v>9</v>
          </cell>
          <cell r="Z38">
            <v>6</v>
          </cell>
        </row>
        <row r="39">
          <cell r="A39" t="str">
            <v>01T01cL06</v>
          </cell>
          <cell r="B39" t="str">
            <v>01</v>
          </cell>
          <cell r="C39" t="str">
            <v>LV</v>
          </cell>
          <cell r="D39" t="str">
            <v>T01cL06</v>
          </cell>
          <cell r="X39">
            <v>8.3053812250609553</v>
          </cell>
          <cell r="Y39">
            <v>9.018533226559498</v>
          </cell>
          <cell r="Z39">
            <v>6</v>
          </cell>
        </row>
        <row r="40">
          <cell r="A40" t="str">
            <v>00T01cL07</v>
          </cell>
          <cell r="B40" t="str">
            <v>00</v>
          </cell>
          <cell r="C40" t="str">
            <v>LV</v>
          </cell>
          <cell r="D40" t="str">
            <v>T01cL07</v>
          </cell>
          <cell r="X40">
            <v>11.7</v>
          </cell>
          <cell r="Y40">
            <v>8</v>
          </cell>
          <cell r="Z40">
            <v>6</v>
          </cell>
        </row>
        <row r="41">
          <cell r="A41" t="str">
            <v>01T01cL07</v>
          </cell>
          <cell r="B41" t="str">
            <v>01</v>
          </cell>
          <cell r="C41" t="str">
            <v>LV</v>
          </cell>
          <cell r="D41" t="str">
            <v>T01cL07</v>
          </cell>
          <cell r="X41">
            <v>11.723534558180233</v>
          </cell>
          <cell r="Y41">
            <v>8</v>
          </cell>
          <cell r="Z41">
            <v>6</v>
          </cell>
        </row>
        <row r="42">
          <cell r="A42" t="str">
            <v>00T01dL01</v>
          </cell>
          <cell r="B42" t="str">
            <v>00</v>
          </cell>
          <cell r="C42" t="str">
            <v>LV</v>
          </cell>
          <cell r="D42" t="str">
            <v>T01dL01</v>
          </cell>
          <cell r="X42">
            <v>-1.3</v>
          </cell>
          <cell r="Y42">
            <v>-3.1</v>
          </cell>
          <cell r="Z42">
            <v>-1.5</v>
          </cell>
        </row>
        <row r="43">
          <cell r="A43" t="str">
            <v>01T01dL01</v>
          </cell>
          <cell r="B43" t="str">
            <v>01</v>
          </cell>
          <cell r="C43" t="str">
            <v>LV</v>
          </cell>
          <cell r="D43" t="str">
            <v>T01dL01</v>
          </cell>
          <cell r="X43">
            <v>-1.3176772904089897</v>
          </cell>
          <cell r="Y43">
            <v>-3.1486378870024501</v>
          </cell>
          <cell r="Z43">
            <v>-1.5259193926548558</v>
          </cell>
        </row>
        <row r="44">
          <cell r="A44" t="str">
            <v>00T01dL06</v>
          </cell>
          <cell r="B44" t="str">
            <v>00</v>
          </cell>
          <cell r="C44" t="str">
            <v>LV</v>
          </cell>
          <cell r="D44" t="str">
            <v>T01dL06</v>
          </cell>
          <cell r="X44">
            <v>-7.3</v>
          </cell>
          <cell r="Y44">
            <v>-7</v>
          </cell>
          <cell r="Z44">
            <v>-3.3</v>
          </cell>
        </row>
        <row r="45">
          <cell r="A45" t="str">
            <v>01T01dL06</v>
          </cell>
          <cell r="B45" t="str">
            <v>01</v>
          </cell>
          <cell r="C45" t="str">
            <v>LV</v>
          </cell>
          <cell r="D45" t="str">
            <v>T01dL06</v>
          </cell>
          <cell r="X45">
            <v>-7.349821261825487</v>
          </cell>
          <cell r="Y45">
            <v>-6.9871548923347788</v>
          </cell>
          <cell r="Z45">
            <v>-3.3359640243740794</v>
          </cell>
        </row>
        <row r="46">
          <cell r="A46" t="str">
            <v>00T02aL01</v>
          </cell>
          <cell r="B46" t="str">
            <v>00</v>
          </cell>
          <cell r="C46" t="str">
            <v>LV</v>
          </cell>
          <cell r="D46" t="str">
            <v>T02aL01</v>
          </cell>
          <cell r="Y46">
            <v>-7</v>
          </cell>
          <cell r="Z46">
            <v>-3.3</v>
          </cell>
        </row>
        <row r="47">
          <cell r="A47" t="str">
            <v>01T02aL01</v>
          </cell>
          <cell r="B47" t="str">
            <v>01</v>
          </cell>
          <cell r="C47" t="str">
            <v>LV</v>
          </cell>
          <cell r="D47" t="str">
            <v>T02aL01</v>
          </cell>
          <cell r="Y47">
            <v>-6.98715489252886</v>
          </cell>
          <cell r="Z47">
            <v>-3.3</v>
          </cell>
        </row>
        <row r="48">
          <cell r="A48" t="str">
            <v>00T02aL06</v>
          </cell>
          <cell r="B48" t="str">
            <v>00</v>
          </cell>
          <cell r="C48" t="str">
            <v>LV</v>
          </cell>
          <cell r="D48" t="str">
            <v>T02aL06</v>
          </cell>
          <cell r="Y48">
            <v>0.5</v>
          </cell>
          <cell r="Z48">
            <v>0.6</v>
          </cell>
        </row>
        <row r="49">
          <cell r="A49" t="str">
            <v>01T02aL06</v>
          </cell>
          <cell r="B49" t="str">
            <v>01</v>
          </cell>
          <cell r="C49" t="str">
            <v>LV</v>
          </cell>
          <cell r="D49" t="str">
            <v>T02aL06</v>
          </cell>
          <cell r="Y49">
            <v>0.51326562391783015</v>
          </cell>
          <cell r="Z49">
            <v>0.58475413332489101</v>
          </cell>
        </row>
        <row r="50">
          <cell r="A50" t="str">
            <v>00T02aL07</v>
          </cell>
          <cell r="B50" t="str">
            <v>00</v>
          </cell>
          <cell r="C50" t="str">
            <v>LV</v>
          </cell>
          <cell r="D50" t="str">
            <v>T02aL07</v>
          </cell>
          <cell r="Y50">
            <v>-6.5</v>
          </cell>
          <cell r="Z50">
            <v>-2.8</v>
          </cell>
        </row>
        <row r="51">
          <cell r="A51" t="str">
            <v>01T02aL07</v>
          </cell>
          <cell r="B51" t="str">
            <v>01</v>
          </cell>
          <cell r="C51" t="str">
            <v>LV</v>
          </cell>
          <cell r="D51" t="str">
            <v>T02aL07</v>
          </cell>
          <cell r="Y51">
            <v>-6.4738892686110301</v>
          </cell>
          <cell r="Z51">
            <v>-2.7512098915130876</v>
          </cell>
        </row>
        <row r="52">
          <cell r="A52" t="str">
            <v>00T02aL08</v>
          </cell>
          <cell r="B52" t="str">
            <v>00</v>
          </cell>
          <cell r="C52" t="str">
            <v>LV</v>
          </cell>
          <cell r="D52" t="str">
            <v>T02aL08</v>
          </cell>
          <cell r="Y52">
            <v>-5.2</v>
          </cell>
          <cell r="Z52">
            <v>-2</v>
          </cell>
        </row>
        <row r="53">
          <cell r="A53" t="str">
            <v>01T02aL08</v>
          </cell>
          <cell r="B53" t="str">
            <v>01</v>
          </cell>
          <cell r="C53" t="str">
            <v>LV</v>
          </cell>
          <cell r="D53" t="str">
            <v>T02aL08</v>
          </cell>
          <cell r="Y53">
            <v>-5.2114425482584288</v>
          </cell>
          <cell r="Z53">
            <v>-1.95252440829214</v>
          </cell>
        </row>
        <row r="54">
          <cell r="A54" t="str">
            <v>00T02aL09</v>
          </cell>
          <cell r="B54" t="str">
            <v>00</v>
          </cell>
          <cell r="C54" t="str">
            <v>LV</v>
          </cell>
          <cell r="D54" t="str">
            <v>T02aL09</v>
          </cell>
          <cell r="Y54">
            <v>2.8</v>
          </cell>
          <cell r="Z54">
            <v>1</v>
          </cell>
        </row>
        <row r="55">
          <cell r="A55" t="str">
            <v>01T02aL09</v>
          </cell>
          <cell r="B55" t="str">
            <v>01</v>
          </cell>
          <cell r="C55" t="str">
            <v>LV</v>
          </cell>
          <cell r="D55" t="str">
            <v>T02aL09</v>
          </cell>
          <cell r="Y55">
            <v>2.8312049648127129</v>
          </cell>
          <cell r="Z55">
            <v>1.0108893439277438</v>
          </cell>
        </row>
        <row r="56">
          <cell r="A56" t="str">
            <v>00T02aL10</v>
          </cell>
          <cell r="B56" t="str">
            <v>00</v>
          </cell>
          <cell r="C56" t="str">
            <v>LV</v>
          </cell>
          <cell r="D56" t="str">
            <v>T02aL10</v>
          </cell>
          <cell r="Y56">
            <v>2.2000000000000002</v>
          </cell>
          <cell r="Z56">
            <v>2.2000000000000002</v>
          </cell>
        </row>
        <row r="57">
          <cell r="A57" t="str">
            <v>01T02aL10</v>
          </cell>
          <cell r="B57" t="str">
            <v>01</v>
          </cell>
          <cell r="C57" t="str">
            <v>LV</v>
          </cell>
          <cell r="D57" t="str">
            <v>T02aL10</v>
          </cell>
          <cell r="Y57">
            <v>2.1530252631587672</v>
          </cell>
          <cell r="Z57">
            <v>2.1943193725057881</v>
          </cell>
        </row>
        <row r="58">
          <cell r="A58" t="str">
            <v>00T02aL11</v>
          </cell>
          <cell r="B58" t="str">
            <v>00</v>
          </cell>
          <cell r="C58" t="str">
            <v>LV</v>
          </cell>
          <cell r="D58" t="str">
            <v>T02aL11</v>
          </cell>
          <cell r="Y58">
            <v>-0.4</v>
          </cell>
          <cell r="Z58">
            <v>-0.3</v>
          </cell>
        </row>
        <row r="59">
          <cell r="A59" t="str">
            <v>01T02aL11</v>
          </cell>
          <cell r="B59" t="str">
            <v>01</v>
          </cell>
          <cell r="C59" t="str">
            <v>LV</v>
          </cell>
          <cell r="D59" t="str">
            <v>T02aL11</v>
          </cell>
          <cell r="Y59">
            <v>-0.36819556283359206</v>
          </cell>
          <cell r="Z59">
            <v>-0.33127426515676389</v>
          </cell>
        </row>
        <row r="60">
          <cell r="A60" t="str">
            <v>00T02aL14</v>
          </cell>
          <cell r="B60" t="str">
            <v>00</v>
          </cell>
          <cell r="C60" t="str">
            <v>LV</v>
          </cell>
          <cell r="D60" t="str">
            <v>T02aL14</v>
          </cell>
          <cell r="Y60">
            <v>0</v>
          </cell>
          <cell r="Z60">
            <v>-1.1000000000000001</v>
          </cell>
        </row>
        <row r="61">
          <cell r="A61" t="str">
            <v>01T02aL14</v>
          </cell>
          <cell r="B61" t="str">
            <v>01</v>
          </cell>
          <cell r="C61" t="str">
            <v>LV</v>
          </cell>
          <cell r="D61" t="str">
            <v>T02aL14</v>
          </cell>
          <cell r="Y61">
            <v>2.8308933716357999E-2</v>
          </cell>
          <cell r="Z61">
            <v>-1.1300382741020045</v>
          </cell>
        </row>
        <row r="62">
          <cell r="A62" t="str">
            <v>00T02aL16</v>
          </cell>
          <cell r="B62" t="str">
            <v>00</v>
          </cell>
          <cell r="C62" t="str">
            <v>LV</v>
          </cell>
          <cell r="D62" t="str">
            <v>T02aL16</v>
          </cell>
          <cell r="Y62">
            <v>-7</v>
          </cell>
          <cell r="Z62">
            <v>-2.9</v>
          </cell>
        </row>
        <row r="63">
          <cell r="A63" t="str">
            <v>01T02aL16</v>
          </cell>
          <cell r="B63" t="str">
            <v>01</v>
          </cell>
          <cell r="C63" t="str">
            <v>LV</v>
          </cell>
          <cell r="D63" t="str">
            <v>T02aL16</v>
          </cell>
          <cell r="Y63">
            <v>-6.9978556694736431</v>
          </cell>
          <cell r="Z63">
            <v>-2.9088095572274209</v>
          </cell>
        </row>
        <row r="64">
          <cell r="A64" t="str">
            <v>00T02aL19</v>
          </cell>
          <cell r="B64" t="str">
            <v>00</v>
          </cell>
          <cell r="C64" t="str">
            <v>LV</v>
          </cell>
          <cell r="D64" t="str">
            <v>T02aL19</v>
          </cell>
          <cell r="Y64">
            <v>0</v>
          </cell>
          <cell r="Z64">
            <v>0</v>
          </cell>
        </row>
        <row r="65">
          <cell r="A65" t="str">
            <v>01T02aL19</v>
          </cell>
          <cell r="B65" t="str">
            <v>01</v>
          </cell>
          <cell r="C65" t="str">
            <v>LV</v>
          </cell>
          <cell r="D65" t="str">
            <v>T02aL19</v>
          </cell>
          <cell r="Y65">
            <v>0</v>
          </cell>
          <cell r="Z65">
            <v>0</v>
          </cell>
        </row>
        <row r="66">
          <cell r="A66" t="str">
            <v>00T02aL20</v>
          </cell>
          <cell r="B66" t="str">
            <v>00</v>
          </cell>
          <cell r="C66" t="str">
            <v>LV</v>
          </cell>
          <cell r="D66" t="str">
            <v>T02aL20</v>
          </cell>
          <cell r="Y66">
            <v>-5.2</v>
          </cell>
          <cell r="Z66">
            <v>-2</v>
          </cell>
        </row>
        <row r="67">
          <cell r="A67" t="str">
            <v>01T02aL20</v>
          </cell>
          <cell r="B67" t="str">
            <v>01</v>
          </cell>
          <cell r="C67" t="str">
            <v>LV</v>
          </cell>
          <cell r="D67" t="str">
            <v>T02aL20</v>
          </cell>
          <cell r="Y67">
            <v>-5.2114425482584288</v>
          </cell>
          <cell r="Z67">
            <v>-1.95252440829214</v>
          </cell>
        </row>
        <row r="68">
          <cell r="A68" t="str">
            <v>00T02bL01</v>
          </cell>
          <cell r="B68" t="str">
            <v>00</v>
          </cell>
          <cell r="C68" t="str">
            <v>LV</v>
          </cell>
          <cell r="D68" t="str">
            <v>T02bL01</v>
          </cell>
          <cell r="Y68">
            <v>42</v>
          </cell>
          <cell r="Z68">
            <v>43</v>
          </cell>
        </row>
        <row r="69">
          <cell r="A69" t="str">
            <v>01T02bL01</v>
          </cell>
          <cell r="B69" t="str">
            <v>01</v>
          </cell>
          <cell r="C69" t="str">
            <v>LV</v>
          </cell>
          <cell r="D69" t="str">
            <v>T02bL01</v>
          </cell>
          <cell r="Y69">
            <v>42.0457835237426</v>
          </cell>
          <cell r="Z69">
            <v>42.9819829651451</v>
          </cell>
        </row>
        <row r="70">
          <cell r="A70" t="str">
            <v>00T02bL03</v>
          </cell>
          <cell r="B70" t="str">
            <v>00</v>
          </cell>
          <cell r="C70" t="str">
            <v>LV</v>
          </cell>
          <cell r="D70" t="str">
            <v>T02bL03</v>
          </cell>
          <cell r="Y70">
            <v>-6.5</v>
          </cell>
          <cell r="Z70">
            <v>-2.8</v>
          </cell>
        </row>
        <row r="71">
          <cell r="A71" t="str">
            <v>01T02bL03</v>
          </cell>
          <cell r="B71" t="str">
            <v>01</v>
          </cell>
          <cell r="C71" t="str">
            <v>LV</v>
          </cell>
          <cell r="D71" t="str">
            <v>T02bL03</v>
          </cell>
          <cell r="Y71">
            <v>-6.4738892686110301</v>
          </cell>
          <cell r="Z71">
            <v>-2.7512098915130903</v>
          </cell>
        </row>
        <row r="72">
          <cell r="A72" t="str">
            <v>00T02bL06</v>
          </cell>
          <cell r="B72" t="str">
            <v>00</v>
          </cell>
          <cell r="C72" t="str">
            <v>LV</v>
          </cell>
          <cell r="D72" t="str">
            <v>T02bL06</v>
          </cell>
        </row>
        <row r="73">
          <cell r="A73" t="str">
            <v>01T02bL06</v>
          </cell>
          <cell r="B73" t="str">
            <v>01</v>
          </cell>
          <cell r="C73" t="str">
            <v>LV</v>
          </cell>
          <cell r="D73" t="str">
            <v>T02bL06</v>
          </cell>
        </row>
        <row r="74">
          <cell r="A74" t="str">
            <v>00T02bL07</v>
          </cell>
          <cell r="B74" t="str">
            <v>00</v>
          </cell>
          <cell r="C74" t="str">
            <v>LV</v>
          </cell>
          <cell r="D74" t="str">
            <v>T02bL07</v>
          </cell>
        </row>
        <row r="75">
          <cell r="A75" t="str">
            <v>01T02bL07</v>
          </cell>
          <cell r="B75" t="str">
            <v>01</v>
          </cell>
          <cell r="C75" t="str">
            <v>LV</v>
          </cell>
          <cell r="D75" t="str">
            <v>T02bL07</v>
          </cell>
        </row>
        <row r="76">
          <cell r="A76" t="str">
            <v>00T02bL08</v>
          </cell>
          <cell r="B76" t="str">
            <v>00</v>
          </cell>
          <cell r="C76" t="str">
            <v>LV</v>
          </cell>
          <cell r="D76" t="str">
            <v>T02bL08</v>
          </cell>
        </row>
        <row r="77">
          <cell r="A77" t="str">
            <v>01T02bL08</v>
          </cell>
          <cell r="B77" t="str">
            <v>01</v>
          </cell>
          <cell r="C77" t="str">
            <v>LV</v>
          </cell>
          <cell r="D77" t="str">
            <v>T02bL08</v>
          </cell>
        </row>
        <row r="78">
          <cell r="A78" t="str">
            <v>00T02bL09</v>
          </cell>
          <cell r="B78" t="str">
            <v>00</v>
          </cell>
          <cell r="C78" t="str">
            <v>LV</v>
          </cell>
          <cell r="D78" t="str">
            <v>T02bL09</v>
          </cell>
        </row>
        <row r="79">
          <cell r="A79" t="str">
            <v>01T02bL09</v>
          </cell>
          <cell r="B79" t="str">
            <v>01</v>
          </cell>
          <cell r="C79" t="str">
            <v>LV</v>
          </cell>
          <cell r="D79" t="str">
            <v>T02bL09</v>
          </cell>
        </row>
        <row r="80">
          <cell r="A80" t="str">
            <v>00T02cL01</v>
          </cell>
          <cell r="B80" t="str">
            <v>00</v>
          </cell>
          <cell r="C80" t="str">
            <v>LV</v>
          </cell>
          <cell r="D80" t="str">
            <v>T02cL01</v>
          </cell>
          <cell r="Y80">
            <v>2</v>
          </cell>
          <cell r="Z80">
            <v>2</v>
          </cell>
        </row>
        <row r="81">
          <cell r="A81" t="str">
            <v>01T02cL01</v>
          </cell>
          <cell r="B81" t="str">
            <v>01</v>
          </cell>
          <cell r="C81" t="str">
            <v>LV</v>
          </cell>
          <cell r="D81" t="str">
            <v>T02cL01</v>
          </cell>
          <cell r="Y81">
            <v>2.03192884205483</v>
          </cell>
          <cell r="Z81">
            <v>1.9651521703530499</v>
          </cell>
        </row>
        <row r="82">
          <cell r="A82" t="str">
            <v>00T02cL02</v>
          </cell>
          <cell r="B82" t="str">
            <v>00</v>
          </cell>
          <cell r="C82" t="str">
            <v>LV</v>
          </cell>
          <cell r="D82" t="str">
            <v>T02cL02</v>
          </cell>
          <cell r="Y82">
            <v>0</v>
          </cell>
          <cell r="Z82">
            <v>0</v>
          </cell>
        </row>
        <row r="83">
          <cell r="A83" t="str">
            <v>01T02cL02</v>
          </cell>
          <cell r="B83" t="str">
            <v>01</v>
          </cell>
          <cell r="C83" t="str">
            <v>LV</v>
          </cell>
          <cell r="D83" t="str">
            <v>T02cL02</v>
          </cell>
          <cell r="Y83">
            <v>0</v>
          </cell>
          <cell r="Z83">
            <v>0</v>
          </cell>
        </row>
        <row r="84">
          <cell r="A84" t="str">
            <v>00T03xL01</v>
          </cell>
          <cell r="B84" t="str">
            <v>00</v>
          </cell>
          <cell r="C84" t="str">
            <v>LV</v>
          </cell>
          <cell r="D84" t="str">
            <v>T03xL01</v>
          </cell>
          <cell r="Y84">
            <v>35.700000000000003</v>
          </cell>
          <cell r="Z84">
            <v>36.1</v>
          </cell>
        </row>
        <row r="85">
          <cell r="A85" t="str">
            <v>01T03xL01</v>
          </cell>
          <cell r="B85" t="str">
            <v>01</v>
          </cell>
          <cell r="C85" t="str">
            <v>LV</v>
          </cell>
          <cell r="D85" t="str">
            <v>T03xL01</v>
          </cell>
          <cell r="Y85">
            <v>35.734846347458941</v>
          </cell>
          <cell r="Z85">
            <v>36.104751244937248</v>
          </cell>
        </row>
        <row r="86">
          <cell r="A86" t="str">
            <v>00T04aL01</v>
          </cell>
          <cell r="B86" t="str">
            <v>00</v>
          </cell>
          <cell r="C86" t="str">
            <v>LV</v>
          </cell>
          <cell r="D86" t="str">
            <v>T04aL01</v>
          </cell>
          <cell r="Y86">
            <v>35.700000000000003</v>
          </cell>
          <cell r="Z86">
            <v>36.1</v>
          </cell>
        </row>
        <row r="87">
          <cell r="A87" t="str">
            <v>01T04aL01</v>
          </cell>
          <cell r="B87" t="str">
            <v>01</v>
          </cell>
          <cell r="C87" t="str">
            <v>LV</v>
          </cell>
          <cell r="D87" t="str">
            <v>T04aL01</v>
          </cell>
          <cell r="Y87">
            <v>35.734846347458941</v>
          </cell>
          <cell r="Z87">
            <v>36.104751244937248</v>
          </cell>
        </row>
        <row r="88">
          <cell r="A88" t="str">
            <v>00T04aL02</v>
          </cell>
          <cell r="B88" t="str">
            <v>00</v>
          </cell>
          <cell r="C88" t="str">
            <v>LV</v>
          </cell>
          <cell r="D88" t="str">
            <v>T04aL02</v>
          </cell>
          <cell r="Y88">
            <v>12.9</v>
          </cell>
          <cell r="Z88">
            <v>12.7</v>
          </cell>
        </row>
        <row r="89">
          <cell r="A89" t="str">
            <v>01T04aL02</v>
          </cell>
          <cell r="B89" t="str">
            <v>01</v>
          </cell>
          <cell r="C89" t="str">
            <v>LV</v>
          </cell>
          <cell r="D89" t="str">
            <v>T04aL02</v>
          </cell>
          <cell r="Y89">
            <v>12.949385108855225</v>
          </cell>
          <cell r="Z89">
            <v>12.681177966875723</v>
          </cell>
        </row>
        <row r="90">
          <cell r="A90" t="str">
            <v>00T04aL03</v>
          </cell>
          <cell r="B90" t="str">
            <v>00</v>
          </cell>
          <cell r="C90" t="str">
            <v>LV</v>
          </cell>
          <cell r="D90" t="str">
            <v>T04aL03</v>
          </cell>
          <cell r="Y90">
            <v>6.7</v>
          </cell>
          <cell r="Z90">
            <v>6.6</v>
          </cell>
        </row>
        <row r="91">
          <cell r="A91" t="str">
            <v>01T04aL03</v>
          </cell>
          <cell r="B91" t="str">
            <v>01</v>
          </cell>
          <cell r="C91" t="str">
            <v>LV</v>
          </cell>
          <cell r="D91" t="str">
            <v>T04aL03</v>
          </cell>
          <cell r="Y91">
            <v>6.6854622030666304</v>
          </cell>
          <cell r="Z91">
            <v>6.578378727560648</v>
          </cell>
        </row>
        <row r="92">
          <cell r="A92" t="str">
            <v>00T04aL04</v>
          </cell>
          <cell r="B92" t="str">
            <v>00</v>
          </cell>
          <cell r="C92" t="str">
            <v>LV</v>
          </cell>
          <cell r="D92" t="str">
            <v>T04aL04</v>
          </cell>
          <cell r="Y92">
            <v>0</v>
          </cell>
          <cell r="Z92">
            <v>0</v>
          </cell>
        </row>
        <row r="93">
          <cell r="A93" t="str">
            <v>01T04aL04</v>
          </cell>
          <cell r="B93" t="str">
            <v>01</v>
          </cell>
          <cell r="C93" t="str">
            <v>LV</v>
          </cell>
          <cell r="D93" t="str">
            <v>T04aL04</v>
          </cell>
          <cell r="Y93">
            <v>4.6860631141975487E-2</v>
          </cell>
          <cell r="Z93">
            <v>4.4393639378952958E-2</v>
          </cell>
        </row>
        <row r="94">
          <cell r="A94" t="str">
            <v>00T04aL05</v>
          </cell>
          <cell r="B94" t="str">
            <v>00</v>
          </cell>
          <cell r="C94" t="str">
            <v>LV</v>
          </cell>
          <cell r="D94" t="str">
            <v>T04aL05</v>
          </cell>
          <cell r="Y94">
            <v>9.6999999999999993</v>
          </cell>
          <cell r="Z94">
            <v>9.6</v>
          </cell>
        </row>
        <row r="95">
          <cell r="A95" t="str">
            <v>01T04aL05</v>
          </cell>
          <cell r="B95" t="str">
            <v>01</v>
          </cell>
          <cell r="C95" t="str">
            <v>LV</v>
          </cell>
          <cell r="D95" t="str">
            <v>T04aL05</v>
          </cell>
          <cell r="Y95">
            <v>9.6539215503466895</v>
          </cell>
          <cell r="Z95">
            <v>9.5753873194979011</v>
          </cell>
        </row>
        <row r="96">
          <cell r="A96" t="str">
            <v>00T04aL06</v>
          </cell>
          <cell r="B96" t="str">
            <v>00</v>
          </cell>
          <cell r="C96" t="str">
            <v>LV</v>
          </cell>
          <cell r="D96" t="str">
            <v>T04aL06</v>
          </cell>
          <cell r="Y96">
            <v>0.6</v>
          </cell>
          <cell r="Z96">
            <v>0.6</v>
          </cell>
        </row>
        <row r="97">
          <cell r="A97" t="str">
            <v>01T04aL06</v>
          </cell>
          <cell r="B97" t="str">
            <v>01</v>
          </cell>
          <cell r="C97" t="str">
            <v>LV</v>
          </cell>
          <cell r="D97" t="str">
            <v>T04aL06</v>
          </cell>
          <cell r="Y97">
            <v>0.56959611659101805</v>
          </cell>
          <cell r="Z97">
            <v>0.60405634648094597</v>
          </cell>
        </row>
        <row r="98">
          <cell r="A98" t="str">
            <v>00T04aL09</v>
          </cell>
          <cell r="B98" t="str">
            <v>00</v>
          </cell>
          <cell r="C98" t="str">
            <v>LV</v>
          </cell>
          <cell r="D98" t="str">
            <v>T04aL09</v>
          </cell>
          <cell r="Y98">
            <v>42.7</v>
          </cell>
          <cell r="Z98">
            <v>39.4</v>
          </cell>
        </row>
        <row r="99">
          <cell r="A99" t="str">
            <v>01T04aL09</v>
          </cell>
          <cell r="B99" t="str">
            <v>01</v>
          </cell>
          <cell r="C99" t="str">
            <v>LV</v>
          </cell>
          <cell r="D99" t="str">
            <v>T04aL09</v>
          </cell>
          <cell r="Y99">
            <v>42.722001239987797</v>
          </cell>
          <cell r="Z99">
            <v>39.440715269775225</v>
          </cell>
        </row>
        <row r="100">
          <cell r="A100" t="str">
            <v>00T04aL10</v>
          </cell>
          <cell r="B100" t="str">
            <v>00</v>
          </cell>
          <cell r="C100" t="str">
            <v>LV</v>
          </cell>
          <cell r="D100" t="str">
            <v>T04aL10</v>
          </cell>
          <cell r="Y100">
            <v>10.199999999999999</v>
          </cell>
          <cell r="Z100">
            <v>10.1</v>
          </cell>
        </row>
        <row r="101">
          <cell r="A101" t="str">
            <v>01T04aL10</v>
          </cell>
          <cell r="B101" t="str">
            <v>01</v>
          </cell>
          <cell r="C101" t="str">
            <v>LV</v>
          </cell>
          <cell r="D101" t="str">
            <v>T04aL10</v>
          </cell>
          <cell r="Y101">
            <v>10.209124775461021</v>
          </cell>
          <cell r="Z101">
            <v>10.085237308428951</v>
          </cell>
        </row>
        <row r="102">
          <cell r="A102" t="str">
            <v>00T04aL11</v>
          </cell>
          <cell r="B102" t="str">
            <v>00</v>
          </cell>
          <cell r="C102" t="str">
            <v>LV</v>
          </cell>
          <cell r="D102" t="str">
            <v>T04aL11</v>
          </cell>
          <cell r="Y102">
            <v>6</v>
          </cell>
          <cell r="Z102">
            <v>5.9</v>
          </cell>
        </row>
        <row r="103">
          <cell r="A103" t="str">
            <v>01T04aL11</v>
          </cell>
          <cell r="B103" t="str">
            <v>01</v>
          </cell>
          <cell r="C103" t="str">
            <v>LV</v>
          </cell>
          <cell r="D103" t="str">
            <v>T04aL11</v>
          </cell>
          <cell r="Y103">
            <v>5.9606363034845504</v>
          </cell>
          <cell r="Z103">
            <v>5.9045672772986979</v>
          </cell>
        </row>
        <row r="104">
          <cell r="A104" t="str">
            <v>00T04aL12</v>
          </cell>
          <cell r="B104" t="str">
            <v>00</v>
          </cell>
          <cell r="C104" t="str">
            <v>LV</v>
          </cell>
          <cell r="D104" t="str">
            <v>T04aL12</v>
          </cell>
          <cell r="Y104">
            <v>12.6</v>
          </cell>
          <cell r="Z104">
            <v>12.4</v>
          </cell>
        </row>
        <row r="105">
          <cell r="A105" t="str">
            <v>01T04aL12</v>
          </cell>
          <cell r="B105" t="str">
            <v>01</v>
          </cell>
          <cell r="C105" t="str">
            <v>LV</v>
          </cell>
          <cell r="D105" t="str">
            <v>T04aL12</v>
          </cell>
          <cell r="Y105">
            <v>12.572068706483485</v>
          </cell>
          <cell r="Z105">
            <v>12.409699593343149</v>
          </cell>
        </row>
        <row r="106">
          <cell r="A106" t="str">
            <v>00T04aL14</v>
          </cell>
          <cell r="B106" t="str">
            <v>00</v>
          </cell>
          <cell r="C106" t="str">
            <v>LV</v>
          </cell>
          <cell r="D106" t="str">
            <v>T04aL14</v>
          </cell>
          <cell r="Y106">
            <v>0.5</v>
          </cell>
          <cell r="Z106">
            <v>0.6</v>
          </cell>
        </row>
        <row r="107">
          <cell r="A107" t="str">
            <v>01T04aL14</v>
          </cell>
          <cell r="B107" t="str">
            <v>01</v>
          </cell>
          <cell r="C107" t="str">
            <v>LV</v>
          </cell>
          <cell r="D107" t="str">
            <v>T04aL14</v>
          </cell>
          <cell r="Y107">
            <v>0.51326562391783015</v>
          </cell>
          <cell r="Z107">
            <v>0.58475413332489101</v>
          </cell>
        </row>
        <row r="108">
          <cell r="A108" t="str">
            <v>00T04aL15</v>
          </cell>
          <cell r="B108" t="str">
            <v>00</v>
          </cell>
          <cell r="C108" t="str">
            <v>LV</v>
          </cell>
          <cell r="D108" t="str">
            <v>T04aL15</v>
          </cell>
          <cell r="Y108">
            <v>0.7</v>
          </cell>
          <cell r="Z108">
            <v>0.6</v>
          </cell>
        </row>
        <row r="109">
          <cell r="A109" t="str">
            <v>01T04aL15</v>
          </cell>
          <cell r="B109" t="str">
            <v>01</v>
          </cell>
          <cell r="C109" t="str">
            <v>LV</v>
          </cell>
          <cell r="D109" t="str">
            <v>T04aL15</v>
          </cell>
          <cell r="Y109">
            <v>0.6814838865655547</v>
          </cell>
          <cell r="Z109">
            <v>0.6053774240263895</v>
          </cell>
        </row>
        <row r="110">
          <cell r="A110" t="str">
            <v>00T04aL16</v>
          </cell>
          <cell r="B110" t="str">
            <v>00</v>
          </cell>
          <cell r="C110" t="str">
            <v>LV</v>
          </cell>
          <cell r="D110" t="str">
            <v>T04aL16</v>
          </cell>
          <cell r="Y110">
            <v>4.8</v>
          </cell>
          <cell r="Z110">
            <v>4.9000000000000004</v>
          </cell>
        </row>
        <row r="111">
          <cell r="A111" t="str">
            <v>01T04aL16</v>
          </cell>
          <cell r="B111" t="str">
            <v>01</v>
          </cell>
          <cell r="C111" t="str">
            <v>LV</v>
          </cell>
          <cell r="D111" t="str">
            <v>T04aL16</v>
          </cell>
          <cell r="Y111">
            <v>4.7773842695176132</v>
          </cell>
          <cell r="Z111">
            <v>4.8856056443778062</v>
          </cell>
        </row>
        <row r="112">
          <cell r="A112" t="str">
            <v>00T04aL17</v>
          </cell>
          <cell r="B112" t="str">
            <v>00</v>
          </cell>
          <cell r="C112" t="str">
            <v>LV</v>
          </cell>
          <cell r="D112" t="str">
            <v>T04aL17</v>
          </cell>
          <cell r="Y112">
            <v>0.2</v>
          </cell>
          <cell r="Z112">
            <v>0.1</v>
          </cell>
        </row>
        <row r="113">
          <cell r="A113" t="str">
            <v>01T04aL17</v>
          </cell>
          <cell r="B113" t="str">
            <v>01</v>
          </cell>
          <cell r="C113" t="str">
            <v>LV</v>
          </cell>
          <cell r="D113" t="str">
            <v>T04aL17</v>
          </cell>
          <cell r="Y113">
            <v>0.19332234545815288</v>
          </cell>
          <cell r="Z113">
            <v>5.8035222626886845E-2</v>
          </cell>
        </row>
        <row r="114">
          <cell r="A114" t="str">
            <v>00T04aL18</v>
          </cell>
          <cell r="B114" t="str">
            <v>00</v>
          </cell>
          <cell r="C114" t="str">
            <v>LV</v>
          </cell>
          <cell r="D114" t="str">
            <v>T04aL18</v>
          </cell>
          <cell r="Y114">
            <v>7.8</v>
          </cell>
          <cell r="Z114">
            <v>4.9000000000000004</v>
          </cell>
        </row>
        <row r="115">
          <cell r="A115" t="str">
            <v>01T04aL18</v>
          </cell>
          <cell r="B115" t="str">
            <v>01</v>
          </cell>
          <cell r="C115" t="str">
            <v>LV</v>
          </cell>
          <cell r="D115" t="str">
            <v>T04aL18</v>
          </cell>
          <cell r="Y115">
            <v>7.814715329099589</v>
          </cell>
          <cell r="Z115">
            <v>4.9074386663484546</v>
          </cell>
        </row>
        <row r="116">
          <cell r="A116" t="str">
            <v>00T04bL01</v>
          </cell>
          <cell r="B116" t="str">
            <v>00</v>
          </cell>
          <cell r="C116" t="str">
            <v>LV</v>
          </cell>
          <cell r="D116" t="str">
            <v>T04bL01</v>
          </cell>
          <cell r="X116">
            <v>1.4</v>
          </cell>
          <cell r="Y116">
            <v>1.8</v>
          </cell>
          <cell r="Z116">
            <v>3.1</v>
          </cell>
        </row>
        <row r="117">
          <cell r="A117" t="str">
            <v>01T04bL01</v>
          </cell>
          <cell r="B117" t="str">
            <v>01</v>
          </cell>
          <cell r="C117" t="str">
            <v>LV</v>
          </cell>
          <cell r="D117" t="str">
            <v>T04bL01</v>
          </cell>
          <cell r="X117">
            <v>1.3689769166026839</v>
          </cell>
          <cell r="Y117">
            <v>1.8047172992865099</v>
          </cell>
          <cell r="Z117">
            <v>3.0589221081191149</v>
          </cell>
        </row>
        <row r="118">
          <cell r="A118" t="str">
            <v>00T04bL02</v>
          </cell>
          <cell r="B118" t="str">
            <v>00</v>
          </cell>
          <cell r="C118" t="str">
            <v>LV</v>
          </cell>
          <cell r="D118" t="str">
            <v>T04bL02</v>
          </cell>
          <cell r="X118">
            <v>0</v>
          </cell>
          <cell r="Y118">
            <v>0</v>
          </cell>
          <cell r="Z118">
            <v>0</v>
          </cell>
        </row>
        <row r="119">
          <cell r="A119" t="str">
            <v>01T04bL02</v>
          </cell>
          <cell r="B119" t="str">
            <v>01</v>
          </cell>
          <cell r="C119" t="str">
            <v>LV</v>
          </cell>
          <cell r="D119" t="str">
            <v>T04bL02</v>
          </cell>
          <cell r="X119">
            <v>2.1793055333969986E-2</v>
          </cell>
          <cell r="Y119">
            <v>4.665232765822913E-3</v>
          </cell>
          <cell r="Z119">
            <v>1.2038909736098731E-2</v>
          </cell>
        </row>
        <row r="120">
          <cell r="A120" t="str">
            <v>00T04bL03</v>
          </cell>
          <cell r="B120" t="str">
            <v>00</v>
          </cell>
          <cell r="C120" t="str">
            <v>LV</v>
          </cell>
          <cell r="D120" t="str">
            <v>T04bL03</v>
          </cell>
          <cell r="X120">
            <v>0.7</v>
          </cell>
          <cell r="Y120">
            <v>0.1</v>
          </cell>
          <cell r="Z120">
            <v>-0.2</v>
          </cell>
        </row>
        <row r="121">
          <cell r="A121" t="str">
            <v>01T04bL03</v>
          </cell>
          <cell r="B121" t="str">
            <v>01</v>
          </cell>
          <cell r="C121" t="str">
            <v>LV</v>
          </cell>
          <cell r="D121" t="str">
            <v>T04bL03</v>
          </cell>
          <cell r="X121">
            <v>0.70577599831921745</v>
          </cell>
          <cell r="Y121">
            <v>9.3927034882518995E-2</v>
          </cell>
          <cell r="Z121">
            <v>-0.18752425548553706</v>
          </cell>
        </row>
        <row r="122">
          <cell r="A122" t="str">
            <v>00T04bL04</v>
          </cell>
          <cell r="B122" t="str">
            <v>00</v>
          </cell>
          <cell r="C122" t="str">
            <v>LV</v>
          </cell>
          <cell r="D122" t="str">
            <v>T04bL04</v>
          </cell>
          <cell r="X122">
            <v>0</v>
          </cell>
          <cell r="Y122">
            <v>0</v>
          </cell>
          <cell r="Z122">
            <v>0</v>
          </cell>
        </row>
        <row r="123">
          <cell r="A123" t="str">
            <v>01T04bL04</v>
          </cell>
          <cell r="B123" t="str">
            <v>01</v>
          </cell>
          <cell r="C123" t="str">
            <v>LV</v>
          </cell>
          <cell r="D123" t="str">
            <v>T04bL04</v>
          </cell>
          <cell r="X123">
            <v>0</v>
          </cell>
          <cell r="Y123">
            <v>0</v>
          </cell>
          <cell r="Z123">
            <v>0</v>
          </cell>
        </row>
        <row r="124">
          <cell r="A124" t="str">
            <v>00T04bL05</v>
          </cell>
          <cell r="B124" t="str">
            <v>00</v>
          </cell>
          <cell r="C124" t="str">
            <v>LV</v>
          </cell>
          <cell r="D124" t="str">
            <v>T04bL05</v>
          </cell>
          <cell r="X124">
            <v>0.7</v>
          </cell>
          <cell r="Y124">
            <v>0.8</v>
          </cell>
          <cell r="Z124">
            <v>1.4</v>
          </cell>
        </row>
        <row r="125">
          <cell r="A125" t="str">
            <v>01T04bL05</v>
          </cell>
          <cell r="B125" t="str">
            <v>01</v>
          </cell>
          <cell r="C125" t="str">
            <v>LV</v>
          </cell>
          <cell r="D125" t="str">
            <v>T04bL05</v>
          </cell>
          <cell r="X125">
            <v>0.7287297627431627</v>
          </cell>
          <cell r="Y125">
            <v>0.8134526629130695</v>
          </cell>
          <cell r="Z125">
            <v>1.3685092715418363</v>
          </cell>
        </row>
        <row r="126">
          <cell r="A126" t="str">
            <v>00T05xL01</v>
          </cell>
          <cell r="B126" t="str">
            <v>00</v>
          </cell>
          <cell r="C126" t="str">
            <v>LV</v>
          </cell>
          <cell r="D126" t="str">
            <v>T05xL01</v>
          </cell>
          <cell r="X126">
            <v>157.69999999999999</v>
          </cell>
          <cell r="Y126">
            <v>-80.2</v>
          </cell>
          <cell r="Z126">
            <v>-65.099999999999994</v>
          </cell>
          <cell r="AA126">
            <v>-2.2000000000000002</v>
          </cell>
          <cell r="AB126">
            <v>0</v>
          </cell>
        </row>
        <row r="127">
          <cell r="A127" t="str">
            <v>01T05xL01</v>
          </cell>
          <cell r="B127" t="str">
            <v>01</v>
          </cell>
          <cell r="C127" t="str">
            <v>LV</v>
          </cell>
          <cell r="D127" t="str">
            <v>T05xL01</v>
          </cell>
          <cell r="X127">
            <v>157.68793296118548</v>
          </cell>
          <cell r="Y127">
            <v>-80.247546985082494</v>
          </cell>
          <cell r="Z127">
            <v>-65.146061224999997</v>
          </cell>
          <cell r="AA127">
            <v>-2.1924250000000001</v>
          </cell>
          <cell r="AB127">
            <v>0</v>
          </cell>
        </row>
        <row r="128">
          <cell r="A128" t="str">
            <v>00T05xL02</v>
          </cell>
          <cell r="B128" t="str">
            <v>00</v>
          </cell>
          <cell r="C128" t="str">
            <v>LV</v>
          </cell>
          <cell r="D128" t="str">
            <v>T05xL02</v>
          </cell>
          <cell r="X128">
            <v>34.299999999999997</v>
          </cell>
          <cell r="Y128">
            <v>24.6</v>
          </cell>
          <cell r="Z128">
            <v>33.200000000000003</v>
          </cell>
          <cell r="AA128">
            <v>-40.1</v>
          </cell>
          <cell r="AB128">
            <v>2.2000000000000002</v>
          </cell>
        </row>
        <row r="129">
          <cell r="A129" t="str">
            <v>01T05xL02</v>
          </cell>
          <cell r="B129" t="str">
            <v>01</v>
          </cell>
          <cell r="C129" t="str">
            <v>LV</v>
          </cell>
          <cell r="D129" t="str">
            <v>T05xL02</v>
          </cell>
          <cell r="X129">
            <v>34.255062264000003</v>
          </cell>
          <cell r="Y129">
            <v>24.600340999999997</v>
          </cell>
          <cell r="Z129">
            <v>33.196071000000003</v>
          </cell>
          <cell r="AA129">
            <v>-40.103914000000003</v>
          </cell>
          <cell r="AB129">
            <v>2.1800000000000002</v>
          </cell>
        </row>
        <row r="130">
          <cell r="A130" t="str">
            <v>00T05xL03</v>
          </cell>
          <cell r="B130" t="str">
            <v>00</v>
          </cell>
          <cell r="C130" t="str">
            <v>LV</v>
          </cell>
          <cell r="D130" t="str">
            <v>T05xL03</v>
          </cell>
          <cell r="X130">
            <v>0</v>
          </cell>
          <cell r="Y130">
            <v>0</v>
          </cell>
          <cell r="Z130">
            <v>0</v>
          </cell>
          <cell r="AA130">
            <v>0</v>
          </cell>
          <cell r="AB130">
            <v>0</v>
          </cell>
        </row>
        <row r="131">
          <cell r="A131" t="str">
            <v>01T05xL03</v>
          </cell>
          <cell r="B131" t="str">
            <v>01</v>
          </cell>
          <cell r="C131" t="str">
            <v>LV</v>
          </cell>
          <cell r="D131" t="str">
            <v>T05xL03</v>
          </cell>
          <cell r="X131">
            <v>0</v>
          </cell>
          <cell r="Y131">
            <v>2.6818999999999999E-2</v>
          </cell>
          <cell r="Z131">
            <v>-1.0981999999999999E-2</v>
          </cell>
          <cell r="AA131">
            <v>0</v>
          </cell>
          <cell r="AB131">
            <v>0</v>
          </cell>
        </row>
        <row r="132">
          <cell r="A132" t="str">
            <v>00T05xL04</v>
          </cell>
          <cell r="B132" t="str">
            <v>00</v>
          </cell>
          <cell r="C132" t="str">
            <v>LV</v>
          </cell>
          <cell r="D132" t="str">
            <v>T05xL04</v>
          </cell>
          <cell r="X132">
            <v>53.5</v>
          </cell>
          <cell r="Y132">
            <v>113.3</v>
          </cell>
          <cell r="Z132">
            <v>14</v>
          </cell>
          <cell r="AA132">
            <v>-0.7</v>
          </cell>
          <cell r="AB132">
            <v>0</v>
          </cell>
        </row>
        <row r="133">
          <cell r="A133" t="str">
            <v>01T05xL04</v>
          </cell>
          <cell r="B133" t="str">
            <v>01</v>
          </cell>
          <cell r="C133" t="str">
            <v>LV</v>
          </cell>
          <cell r="D133" t="str">
            <v>T05xL04</v>
          </cell>
          <cell r="X133">
            <v>53.516560980000001</v>
          </cell>
          <cell r="Y133">
            <v>113.29771544887683</v>
          </cell>
          <cell r="Z133">
            <v>14.04210109912318</v>
          </cell>
          <cell r="AA133">
            <v>-0.66607699999999925</v>
          </cell>
          <cell r="AB133">
            <v>0</v>
          </cell>
        </row>
        <row r="134">
          <cell r="A134" t="str">
            <v>00T05xL05</v>
          </cell>
          <cell r="B134" t="str">
            <v>00</v>
          </cell>
          <cell r="C134" t="str">
            <v>LV</v>
          </cell>
          <cell r="D134" t="str">
            <v>T05xL05</v>
          </cell>
          <cell r="X134">
            <v>22.7</v>
          </cell>
          <cell r="Y134">
            <v>-46.3</v>
          </cell>
          <cell r="Z134">
            <v>-39</v>
          </cell>
          <cell r="AA134">
            <v>-60.8</v>
          </cell>
          <cell r="AB134">
            <v>0</v>
          </cell>
        </row>
        <row r="135">
          <cell r="A135" t="str">
            <v>01T05xL05</v>
          </cell>
          <cell r="B135" t="str">
            <v>01</v>
          </cell>
          <cell r="C135" t="str">
            <v>LV</v>
          </cell>
          <cell r="D135" t="str">
            <v>T05xL05</v>
          </cell>
          <cell r="X135">
            <v>22.708649859999998</v>
          </cell>
          <cell r="Y135">
            <v>-46.276659860000002</v>
          </cell>
          <cell r="Z135">
            <v>-38.996454</v>
          </cell>
          <cell r="AA135">
            <v>-60.775655</v>
          </cell>
          <cell r="AB135">
            <v>0</v>
          </cell>
        </row>
        <row r="136">
          <cell r="A136" t="str">
            <v>00T05xL06</v>
          </cell>
          <cell r="B136" t="str">
            <v>00</v>
          </cell>
          <cell r="C136" t="str">
            <v>LV</v>
          </cell>
          <cell r="D136" t="str">
            <v>T05xL06</v>
          </cell>
          <cell r="X136">
            <v>-36.200000000000003</v>
          </cell>
          <cell r="Y136">
            <v>24.6</v>
          </cell>
          <cell r="Z136">
            <v>-20.6</v>
          </cell>
          <cell r="AA136">
            <v>-2.1</v>
          </cell>
          <cell r="AB136">
            <v>0</v>
          </cell>
        </row>
        <row r="137">
          <cell r="A137" t="str">
            <v>01T05xL06</v>
          </cell>
          <cell r="B137" t="str">
            <v>01</v>
          </cell>
          <cell r="C137" t="str">
            <v>LV</v>
          </cell>
          <cell r="D137" t="str">
            <v>T05xL06</v>
          </cell>
          <cell r="X137">
            <v>-36.204267000000002</v>
          </cell>
          <cell r="Y137">
            <v>24.632587999999998</v>
          </cell>
          <cell r="Z137">
            <v>-20.591633999999999</v>
          </cell>
          <cell r="AA137">
            <v>-2.1311649999999998</v>
          </cell>
          <cell r="AB137">
            <v>0</v>
          </cell>
        </row>
        <row r="138">
          <cell r="A138" t="str">
            <v>00T05xL07</v>
          </cell>
          <cell r="B138" t="str">
            <v>00</v>
          </cell>
          <cell r="C138" t="str">
            <v>LV</v>
          </cell>
          <cell r="D138" t="str">
            <v>T05xL07</v>
          </cell>
          <cell r="X138">
            <v>232</v>
          </cell>
          <cell r="Y138">
            <v>36</v>
          </cell>
          <cell r="Z138">
            <v>-77.5</v>
          </cell>
          <cell r="AA138">
            <v>-105.9</v>
          </cell>
          <cell r="AB138">
            <v>2.2000000000000002</v>
          </cell>
        </row>
        <row r="139">
          <cell r="A139" t="str">
            <v>01T05xL07</v>
          </cell>
          <cell r="B139" t="str">
            <v>01</v>
          </cell>
          <cell r="C139" t="str">
            <v>LV</v>
          </cell>
          <cell r="D139" t="str">
            <v>T05xL07</v>
          </cell>
          <cell r="X139">
            <v>231.96393906518546</v>
          </cell>
          <cell r="Y139">
            <v>36.033256603794328</v>
          </cell>
          <cell r="Z139">
            <v>-77.506959125876818</v>
          </cell>
          <cell r="AA139">
            <v>-105.869236</v>
          </cell>
          <cell r="AB139">
            <v>2.1800000000000002</v>
          </cell>
        </row>
        <row r="140">
          <cell r="A140" t="str">
            <v>00T05xL16</v>
          </cell>
          <cell r="B140" t="str">
            <v>00</v>
          </cell>
          <cell r="C140" t="str">
            <v>LV</v>
          </cell>
          <cell r="D140" t="str">
            <v>T05xL16</v>
          </cell>
        </row>
        <row r="141">
          <cell r="A141" t="str">
            <v>01T05xL16</v>
          </cell>
          <cell r="B141" t="str">
            <v>01</v>
          </cell>
          <cell r="C141" t="str">
            <v>LV</v>
          </cell>
          <cell r="D141" t="str">
            <v>T05xL16</v>
          </cell>
        </row>
        <row r="142">
          <cell r="A142" t="str">
            <v>00T05xL18</v>
          </cell>
          <cell r="B142" t="str">
            <v>00</v>
          </cell>
          <cell r="C142" t="str">
            <v>LV</v>
          </cell>
          <cell r="D142" t="str">
            <v>T05xL18</v>
          </cell>
          <cell r="X142">
            <v>232</v>
          </cell>
          <cell r="Y142">
            <v>36</v>
          </cell>
          <cell r="Z142">
            <v>-77.5</v>
          </cell>
          <cell r="AA142">
            <v>-105.9</v>
          </cell>
          <cell r="AB142">
            <v>2.2000000000000002</v>
          </cell>
        </row>
        <row r="143">
          <cell r="A143" t="str">
            <v>01T05xL18</v>
          </cell>
          <cell r="B143" t="str">
            <v>01</v>
          </cell>
          <cell r="C143" t="str">
            <v>LV</v>
          </cell>
          <cell r="D143" t="str">
            <v>T05xL18</v>
          </cell>
          <cell r="X143">
            <v>231.96393906518546</v>
          </cell>
          <cell r="Y143">
            <v>36.033256603794328</v>
          </cell>
          <cell r="Z143">
            <v>-77.506959125876818</v>
          </cell>
          <cell r="AA143">
            <v>-105.869236</v>
          </cell>
          <cell r="AB143">
            <v>2.1800000000000002</v>
          </cell>
        </row>
        <row r="144">
          <cell r="A144" t="str">
            <v>00T09aL01</v>
          </cell>
          <cell r="B144" t="str">
            <v>00</v>
          </cell>
          <cell r="C144" t="str">
            <v>LV</v>
          </cell>
          <cell r="D144" t="str">
            <v>T09aL01</v>
          </cell>
          <cell r="W144">
            <v>0</v>
          </cell>
          <cell r="X144">
            <v>0</v>
          </cell>
          <cell r="Y144">
            <v>0.3</v>
          </cell>
          <cell r="Z144">
            <v>0.9</v>
          </cell>
        </row>
        <row r="145">
          <cell r="A145" t="str">
            <v>01T09aL01</v>
          </cell>
          <cell r="B145" t="str">
            <v>01</v>
          </cell>
          <cell r="C145" t="str">
            <v>LV</v>
          </cell>
          <cell r="D145" t="str">
            <v>T09aL01</v>
          </cell>
          <cell r="W145">
            <v>0</v>
          </cell>
          <cell r="X145">
            <v>1.0874875062791901E-3</v>
          </cell>
          <cell r="Y145">
            <v>0.28743622453583001</v>
          </cell>
          <cell r="Z145">
            <v>0.91898153822575201</v>
          </cell>
        </row>
        <row r="146">
          <cell r="A146" t="str">
            <v>00T09aL02</v>
          </cell>
          <cell r="B146" t="str">
            <v>00</v>
          </cell>
          <cell r="C146" t="str">
            <v>LV</v>
          </cell>
          <cell r="D146" t="str">
            <v>T09aL02</v>
          </cell>
          <cell r="W146">
            <v>0</v>
          </cell>
          <cell r="X146">
            <v>0.7</v>
          </cell>
          <cell r="Y146">
            <v>0.5</v>
          </cell>
          <cell r="Z146">
            <v>0</v>
          </cell>
        </row>
        <row r="147">
          <cell r="A147" t="str">
            <v>01T09aL02</v>
          </cell>
          <cell r="B147" t="str">
            <v>01</v>
          </cell>
          <cell r="C147" t="str">
            <v>LV</v>
          </cell>
          <cell r="D147" t="str">
            <v>T09aL02</v>
          </cell>
          <cell r="W147">
            <v>0</v>
          </cell>
          <cell r="X147">
            <v>0.72225496409567103</v>
          </cell>
          <cell r="Y147">
            <v>0.52386372977323903</v>
          </cell>
          <cell r="Z147">
            <v>0</v>
          </cell>
        </row>
        <row r="148">
          <cell r="A148" t="str">
            <v>00T09aL03</v>
          </cell>
          <cell r="B148" t="str">
            <v>00</v>
          </cell>
          <cell r="C148" t="str">
            <v>LV</v>
          </cell>
          <cell r="D148" t="str">
            <v>T09aL03</v>
          </cell>
          <cell r="W148">
            <v>0</v>
          </cell>
          <cell r="X148">
            <v>0</v>
          </cell>
          <cell r="Y148">
            <v>0.1</v>
          </cell>
          <cell r="Z148">
            <v>0.3</v>
          </cell>
        </row>
        <row r="149">
          <cell r="A149" t="str">
            <v>01T09aL03</v>
          </cell>
          <cell r="B149" t="str">
            <v>01</v>
          </cell>
          <cell r="C149" t="str">
            <v>LV</v>
          </cell>
          <cell r="D149" t="str">
            <v>T09aL03</v>
          </cell>
          <cell r="W149">
            <v>0</v>
          </cell>
          <cell r="X149">
            <v>1.0874875062791901E-3</v>
          </cell>
          <cell r="Y149">
            <v>0.10060267858754</v>
          </cell>
          <cell r="Z149">
            <v>0.32164353837901299</v>
          </cell>
        </row>
        <row r="150">
          <cell r="A150" t="str">
            <v>00T09aL04</v>
          </cell>
          <cell r="B150" t="str">
            <v>00</v>
          </cell>
          <cell r="C150" t="str">
            <v>LV</v>
          </cell>
          <cell r="D150" t="str">
            <v>T09aL04</v>
          </cell>
        </row>
        <row r="151">
          <cell r="A151" t="str">
            <v>01T09aL04</v>
          </cell>
          <cell r="B151" t="str">
            <v>01</v>
          </cell>
          <cell r="C151" t="str">
            <v>LV</v>
          </cell>
          <cell r="D151" t="str">
            <v>T09aL04</v>
          </cell>
        </row>
        <row r="152">
          <cell r="A152" t="str">
            <v>00T09aL05</v>
          </cell>
          <cell r="B152" t="str">
            <v>00</v>
          </cell>
          <cell r="C152" t="str">
            <v>LV</v>
          </cell>
          <cell r="D152" t="str">
            <v>T09aL05</v>
          </cell>
        </row>
        <row r="153">
          <cell r="A153" t="str">
            <v>01T09aL05</v>
          </cell>
          <cell r="B153" t="str">
            <v>01</v>
          </cell>
          <cell r="C153" t="str">
            <v>LV</v>
          </cell>
          <cell r="D153" t="str">
            <v>T09aL05</v>
          </cell>
        </row>
        <row r="154">
          <cell r="A154" t="str">
            <v>00T09aL06</v>
          </cell>
          <cell r="B154" t="str">
            <v>00</v>
          </cell>
          <cell r="C154" t="str">
            <v>LV</v>
          </cell>
          <cell r="D154" t="str">
            <v>T09aL06</v>
          </cell>
        </row>
        <row r="155">
          <cell r="A155" t="str">
            <v>01T09aL06</v>
          </cell>
          <cell r="B155" t="str">
            <v>01</v>
          </cell>
          <cell r="C155" t="str">
            <v>LV</v>
          </cell>
          <cell r="D155" t="str">
            <v>T09aL06</v>
          </cell>
        </row>
        <row r="156">
          <cell r="A156" t="str">
            <v>00T09aL07</v>
          </cell>
          <cell r="B156" t="str">
            <v>00</v>
          </cell>
          <cell r="C156" t="str">
            <v>LV</v>
          </cell>
          <cell r="D156" t="str">
            <v>T09aL07</v>
          </cell>
        </row>
        <row r="157">
          <cell r="A157" t="str">
            <v>01T09aL07</v>
          </cell>
          <cell r="B157" t="str">
            <v>01</v>
          </cell>
          <cell r="C157" t="str">
            <v>LV</v>
          </cell>
          <cell r="D157" t="str">
            <v>T09aL07</v>
          </cell>
        </row>
        <row r="158">
          <cell r="A158" t="str">
            <v>00T09aL08</v>
          </cell>
          <cell r="B158" t="str">
            <v>00</v>
          </cell>
          <cell r="C158" t="str">
            <v>LV</v>
          </cell>
          <cell r="D158" t="str">
            <v>T09aL08</v>
          </cell>
        </row>
        <row r="159">
          <cell r="A159" t="str">
            <v>01T09aL08</v>
          </cell>
          <cell r="B159" t="str">
            <v>01</v>
          </cell>
          <cell r="C159" t="str">
            <v>LV</v>
          </cell>
          <cell r="D159" t="str">
            <v>T09aL08</v>
          </cell>
        </row>
        <row r="160">
          <cell r="A160" t="str">
            <v>00T09aL09</v>
          </cell>
          <cell r="B160" t="str">
            <v>00</v>
          </cell>
          <cell r="C160" t="str">
            <v>LV</v>
          </cell>
          <cell r="D160" t="str">
            <v>T09aL09</v>
          </cell>
        </row>
        <row r="161">
          <cell r="A161" t="str">
            <v>01T09aL09</v>
          </cell>
          <cell r="B161" t="str">
            <v>01</v>
          </cell>
          <cell r="C161" t="str">
            <v>LV</v>
          </cell>
          <cell r="D161" t="str">
            <v>T09aL09</v>
          </cell>
        </row>
        <row r="162">
          <cell r="A162" t="str">
            <v>00T09aL10</v>
          </cell>
          <cell r="B162" t="str">
            <v>00</v>
          </cell>
          <cell r="C162" t="str">
            <v>LV</v>
          </cell>
          <cell r="D162" t="str">
            <v>T09aL10</v>
          </cell>
          <cell r="W162">
            <v>0</v>
          </cell>
          <cell r="X162">
            <v>0</v>
          </cell>
          <cell r="Y162">
            <v>0.2</v>
          </cell>
          <cell r="Z162">
            <v>0.6</v>
          </cell>
        </row>
        <row r="163">
          <cell r="A163" t="str">
            <v>01T09aL10</v>
          </cell>
          <cell r="B163" t="str">
            <v>01</v>
          </cell>
          <cell r="C163" t="str">
            <v>LV</v>
          </cell>
          <cell r="D163" t="str">
            <v>T09aL10</v>
          </cell>
          <cell r="W163">
            <v>0</v>
          </cell>
          <cell r="X163">
            <v>0</v>
          </cell>
          <cell r="Y163">
            <v>0.18683354594828899</v>
          </cell>
          <cell r="Z163">
            <v>0.59733799984673897</v>
          </cell>
        </row>
        <row r="164">
          <cell r="A164" t="str">
            <v>00T09aL11</v>
          </cell>
          <cell r="B164" t="str">
            <v>00</v>
          </cell>
          <cell r="C164" t="str">
            <v>LV</v>
          </cell>
          <cell r="D164" t="str">
            <v>T09aL11</v>
          </cell>
          <cell r="W164">
            <v>0</v>
          </cell>
          <cell r="X164">
            <v>0</v>
          </cell>
          <cell r="Y164">
            <v>0.2</v>
          </cell>
          <cell r="Z164">
            <v>0.6</v>
          </cell>
        </row>
        <row r="165">
          <cell r="A165" t="str">
            <v>01T09aL11</v>
          </cell>
          <cell r="B165" t="str">
            <v>01</v>
          </cell>
          <cell r="C165" t="str">
            <v>LV</v>
          </cell>
          <cell r="D165" t="str">
            <v>T09aL11</v>
          </cell>
          <cell r="W165">
            <v>0</v>
          </cell>
          <cell r="X165">
            <v>0</v>
          </cell>
          <cell r="Y165">
            <v>0.18683354594828899</v>
          </cell>
          <cell r="Z165">
            <v>0.59733799984673897</v>
          </cell>
        </row>
        <row r="166">
          <cell r="A166" t="str">
            <v>00T09aL12</v>
          </cell>
          <cell r="B166" t="str">
            <v>00</v>
          </cell>
          <cell r="C166" t="str">
            <v>LV</v>
          </cell>
          <cell r="D166" t="str">
            <v>T09aL12</v>
          </cell>
          <cell r="W166">
            <v>0</v>
          </cell>
          <cell r="X166">
            <v>0</v>
          </cell>
          <cell r="Y166">
            <v>0</v>
          </cell>
          <cell r="Z166">
            <v>0</v>
          </cell>
        </row>
        <row r="167">
          <cell r="A167" t="str">
            <v>01T09aL12</v>
          </cell>
          <cell r="B167" t="str">
            <v>01</v>
          </cell>
          <cell r="C167" t="str">
            <v>LV</v>
          </cell>
          <cell r="D167" t="str">
            <v>T09aL12</v>
          </cell>
          <cell r="W167">
            <v>0</v>
          </cell>
          <cell r="X167">
            <v>0</v>
          </cell>
          <cell r="Y167">
            <v>0</v>
          </cell>
          <cell r="Z167">
            <v>0</v>
          </cell>
        </row>
        <row r="168">
          <cell r="A168" t="str">
            <v>00T09aL13</v>
          </cell>
          <cell r="B168" t="str">
            <v>00</v>
          </cell>
          <cell r="C168" t="str">
            <v>LV</v>
          </cell>
          <cell r="D168" t="str">
            <v>T09aL13</v>
          </cell>
          <cell r="W168">
            <v>0</v>
          </cell>
          <cell r="X168">
            <v>0</v>
          </cell>
          <cell r="Y168">
            <v>0</v>
          </cell>
          <cell r="Z168">
            <v>0</v>
          </cell>
        </row>
        <row r="169">
          <cell r="A169" t="str">
            <v>01T09aL13</v>
          </cell>
          <cell r="B169" t="str">
            <v>01</v>
          </cell>
          <cell r="C169" t="str">
            <v>LV</v>
          </cell>
          <cell r="D169" t="str">
            <v>T09aL13</v>
          </cell>
          <cell r="W169">
            <v>0</v>
          </cell>
          <cell r="X169">
            <v>0</v>
          </cell>
          <cell r="Y169">
            <v>0</v>
          </cell>
          <cell r="Z169">
            <v>0</v>
          </cell>
        </row>
        <row r="170">
          <cell r="A170" t="str">
            <v>00T09aL14</v>
          </cell>
          <cell r="B170" t="str">
            <v>00</v>
          </cell>
          <cell r="C170" t="str">
            <v>LV</v>
          </cell>
          <cell r="D170" t="str">
            <v>T09aL14</v>
          </cell>
          <cell r="W170">
            <v>0</v>
          </cell>
          <cell r="X170">
            <v>0</v>
          </cell>
          <cell r="Y170">
            <v>0</v>
          </cell>
          <cell r="Z170">
            <v>0</v>
          </cell>
        </row>
        <row r="171">
          <cell r="A171" t="str">
            <v>01T09aL14</v>
          </cell>
          <cell r="B171" t="str">
            <v>01</v>
          </cell>
          <cell r="C171" t="str">
            <v>LV</v>
          </cell>
          <cell r="D171" t="str">
            <v>T09aL14</v>
          </cell>
          <cell r="W171">
            <v>0</v>
          </cell>
          <cell r="X171">
            <v>0</v>
          </cell>
          <cell r="Y171">
            <v>0</v>
          </cell>
          <cell r="Z171">
            <v>0</v>
          </cell>
        </row>
        <row r="172">
          <cell r="A172" t="str">
            <v>00T09aL15</v>
          </cell>
          <cell r="B172" t="str">
            <v>00</v>
          </cell>
          <cell r="C172" t="str">
            <v>LV</v>
          </cell>
          <cell r="D172" t="str">
            <v>T09aL15</v>
          </cell>
          <cell r="W172">
            <v>0</v>
          </cell>
          <cell r="X172">
            <v>0</v>
          </cell>
          <cell r="Y172">
            <v>0</v>
          </cell>
          <cell r="Z172">
            <v>0</v>
          </cell>
        </row>
        <row r="173">
          <cell r="A173" t="str">
            <v>01T09aL15</v>
          </cell>
          <cell r="B173" t="str">
            <v>01</v>
          </cell>
          <cell r="C173" t="str">
            <v>LV</v>
          </cell>
          <cell r="D173" t="str">
            <v>T09aL15</v>
          </cell>
          <cell r="W173">
            <v>0</v>
          </cell>
          <cell r="X173">
            <v>0</v>
          </cell>
          <cell r="Y173">
            <v>0</v>
          </cell>
          <cell r="Z173">
            <v>0</v>
          </cell>
        </row>
        <row r="174">
          <cell r="A174" t="str">
            <v>00T09bL01</v>
          </cell>
          <cell r="B174" t="str">
            <v>00</v>
          </cell>
          <cell r="C174" t="str">
            <v>LV</v>
          </cell>
          <cell r="D174" t="str">
            <v>T09bL01</v>
          </cell>
        </row>
        <row r="175">
          <cell r="A175" t="str">
            <v>01T09bL01</v>
          </cell>
          <cell r="B175" t="str">
            <v>01</v>
          </cell>
          <cell r="C175" t="str">
            <v>LV</v>
          </cell>
          <cell r="D175" t="str">
            <v>T09bL01</v>
          </cell>
        </row>
        <row r="176">
          <cell r="A176" t="str">
            <v>00T09bL02</v>
          </cell>
          <cell r="B176" t="str">
            <v>00</v>
          </cell>
          <cell r="C176" t="str">
            <v>LV</v>
          </cell>
          <cell r="D176" t="str">
            <v>T09bL02</v>
          </cell>
        </row>
        <row r="177">
          <cell r="A177" t="str">
            <v>01T09bL02</v>
          </cell>
          <cell r="B177" t="str">
            <v>01</v>
          </cell>
          <cell r="C177" t="str">
            <v>LV</v>
          </cell>
          <cell r="D177" t="str">
            <v>T09bL02</v>
          </cell>
        </row>
        <row r="178">
          <cell r="A178" t="str">
            <v>00T09bL03</v>
          </cell>
          <cell r="B178" t="str">
            <v>00</v>
          </cell>
          <cell r="C178" t="str">
            <v>LV</v>
          </cell>
          <cell r="D178" t="str">
            <v>T09bL03</v>
          </cell>
        </row>
        <row r="179">
          <cell r="A179" t="str">
            <v>01T09bL03</v>
          </cell>
          <cell r="B179" t="str">
            <v>01</v>
          </cell>
          <cell r="C179" t="str">
            <v>LV</v>
          </cell>
          <cell r="D179" t="str">
            <v>T09bL03</v>
          </cell>
        </row>
        <row r="180">
          <cell r="A180" t="str">
            <v>00T09bL04</v>
          </cell>
          <cell r="B180" t="str">
            <v>00</v>
          </cell>
          <cell r="C180" t="str">
            <v>LV</v>
          </cell>
          <cell r="D180" t="str">
            <v>T09bL04</v>
          </cell>
        </row>
        <row r="181">
          <cell r="A181" t="str">
            <v>01T09bL04</v>
          </cell>
          <cell r="B181" t="str">
            <v>01</v>
          </cell>
          <cell r="C181" t="str">
            <v>LV</v>
          </cell>
          <cell r="D181" t="str">
            <v>T09bL04</v>
          </cell>
        </row>
        <row r="182">
          <cell r="A182" t="str">
            <v>00T09bL05</v>
          </cell>
          <cell r="B182" t="str">
            <v>00</v>
          </cell>
          <cell r="C182" t="str">
            <v>LV</v>
          </cell>
          <cell r="D182" t="str">
            <v>T09bL05</v>
          </cell>
        </row>
        <row r="183">
          <cell r="A183" t="str">
            <v>01T09bL05</v>
          </cell>
          <cell r="B183" t="str">
            <v>01</v>
          </cell>
          <cell r="C183" t="str">
            <v>LV</v>
          </cell>
          <cell r="D183" t="str">
            <v>T09bL05</v>
          </cell>
        </row>
        <row r="184">
          <cell r="A184" t="str">
            <v>00T09bL06</v>
          </cell>
          <cell r="B184" t="str">
            <v>00</v>
          </cell>
          <cell r="C184" t="str">
            <v>LV</v>
          </cell>
          <cell r="D184" t="str">
            <v>T09bL06</v>
          </cell>
        </row>
        <row r="185">
          <cell r="A185" t="str">
            <v>01T09bL06</v>
          </cell>
          <cell r="B185" t="str">
            <v>01</v>
          </cell>
          <cell r="C185" t="str">
            <v>LV</v>
          </cell>
          <cell r="D185" t="str">
            <v>T09bL06</v>
          </cell>
        </row>
        <row r="186">
          <cell r="A186" t="str">
            <v>00T09bL07</v>
          </cell>
          <cell r="B186" t="str">
            <v>00</v>
          </cell>
          <cell r="C186" t="str">
            <v>LV</v>
          </cell>
          <cell r="D186" t="str">
            <v>T09bL07</v>
          </cell>
        </row>
        <row r="187">
          <cell r="A187" t="str">
            <v>01T09bL07</v>
          </cell>
          <cell r="B187" t="str">
            <v>01</v>
          </cell>
          <cell r="C187" t="str">
            <v>LV</v>
          </cell>
          <cell r="D187" t="str">
            <v>T09bL07</v>
          </cell>
        </row>
        <row r="188">
          <cell r="A188" t="str">
            <v>00T09bL08</v>
          </cell>
          <cell r="B188" t="str">
            <v>00</v>
          </cell>
          <cell r="C188" t="str">
            <v>LV</v>
          </cell>
          <cell r="D188" t="str">
            <v>T09bL08</v>
          </cell>
        </row>
        <row r="189">
          <cell r="A189" t="str">
            <v>01T09bL08</v>
          </cell>
          <cell r="B189" t="str">
            <v>01</v>
          </cell>
          <cell r="C189" t="str">
            <v>LV</v>
          </cell>
          <cell r="D189" t="str">
            <v>T09bL08</v>
          </cell>
        </row>
        <row r="190">
          <cell r="A190" t="str">
            <v>00T09bL09</v>
          </cell>
          <cell r="B190" t="str">
            <v>00</v>
          </cell>
          <cell r="C190" t="str">
            <v>LV</v>
          </cell>
          <cell r="D190" t="str">
            <v>T09bL09</v>
          </cell>
        </row>
        <row r="191">
          <cell r="A191" t="str">
            <v>01T09bL09</v>
          </cell>
          <cell r="B191" t="str">
            <v>01</v>
          </cell>
          <cell r="C191" t="str">
            <v>LV</v>
          </cell>
          <cell r="D191" t="str">
            <v>T09bL09</v>
          </cell>
        </row>
        <row r="192">
          <cell r="A192" t="str">
            <v>00T09bL10</v>
          </cell>
          <cell r="B192" t="str">
            <v>00</v>
          </cell>
          <cell r="C192" t="str">
            <v>LV</v>
          </cell>
          <cell r="D192" t="str">
            <v>T09bL10</v>
          </cell>
        </row>
        <row r="193">
          <cell r="A193" t="str">
            <v>01T09bL10</v>
          </cell>
          <cell r="B193" t="str">
            <v>01</v>
          </cell>
          <cell r="C193" t="str">
            <v>LV</v>
          </cell>
          <cell r="D193" t="str">
            <v>T09bL10</v>
          </cell>
        </row>
        <row r="194">
          <cell r="A194" t="str">
            <v>00T09bL11</v>
          </cell>
          <cell r="B194" t="str">
            <v>00</v>
          </cell>
          <cell r="C194" t="str">
            <v>LV</v>
          </cell>
          <cell r="D194" t="str">
            <v>T09bL11</v>
          </cell>
        </row>
        <row r="195">
          <cell r="A195" t="str">
            <v>01T09bL11</v>
          </cell>
          <cell r="B195" t="str">
            <v>01</v>
          </cell>
          <cell r="C195" t="str">
            <v>LV</v>
          </cell>
          <cell r="D195" t="str">
            <v>T09bL11</v>
          </cell>
        </row>
        <row r="196">
          <cell r="A196" t="str">
            <v>00T09bL12</v>
          </cell>
          <cell r="B196" t="str">
            <v>00</v>
          </cell>
          <cell r="C196" t="str">
            <v>LV</v>
          </cell>
          <cell r="D196" t="str">
            <v>T09bL12</v>
          </cell>
        </row>
        <row r="197">
          <cell r="A197" t="str">
            <v>01T09bL12</v>
          </cell>
          <cell r="B197" t="str">
            <v>01</v>
          </cell>
          <cell r="C197" t="str">
            <v>LV</v>
          </cell>
          <cell r="D197" t="str">
            <v>T09bL12</v>
          </cell>
        </row>
        <row r="198">
          <cell r="A198" t="str">
            <v>00T09bL13</v>
          </cell>
          <cell r="B198" t="str">
            <v>00</v>
          </cell>
          <cell r="C198" t="str">
            <v>LV</v>
          </cell>
          <cell r="D198" t="str">
            <v>T09bL13</v>
          </cell>
        </row>
        <row r="199">
          <cell r="A199" t="str">
            <v>01T09bL13</v>
          </cell>
          <cell r="B199" t="str">
            <v>01</v>
          </cell>
          <cell r="C199" t="str">
            <v>LV</v>
          </cell>
          <cell r="D199" t="str">
            <v>T09bL13</v>
          </cell>
        </row>
        <row r="200">
          <cell r="A200" t="str">
            <v>00T09bL14</v>
          </cell>
          <cell r="B200" t="str">
            <v>00</v>
          </cell>
          <cell r="C200" t="str">
            <v>LV</v>
          </cell>
          <cell r="D200" t="str">
            <v>T09bL14</v>
          </cell>
        </row>
        <row r="201">
          <cell r="A201" t="str">
            <v>01T09bL14</v>
          </cell>
          <cell r="B201" t="str">
            <v>01</v>
          </cell>
          <cell r="C201" t="str">
            <v>LV</v>
          </cell>
          <cell r="D201" t="str">
            <v>T09bL14</v>
          </cell>
        </row>
        <row r="202">
          <cell r="A202" t="str">
            <v>00T09bL15</v>
          </cell>
          <cell r="B202" t="str">
            <v>00</v>
          </cell>
          <cell r="C202" t="str">
            <v>LV</v>
          </cell>
          <cell r="D202" t="str">
            <v>T09bL15</v>
          </cell>
        </row>
        <row r="203">
          <cell r="A203" t="str">
            <v>01T09bL15</v>
          </cell>
          <cell r="B203" t="str">
            <v>01</v>
          </cell>
          <cell r="C203" t="str">
            <v>LV</v>
          </cell>
          <cell r="D203" t="str">
            <v>T09bL15</v>
          </cell>
        </row>
      </sheetData>
      <sheetData sheetId="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MT</v>
          </cell>
          <cell r="C2" t="str">
            <v>CAB.ecfin</v>
          </cell>
          <cell r="D2" t="str">
            <v>calculated</v>
          </cell>
          <cell r="E2" t="str">
            <v>2022/05/10 16:31</v>
          </cell>
          <cell r="F2">
            <v>-5.0828446488996901</v>
          </cell>
          <cell r="G2">
            <v>-9.3729147619835036</v>
          </cell>
          <cell r="H2">
            <v>-3.6086788350245778</v>
          </cell>
          <cell r="I2">
            <v>-2.4615269389469723</v>
          </cell>
          <cell r="J2">
            <v>-2.011323810400254</v>
          </cell>
          <cell r="K2">
            <v>-2.3752419134957368</v>
          </cell>
          <cell r="L2">
            <v>-4.7588685095891883</v>
          </cell>
          <cell r="M2">
            <v>-1.9541260533254394</v>
          </cell>
          <cell r="N2">
            <v>-2.0410243010122886</v>
          </cell>
          <cell r="O2">
            <v>-1.7425434490658993</v>
          </cell>
          <cell r="P2">
            <v>-2.3229344385529069</v>
          </cell>
          <cell r="Q2">
            <v>-1.7709628769053114</v>
          </cell>
          <cell r="R2">
            <v>-2.2388595219313392</v>
          </cell>
          <cell r="S2">
            <v>-2.5779391643022289</v>
          </cell>
          <cell r="T2">
            <v>0.84004930639984698</v>
          </cell>
          <cell r="U2">
            <v>0.86218163061569975</v>
          </cell>
          <cell r="V2">
            <v>-0.22745270492954761</v>
          </cell>
          <cell r="W2">
            <v>-1.7146312663566614</v>
          </cell>
          <cell r="X2">
            <v>-6.1499824046773224</v>
          </cell>
          <cell r="Y2">
            <v>-7.3950222395350824</v>
          </cell>
          <cell r="Z2">
            <v>-5.1391249624598734</v>
          </cell>
          <cell r="AA2">
            <v>-4.3124914698543089</v>
          </cell>
          <cell r="AB2">
            <v>-2.5961810208292948</v>
          </cell>
          <cell r="AC2">
            <v>-2.171754336375332</v>
          </cell>
        </row>
        <row r="3">
          <cell r="A3" t="str">
            <v>OG.ecfin</v>
          </cell>
          <cell r="B3" t="str">
            <v>MT</v>
          </cell>
          <cell r="C3" t="str">
            <v>OG.ecfin</v>
          </cell>
          <cell r="D3" t="str">
            <v>calculated</v>
          </cell>
          <cell r="E3" t="str">
            <v>2022/05/10 16:31</v>
          </cell>
          <cell r="F3">
            <v>-0.5427284709821345</v>
          </cell>
          <cell r="G3">
            <v>0.90920844495412378</v>
          </cell>
          <cell r="H3">
            <v>-1.3358526547320615</v>
          </cell>
          <cell r="I3">
            <v>-0.76007840883227651</v>
          </cell>
          <cell r="J3">
            <v>-0.916840621833237</v>
          </cell>
          <cell r="K3">
            <v>0.67974968679282988</v>
          </cell>
          <cell r="L3">
            <v>1.426197250324468</v>
          </cell>
          <cell r="M3">
            <v>-2.4496244188160654</v>
          </cell>
          <cell r="N3">
            <v>-0.40700793678413172</v>
          </cell>
          <cell r="O3">
            <v>-2.6939697767483395</v>
          </cell>
          <cell r="P3">
            <v>-2.155826412152051</v>
          </cell>
          <cell r="Q3">
            <v>-0.9504663445723982</v>
          </cell>
          <cell r="R3">
            <v>1.4799173978875979</v>
          </cell>
          <cell r="S3">
            <v>3.6663231771461025</v>
          </cell>
          <cell r="T3">
            <v>0.56997748771250301</v>
          </cell>
          <cell r="U3">
            <v>5.0582289412442138</v>
          </cell>
          <cell r="V3">
            <v>4.8008240636513877</v>
          </cell>
          <cell r="W3">
            <v>4.8018362879660215</v>
          </cell>
          <cell r="X3">
            <v>-6.9458590434122609</v>
          </cell>
          <cell r="Y3">
            <v>-1.2479864462670687</v>
          </cell>
          <cell r="Z3">
            <v>-0.6332474792649978</v>
          </cell>
          <cell r="AA3">
            <v>-0.59002138150975325</v>
          </cell>
          <cell r="AB3">
            <v>-0.40557280834887521</v>
          </cell>
          <cell r="AC3">
            <v>-0.41986389884897113</v>
          </cell>
        </row>
        <row r="4">
          <cell r="A4" t="str">
            <v>potg.ecfin</v>
          </cell>
          <cell r="B4" t="str">
            <v>MT</v>
          </cell>
          <cell r="C4" t="str">
            <v>potg.ecfin</v>
          </cell>
          <cell r="D4" t="str">
            <v>calculated</v>
          </cell>
          <cell r="E4" t="str">
            <v>2022/05/10 16:31</v>
          </cell>
          <cell r="F4">
            <v>1.8956473462736101</v>
          </cell>
          <cell r="G4">
            <v>2.5766118535091698</v>
          </cell>
          <cell r="H4">
            <v>2.4188760542054766</v>
          </cell>
          <cell r="I4">
            <v>2.7837976412843801</v>
          </cell>
          <cell r="J4">
            <v>2.672365523959952</v>
          </cell>
          <cell r="K4">
            <v>3.1132267719254481</v>
          </cell>
          <cell r="L4">
            <v>3.0622070098471399</v>
          </cell>
          <cell r="M4">
            <v>2.7941769482680678</v>
          </cell>
          <cell r="N4">
            <v>3.379080605304785</v>
          </cell>
          <cell r="O4">
            <v>2.8282958601058672</v>
          </cell>
          <cell r="P4">
            <v>3.5449608981018343</v>
          </cell>
          <cell r="Q4">
            <v>4.1899308013331193</v>
          </cell>
          <cell r="R4">
            <v>5.0557332088312368</v>
          </cell>
          <cell r="S4">
            <v>7.296397640184682</v>
          </cell>
          <cell r="T4">
            <v>6.5643165571846573</v>
          </cell>
          <cell r="U4">
            <v>6.3337555579586979</v>
          </cell>
          <cell r="V4">
            <v>6.294624831337825</v>
          </cell>
          <cell r="W4">
            <v>5.8600771089316606</v>
          </cell>
          <cell r="X4">
            <v>3.2217626024789947</v>
          </cell>
          <cell r="Y4">
            <v>3.1005372189670588</v>
          </cell>
          <cell r="Z4">
            <v>3.7541225155604874</v>
          </cell>
          <cell r="AA4">
            <v>3.8548215217507842</v>
          </cell>
          <cell r="AB4">
            <v>3.5079479186121976</v>
          </cell>
          <cell r="AC4">
            <v>3.514853643755389</v>
          </cell>
        </row>
        <row r="5">
          <cell r="A5" t="str">
            <v>SB.ecfin</v>
          </cell>
          <cell r="B5" t="str">
            <v>MT</v>
          </cell>
          <cell r="C5" t="str">
            <v>SB.ecfin</v>
          </cell>
          <cell r="D5" t="str">
            <v>calculated</v>
          </cell>
          <cell r="E5" t="str">
            <v>2022/05/10 16:31</v>
          </cell>
          <cell r="F5">
            <v>-5.0828446488996901</v>
          </cell>
          <cell r="G5">
            <v>-9.3729147619835036</v>
          </cell>
          <cell r="H5">
            <v>-3.6086788350245778</v>
          </cell>
          <cell r="I5">
            <v>-2.4615269389469723</v>
          </cell>
          <cell r="J5">
            <v>-2.011323810400254</v>
          </cell>
          <cell r="K5">
            <v>-2.3752419134957368</v>
          </cell>
          <cell r="L5">
            <v>-4.7588685095891883</v>
          </cell>
          <cell r="M5">
            <v>-1.9541260533254394</v>
          </cell>
          <cell r="N5">
            <v>-2.0410243010122886</v>
          </cell>
          <cell r="O5">
            <v>-1.7425434490658993</v>
          </cell>
          <cell r="P5">
            <v>-2.3229344385529069</v>
          </cell>
          <cell r="Q5">
            <v>-1.7709628769053114</v>
          </cell>
          <cell r="R5">
            <v>-2.5051117645065584</v>
          </cell>
          <cell r="S5">
            <v>-2.643960885448486</v>
          </cell>
          <cell r="T5">
            <v>0.9491457694925135</v>
          </cell>
          <cell r="U5">
            <v>1.1005819893036781</v>
          </cell>
          <cell r="V5">
            <v>-0.2544648732615456</v>
          </cell>
          <cell r="W5">
            <v>-1.7310104310061183</v>
          </cell>
          <cell r="X5">
            <v>-6.1675936097762447</v>
          </cell>
          <cell r="Y5">
            <v>-7.3943341890084824</v>
          </cell>
          <cell r="Z5">
            <v>-5.1711393746416858</v>
          </cell>
          <cell r="AA5">
            <v>-4.3427622813100166</v>
          </cell>
          <cell r="AB5">
            <v>-2.6248303960018622</v>
          </cell>
          <cell r="AC5">
            <v>-2.1990286641845342</v>
          </cell>
        </row>
        <row r="6">
          <cell r="A6" t="str">
            <v>SPB.ecfin</v>
          </cell>
          <cell r="B6" t="str">
            <v>MT</v>
          </cell>
          <cell r="C6" t="str">
            <v>SPB.ecfin</v>
          </cell>
          <cell r="D6" t="str">
            <v>calculated</v>
          </cell>
          <cell r="E6" t="str">
            <v>2022/05/10 16:31</v>
          </cell>
          <cell r="F6">
            <v>-1.2208993924553639</v>
          </cell>
          <cell r="G6">
            <v>-5.8541827253549359</v>
          </cell>
          <cell r="H6">
            <v>0.10265084192693941</v>
          </cell>
          <cell r="I6">
            <v>1.3312724020425124</v>
          </cell>
          <cell r="J6">
            <v>1.7005029525092406</v>
          </cell>
          <cell r="K6">
            <v>1.1081820314602928</v>
          </cell>
          <cell r="L6">
            <v>-1.4433780664388278</v>
          </cell>
          <cell r="M6">
            <v>1.2601162992699175</v>
          </cell>
          <cell r="N6">
            <v>0.96273167774295665</v>
          </cell>
          <cell r="O6">
            <v>1.4228379448052271</v>
          </cell>
          <cell r="P6">
            <v>0.65433748634043232</v>
          </cell>
          <cell r="Q6">
            <v>1.051546201873947</v>
          </cell>
          <cell r="R6">
            <v>0.18003638829708907</v>
          </cell>
          <cell r="S6">
            <v>-0.32719867067982739</v>
          </cell>
          <cell r="T6">
            <v>3.0435132614027736</v>
          </cell>
          <cell r="U6">
            <v>2.861900569140194</v>
          </cell>
          <cell r="V6">
            <v>1.2429353838168107</v>
          </cell>
          <cell r="W6">
            <v>-0.42252881679255488</v>
          </cell>
          <cell r="X6">
            <v>-4.8465235159862177</v>
          </cell>
          <cell r="Y6">
            <v>-6.242193582217439</v>
          </cell>
          <cell r="Z6">
            <v>-4.1076569185271259</v>
          </cell>
          <cell r="AA6">
            <v>-3.285261605112086</v>
          </cell>
          <cell r="AB6">
            <v>-1.5472109183393479</v>
          </cell>
          <cell r="AC6">
            <v>-1.1043608181376978</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MT</v>
          </cell>
          <cell r="D2" t="str">
            <v>T01aL01</v>
          </cell>
          <cell r="X2">
            <v>9.4</v>
          </cell>
          <cell r="Y2">
            <v>4.4000000000000004</v>
          </cell>
          <cell r="Z2">
            <v>3.9</v>
          </cell>
          <cell r="AA2">
            <v>3.7</v>
          </cell>
          <cell r="AB2">
            <v>3.5</v>
          </cell>
        </row>
        <row r="3">
          <cell r="A3" t="str">
            <v>01T01aL01</v>
          </cell>
          <cell r="B3" t="str">
            <v>01</v>
          </cell>
          <cell r="C3" t="str">
            <v>MT</v>
          </cell>
          <cell r="D3" t="str">
            <v>T01aL01</v>
          </cell>
          <cell r="X3">
            <v>9.4</v>
          </cell>
          <cell r="Y3">
            <v>4.4000000000000004</v>
          </cell>
          <cell r="Z3">
            <v>3.9</v>
          </cell>
          <cell r="AA3">
            <v>3.7</v>
          </cell>
          <cell r="AB3">
            <v>3.5</v>
          </cell>
        </row>
        <row r="4">
          <cell r="A4" t="str">
            <v>00T01aL02</v>
          </cell>
          <cell r="B4" t="str">
            <v>00</v>
          </cell>
          <cell r="C4" t="str">
            <v>MT</v>
          </cell>
          <cell r="D4" t="str">
            <v>T01aL02</v>
          </cell>
          <cell r="X4">
            <v>11.3</v>
          </cell>
          <cell r="Y4">
            <v>7.5</v>
          </cell>
          <cell r="Z4">
            <v>5.8</v>
          </cell>
          <cell r="AA4">
            <v>5.7</v>
          </cell>
          <cell r="AB4">
            <v>5</v>
          </cell>
        </row>
        <row r="5">
          <cell r="A5" t="str">
            <v>01T01aL02</v>
          </cell>
          <cell r="B5" t="str">
            <v>01</v>
          </cell>
          <cell r="C5" t="str">
            <v>MT</v>
          </cell>
          <cell r="D5" t="str">
            <v>T01aL02</v>
          </cell>
          <cell r="X5">
            <v>11.3</v>
          </cell>
          <cell r="Y5">
            <v>7.5</v>
          </cell>
          <cell r="Z5">
            <v>5.8</v>
          </cell>
          <cell r="AA5">
            <v>5.7</v>
          </cell>
          <cell r="AB5">
            <v>5</v>
          </cell>
        </row>
        <row r="6">
          <cell r="A6" t="str">
            <v>00T01aL03</v>
          </cell>
          <cell r="B6" t="str">
            <v>00</v>
          </cell>
          <cell r="C6" t="str">
            <v>MT</v>
          </cell>
          <cell r="D6" t="str">
            <v>T01aL03</v>
          </cell>
          <cell r="X6">
            <v>6.2</v>
          </cell>
          <cell r="Y6">
            <v>3.4</v>
          </cell>
          <cell r="Z6">
            <v>2.7</v>
          </cell>
          <cell r="AA6">
            <v>2.5</v>
          </cell>
          <cell r="AB6">
            <v>2.5</v>
          </cell>
        </row>
        <row r="7">
          <cell r="A7" t="str">
            <v>01T01aL03</v>
          </cell>
          <cell r="B7" t="str">
            <v>01</v>
          </cell>
          <cell r="C7" t="str">
            <v>MT</v>
          </cell>
          <cell r="D7" t="str">
            <v>T01aL03</v>
          </cell>
          <cell r="X7">
            <v>6.2</v>
          </cell>
          <cell r="Y7">
            <v>3.4</v>
          </cell>
          <cell r="Z7">
            <v>2.7</v>
          </cell>
          <cell r="AA7">
            <v>2.5</v>
          </cell>
          <cell r="AB7">
            <v>2.5</v>
          </cell>
        </row>
        <row r="8">
          <cell r="A8" t="str">
            <v>00T01aL05</v>
          </cell>
          <cell r="B8" t="str">
            <v>00</v>
          </cell>
          <cell r="C8" t="str">
            <v>MT</v>
          </cell>
          <cell r="D8" t="str">
            <v>T01aL05</v>
          </cell>
          <cell r="X8">
            <v>19.3</v>
          </cell>
          <cell r="Y8">
            <v>1.8</v>
          </cell>
          <cell r="Z8">
            <v>6.3</v>
          </cell>
          <cell r="AA8">
            <v>5</v>
          </cell>
          <cell r="AB8">
            <v>4.0999999999999996</v>
          </cell>
        </row>
        <row r="9">
          <cell r="A9" t="str">
            <v>01T01aL05</v>
          </cell>
          <cell r="B9" t="str">
            <v>01</v>
          </cell>
          <cell r="C9" t="str">
            <v>MT</v>
          </cell>
          <cell r="D9" t="str">
            <v>T01aL05</v>
          </cell>
          <cell r="X9">
            <v>19.3</v>
          </cell>
          <cell r="Y9">
            <v>1.8</v>
          </cell>
          <cell r="Z9">
            <v>6.3</v>
          </cell>
          <cell r="AA9">
            <v>5</v>
          </cell>
          <cell r="AB9">
            <v>4.0999999999999996</v>
          </cell>
        </row>
        <row r="10">
          <cell r="A10" t="str">
            <v>00T01aL07</v>
          </cell>
          <cell r="B10" t="str">
            <v>00</v>
          </cell>
          <cell r="C10" t="str">
            <v>MT</v>
          </cell>
          <cell r="D10" t="str">
            <v>T01aL07</v>
          </cell>
          <cell r="X10">
            <v>8.1999999999999993</v>
          </cell>
          <cell r="Y10">
            <v>3.6</v>
          </cell>
          <cell r="Z10">
            <v>3.5</v>
          </cell>
          <cell r="AA10">
            <v>3</v>
          </cell>
          <cell r="AB10">
            <v>2.8</v>
          </cell>
        </row>
        <row r="11">
          <cell r="A11" t="str">
            <v>01T01aL07</v>
          </cell>
          <cell r="B11" t="str">
            <v>01</v>
          </cell>
          <cell r="C11" t="str">
            <v>MT</v>
          </cell>
          <cell r="D11" t="str">
            <v>T01aL07</v>
          </cell>
          <cell r="X11">
            <v>8.1999999999999993</v>
          </cell>
          <cell r="Y11">
            <v>3.6</v>
          </cell>
          <cell r="Z11">
            <v>3.5</v>
          </cell>
          <cell r="AA11">
            <v>3</v>
          </cell>
          <cell r="AB11">
            <v>2.8</v>
          </cell>
        </row>
        <row r="12">
          <cell r="A12" t="str">
            <v>00T01aL08</v>
          </cell>
          <cell r="B12" t="str">
            <v>00</v>
          </cell>
          <cell r="C12" t="str">
            <v>MT</v>
          </cell>
          <cell r="D12" t="str">
            <v>T01aL08</v>
          </cell>
          <cell r="X12">
            <v>7.6</v>
          </cell>
          <cell r="Y12">
            <v>3.4</v>
          </cell>
          <cell r="Z12">
            <v>3.2</v>
          </cell>
          <cell r="AA12">
            <v>2.6</v>
          </cell>
          <cell r="AB12">
            <v>2.2999999999999998</v>
          </cell>
        </row>
        <row r="13">
          <cell r="A13" t="str">
            <v>01T01aL08</v>
          </cell>
          <cell r="B13" t="str">
            <v>01</v>
          </cell>
          <cell r="C13" t="str">
            <v>MT</v>
          </cell>
          <cell r="D13" t="str">
            <v>T01aL08</v>
          </cell>
          <cell r="X13">
            <v>7.6</v>
          </cell>
          <cell r="Y13">
            <v>3.4</v>
          </cell>
          <cell r="Z13">
            <v>3.2</v>
          </cell>
          <cell r="AA13">
            <v>2.6</v>
          </cell>
          <cell r="AB13">
            <v>2.2999999999999998</v>
          </cell>
        </row>
        <row r="14">
          <cell r="A14" t="str">
            <v>00T01aL09</v>
          </cell>
          <cell r="B14" t="str">
            <v>00</v>
          </cell>
          <cell r="C14" t="str">
            <v>MT</v>
          </cell>
          <cell r="D14" t="str">
            <v>T01aL09</v>
          </cell>
          <cell r="X14">
            <v>8</v>
          </cell>
          <cell r="Y14">
            <v>3.6</v>
          </cell>
          <cell r="Z14">
            <v>3.1</v>
          </cell>
          <cell r="AA14">
            <v>2.8</v>
          </cell>
          <cell r="AB14">
            <v>2.5</v>
          </cell>
        </row>
        <row r="15">
          <cell r="A15" t="str">
            <v>01T01aL09</v>
          </cell>
          <cell r="B15" t="str">
            <v>01</v>
          </cell>
          <cell r="C15" t="str">
            <v>MT</v>
          </cell>
          <cell r="D15" t="str">
            <v>T01aL09</v>
          </cell>
          <cell r="X15">
            <v>8</v>
          </cell>
          <cell r="Y15">
            <v>3.6</v>
          </cell>
          <cell r="Z15">
            <v>3.1</v>
          </cell>
          <cell r="AA15">
            <v>2.8</v>
          </cell>
          <cell r="AB15">
            <v>2.5</v>
          </cell>
        </row>
        <row r="16">
          <cell r="A16" t="str">
            <v>00T01aL10</v>
          </cell>
          <cell r="B16" t="str">
            <v>00</v>
          </cell>
          <cell r="C16" t="str">
            <v>MT</v>
          </cell>
          <cell r="D16" t="str">
            <v>T01aL10</v>
          </cell>
          <cell r="X16">
            <v>-0.4</v>
          </cell>
          <cell r="Y16">
            <v>0</v>
          </cell>
          <cell r="Z16">
            <v>0</v>
          </cell>
          <cell r="AA16">
            <v>0</v>
          </cell>
          <cell r="AB16">
            <v>0</v>
          </cell>
        </row>
        <row r="17">
          <cell r="A17" t="str">
            <v>01T01aL10</v>
          </cell>
          <cell r="B17" t="str">
            <v>01</v>
          </cell>
          <cell r="C17" t="str">
            <v>MT</v>
          </cell>
          <cell r="D17" t="str">
            <v>T01aL10</v>
          </cell>
          <cell r="X17">
            <v>-0.4</v>
          </cell>
          <cell r="Y17">
            <v>0</v>
          </cell>
          <cell r="Z17">
            <v>0</v>
          </cell>
          <cell r="AA17">
            <v>0</v>
          </cell>
          <cell r="AB17">
            <v>0</v>
          </cell>
        </row>
        <row r="18">
          <cell r="A18" t="str">
            <v>00T01aL11</v>
          </cell>
          <cell r="B18" t="str">
            <v>00</v>
          </cell>
          <cell r="C18" t="str">
            <v>MT</v>
          </cell>
          <cell r="D18" t="str">
            <v>T01aL11</v>
          </cell>
          <cell r="X18">
            <v>1.8</v>
          </cell>
          <cell r="Y18">
            <v>0.8</v>
          </cell>
          <cell r="Z18">
            <v>0.8</v>
          </cell>
          <cell r="AA18">
            <v>0.9</v>
          </cell>
          <cell r="AB18">
            <v>1</v>
          </cell>
        </row>
        <row r="19">
          <cell r="A19" t="str">
            <v>01T01aL11</v>
          </cell>
          <cell r="B19" t="str">
            <v>01</v>
          </cell>
          <cell r="C19" t="str">
            <v>MT</v>
          </cell>
          <cell r="D19" t="str">
            <v>T01aL11</v>
          </cell>
          <cell r="X19">
            <v>1.8</v>
          </cell>
          <cell r="Y19">
            <v>0.8</v>
          </cell>
          <cell r="Z19">
            <v>0.8</v>
          </cell>
          <cell r="AA19">
            <v>0.9</v>
          </cell>
          <cell r="AB19">
            <v>1</v>
          </cell>
        </row>
        <row r="20">
          <cell r="A20" t="str">
            <v>00T01bL01</v>
          </cell>
          <cell r="B20" t="str">
            <v>00</v>
          </cell>
          <cell r="C20" t="str">
            <v>MT</v>
          </cell>
          <cell r="D20" t="str">
            <v>T01bL01</v>
          </cell>
          <cell r="X20">
            <v>1.9</v>
          </cell>
          <cell r="Y20">
            <v>2.9</v>
          </cell>
          <cell r="Z20">
            <v>1.8</v>
          </cell>
          <cell r="AA20">
            <v>1.8</v>
          </cell>
          <cell r="AB20">
            <v>1.5</v>
          </cell>
        </row>
        <row r="21">
          <cell r="A21" t="str">
            <v>01T01bL01</v>
          </cell>
          <cell r="B21" t="str">
            <v>01</v>
          </cell>
          <cell r="C21" t="str">
            <v>MT</v>
          </cell>
          <cell r="D21" t="str">
            <v>T01bL01</v>
          </cell>
          <cell r="X21">
            <v>1.9</v>
          </cell>
          <cell r="Y21">
            <v>2.9</v>
          </cell>
          <cell r="Z21">
            <v>1.8</v>
          </cell>
          <cell r="AA21">
            <v>1.8</v>
          </cell>
          <cell r="AB21">
            <v>1.5</v>
          </cell>
        </row>
        <row r="22">
          <cell r="A22" t="str">
            <v>00T01bL03</v>
          </cell>
          <cell r="B22" t="str">
            <v>00</v>
          </cell>
          <cell r="C22" t="str">
            <v>MT</v>
          </cell>
          <cell r="D22" t="str">
            <v>T01bL03</v>
          </cell>
          <cell r="X22">
            <v>0.7</v>
          </cell>
          <cell r="Y22">
            <v>3.5</v>
          </cell>
          <cell r="Z22">
            <v>2.2000000000000002</v>
          </cell>
          <cell r="AA22">
            <v>1.8</v>
          </cell>
          <cell r="AB22">
            <v>1.7</v>
          </cell>
        </row>
        <row r="23">
          <cell r="A23" t="str">
            <v>01T01bL03</v>
          </cell>
          <cell r="B23" t="str">
            <v>01</v>
          </cell>
          <cell r="C23" t="str">
            <v>MT</v>
          </cell>
          <cell r="D23" t="str">
            <v>T01bL03</v>
          </cell>
          <cell r="X23">
            <v>0.7</v>
          </cell>
          <cell r="Y23">
            <v>3.5</v>
          </cell>
          <cell r="Z23">
            <v>2.2000000000000002</v>
          </cell>
          <cell r="AA23">
            <v>1.8</v>
          </cell>
          <cell r="AB23">
            <v>1.7</v>
          </cell>
        </row>
        <row r="24">
          <cell r="A24" t="str">
            <v>00T01cL01</v>
          </cell>
          <cell r="B24" t="str">
            <v>00</v>
          </cell>
          <cell r="C24" t="str">
            <v>MT</v>
          </cell>
          <cell r="D24" t="str">
            <v>T01cL01</v>
          </cell>
          <cell r="X24">
            <v>1.6</v>
          </cell>
          <cell r="Y24">
            <v>2.4</v>
          </cell>
          <cell r="Z24">
            <v>2.1</v>
          </cell>
          <cell r="AA24">
            <v>2.2000000000000002</v>
          </cell>
          <cell r="AB24">
            <v>2.2999999999999998</v>
          </cell>
        </row>
        <row r="25">
          <cell r="A25" t="str">
            <v>01T01cL01</v>
          </cell>
          <cell r="B25" t="str">
            <v>01</v>
          </cell>
          <cell r="C25" t="str">
            <v>MT</v>
          </cell>
          <cell r="D25" t="str">
            <v>T01cL01</v>
          </cell>
          <cell r="X25">
            <v>1.6</v>
          </cell>
          <cell r="Y25">
            <v>2.4</v>
          </cell>
          <cell r="Z25">
            <v>2.1</v>
          </cell>
          <cell r="AA25">
            <v>2.2000000000000002</v>
          </cell>
          <cell r="AB25">
            <v>2.2999999999999998</v>
          </cell>
        </row>
        <row r="26">
          <cell r="A26" t="str">
            <v>00T01cL03</v>
          </cell>
          <cell r="B26" t="str">
            <v>00</v>
          </cell>
          <cell r="C26" t="str">
            <v>MT</v>
          </cell>
          <cell r="D26" t="str">
            <v>T01cL03</v>
          </cell>
          <cell r="X26">
            <v>3.5</v>
          </cell>
          <cell r="Y26">
            <v>3.4</v>
          </cell>
          <cell r="Z26">
            <v>3.5</v>
          </cell>
          <cell r="AA26">
            <v>3.5</v>
          </cell>
          <cell r="AB26">
            <v>3.6</v>
          </cell>
        </row>
        <row r="27">
          <cell r="A27" t="str">
            <v>01T01cL03</v>
          </cell>
          <cell r="B27" t="str">
            <v>01</v>
          </cell>
          <cell r="C27" t="str">
            <v>MT</v>
          </cell>
          <cell r="D27" t="str">
            <v>T01cL03</v>
          </cell>
          <cell r="X27">
            <v>3.5</v>
          </cell>
          <cell r="Y27">
            <v>3.4</v>
          </cell>
          <cell r="Z27">
            <v>3.5</v>
          </cell>
          <cell r="AA27">
            <v>3.5</v>
          </cell>
          <cell r="AB27">
            <v>3.6</v>
          </cell>
        </row>
        <row r="28">
          <cell r="A28" t="str">
            <v>00T01cL04</v>
          </cell>
          <cell r="B28" t="str">
            <v>00</v>
          </cell>
          <cell r="C28" t="str">
            <v>MT</v>
          </cell>
          <cell r="D28" t="str">
            <v>T01cL04</v>
          </cell>
          <cell r="X28">
            <v>7.7</v>
          </cell>
          <cell r="Y28">
            <v>1.9</v>
          </cell>
          <cell r="Z28">
            <v>1.7</v>
          </cell>
          <cell r="AA28">
            <v>1.5</v>
          </cell>
          <cell r="AB28">
            <v>1.2</v>
          </cell>
        </row>
        <row r="29">
          <cell r="A29" t="str">
            <v>01T01cL04</v>
          </cell>
          <cell r="B29" t="str">
            <v>01</v>
          </cell>
          <cell r="C29" t="str">
            <v>MT</v>
          </cell>
          <cell r="D29" t="str">
            <v>T01cL04</v>
          </cell>
          <cell r="X29">
            <v>7.7</v>
          </cell>
          <cell r="Y29">
            <v>1.9</v>
          </cell>
          <cell r="Z29">
            <v>1.7</v>
          </cell>
          <cell r="AA29">
            <v>1.5</v>
          </cell>
          <cell r="AB29">
            <v>1.2</v>
          </cell>
        </row>
        <row r="30">
          <cell r="A30" t="str">
            <v>00T01cL06</v>
          </cell>
          <cell r="B30" t="str">
            <v>00</v>
          </cell>
          <cell r="C30" t="str">
            <v>MT</v>
          </cell>
          <cell r="D30" t="str">
            <v>T01cL06</v>
          </cell>
          <cell r="X30">
            <v>7.4</v>
          </cell>
          <cell r="Y30">
            <v>5.7</v>
          </cell>
          <cell r="Z30">
            <v>5.0999999999999996</v>
          </cell>
          <cell r="AA30">
            <v>4.8</v>
          </cell>
          <cell r="AB30">
            <v>4.7</v>
          </cell>
        </row>
        <row r="31">
          <cell r="A31" t="str">
            <v>01T01cL06</v>
          </cell>
          <cell r="B31" t="str">
            <v>01</v>
          </cell>
          <cell r="C31" t="str">
            <v>MT</v>
          </cell>
          <cell r="D31" t="str">
            <v>T01cL06</v>
          </cell>
          <cell r="X31">
            <v>7.4</v>
          </cell>
          <cell r="Y31">
            <v>5.7</v>
          </cell>
          <cell r="Z31">
            <v>5.0999999999999996</v>
          </cell>
          <cell r="AA31">
            <v>4.8</v>
          </cell>
          <cell r="AB31">
            <v>4.7</v>
          </cell>
        </row>
        <row r="32">
          <cell r="A32" t="str">
            <v>00T01cL07</v>
          </cell>
          <cell r="B32" t="str">
            <v>00</v>
          </cell>
          <cell r="C32" t="str">
            <v>MT</v>
          </cell>
          <cell r="D32" t="str">
            <v>T01cL07</v>
          </cell>
          <cell r="X32">
            <v>5.5</v>
          </cell>
          <cell r="Y32">
            <v>3.1</v>
          </cell>
          <cell r="Z32">
            <v>2.9</v>
          </cell>
          <cell r="AA32">
            <v>2.5</v>
          </cell>
          <cell r="AB32">
            <v>2.4</v>
          </cell>
        </row>
        <row r="33">
          <cell r="A33" t="str">
            <v>01T01cL07</v>
          </cell>
          <cell r="B33" t="str">
            <v>01</v>
          </cell>
          <cell r="C33" t="str">
            <v>MT</v>
          </cell>
          <cell r="D33" t="str">
            <v>T01cL07</v>
          </cell>
          <cell r="X33">
            <v>5.5</v>
          </cell>
          <cell r="Y33">
            <v>3.1</v>
          </cell>
          <cell r="Z33">
            <v>2.9</v>
          </cell>
          <cell r="AA33">
            <v>2.5</v>
          </cell>
          <cell r="AB33">
            <v>2.4</v>
          </cell>
        </row>
        <row r="34">
          <cell r="A34" t="str">
            <v>00T01dL01</v>
          </cell>
          <cell r="B34" t="str">
            <v>00</v>
          </cell>
          <cell r="C34" t="str">
            <v>MT</v>
          </cell>
          <cell r="D34" t="str">
            <v>T01dL01</v>
          </cell>
          <cell r="X34">
            <v>-5.3</v>
          </cell>
          <cell r="Y34">
            <v>1.8</v>
          </cell>
          <cell r="Z34">
            <v>3</v>
          </cell>
          <cell r="AA34">
            <v>3.8</v>
          </cell>
          <cell r="AB34">
            <v>4.5</v>
          </cell>
        </row>
        <row r="35">
          <cell r="A35" t="str">
            <v>01T01dL01</v>
          </cell>
          <cell r="B35" t="str">
            <v>01</v>
          </cell>
          <cell r="C35" t="str">
            <v>MT</v>
          </cell>
          <cell r="D35" t="str">
            <v>T01dL01</v>
          </cell>
          <cell r="X35">
            <v>-5.3</v>
          </cell>
          <cell r="Y35">
            <v>1.8</v>
          </cell>
          <cell r="Z35">
            <v>3</v>
          </cell>
          <cell r="AA35">
            <v>3.8</v>
          </cell>
          <cell r="AB35">
            <v>4.5</v>
          </cell>
        </row>
        <row r="36">
          <cell r="A36" t="str">
            <v>00T01dL06</v>
          </cell>
          <cell r="B36" t="str">
            <v>00</v>
          </cell>
          <cell r="C36" t="str">
            <v>MT</v>
          </cell>
          <cell r="D36" t="str">
            <v>T01dL06</v>
          </cell>
          <cell r="X36">
            <v>-8</v>
          </cell>
          <cell r="Y36">
            <v>-5.4</v>
          </cell>
          <cell r="Z36">
            <v>-4.5999999999999996</v>
          </cell>
          <cell r="AA36">
            <v>-2.8</v>
          </cell>
          <cell r="AB36">
            <v>-2.4</v>
          </cell>
        </row>
        <row r="37">
          <cell r="A37" t="str">
            <v>01T01dL06</v>
          </cell>
          <cell r="B37" t="str">
            <v>01</v>
          </cell>
          <cell r="C37" t="str">
            <v>MT</v>
          </cell>
          <cell r="D37" t="str">
            <v>T01dL06</v>
          </cell>
          <cell r="X37">
            <v>-8</v>
          </cell>
          <cell r="Y37">
            <v>-5.4</v>
          </cell>
          <cell r="Z37">
            <v>-4.5999999999999996</v>
          </cell>
          <cell r="AA37">
            <v>-2.8</v>
          </cell>
          <cell r="AB37">
            <v>-2.4</v>
          </cell>
        </row>
        <row r="38">
          <cell r="A38" t="str">
            <v>00T02aL01</v>
          </cell>
          <cell r="B38" t="str">
            <v>00</v>
          </cell>
          <cell r="C38" t="str">
            <v>MT</v>
          </cell>
          <cell r="D38" t="str">
            <v>T02aL01</v>
          </cell>
          <cell r="X38">
            <v>-8</v>
          </cell>
          <cell r="Y38">
            <v>-5.4</v>
          </cell>
          <cell r="Z38">
            <v>-4.5999999999999996</v>
          </cell>
          <cell r="AA38">
            <v>-2.8</v>
          </cell>
          <cell r="AB38">
            <v>-2.4</v>
          </cell>
        </row>
        <row r="39">
          <cell r="A39" t="str">
            <v>01T02aL01</v>
          </cell>
          <cell r="B39" t="str">
            <v>01</v>
          </cell>
          <cell r="C39" t="str">
            <v>MT</v>
          </cell>
          <cell r="D39" t="str">
            <v>T02aL01</v>
          </cell>
          <cell r="X39">
            <v>-8.0250683275659362</v>
          </cell>
          <cell r="Y39">
            <v>-5.4424505050278071</v>
          </cell>
          <cell r="Z39">
            <v>-4.5951117115974807</v>
          </cell>
          <cell r="AA39">
            <v>-2.7904503960284059</v>
          </cell>
          <cell r="AB39">
            <v>-2.3728691439239893</v>
          </cell>
        </row>
        <row r="40">
          <cell r="A40" t="str">
            <v>00T02aL06</v>
          </cell>
          <cell r="B40" t="str">
            <v>00</v>
          </cell>
          <cell r="C40" t="str">
            <v>MT</v>
          </cell>
          <cell r="D40" t="str">
            <v>T02aL06</v>
          </cell>
          <cell r="X40">
            <v>37.5</v>
          </cell>
          <cell r="Y40">
            <v>38.1</v>
          </cell>
          <cell r="Z40">
            <v>38.1</v>
          </cell>
          <cell r="AA40">
            <v>37.6</v>
          </cell>
          <cell r="AB40">
            <v>36.9</v>
          </cell>
        </row>
        <row r="41">
          <cell r="A41" t="str">
            <v>01T02aL06</v>
          </cell>
          <cell r="B41" t="str">
            <v>01</v>
          </cell>
          <cell r="C41" t="str">
            <v>MT</v>
          </cell>
          <cell r="D41" t="str">
            <v>T02aL06</v>
          </cell>
          <cell r="X41">
            <v>37.488983955154055</v>
          </cell>
          <cell r="Y41">
            <v>38.134065781029136</v>
          </cell>
          <cell r="Z41">
            <v>38.068847446151963</v>
          </cell>
          <cell r="AA41">
            <v>37.555746336517565</v>
          </cell>
          <cell r="AB41">
            <v>36.917845081960451</v>
          </cell>
        </row>
        <row r="42">
          <cell r="A42" t="str">
            <v>00T02aL07</v>
          </cell>
          <cell r="B42" t="str">
            <v>00</v>
          </cell>
          <cell r="C42" t="str">
            <v>MT</v>
          </cell>
          <cell r="D42" t="str">
            <v>T02aL07</v>
          </cell>
          <cell r="X42">
            <v>45.5</v>
          </cell>
          <cell r="Y42">
            <v>43.6</v>
          </cell>
          <cell r="Z42">
            <v>42.7</v>
          </cell>
          <cell r="AA42">
            <v>40.299999999999997</v>
          </cell>
          <cell r="AB42">
            <v>39.299999999999997</v>
          </cell>
        </row>
        <row r="43">
          <cell r="A43" t="str">
            <v>01T02aL07</v>
          </cell>
          <cell r="B43" t="str">
            <v>01</v>
          </cell>
          <cell r="C43" t="str">
            <v>MT</v>
          </cell>
          <cell r="D43" t="str">
            <v>T02aL07</v>
          </cell>
          <cell r="X43">
            <v>45.514052282719987</v>
          </cell>
          <cell r="Y43">
            <v>43.576516282376964</v>
          </cell>
          <cell r="Z43">
            <v>42.663959154147804</v>
          </cell>
          <cell r="AA43">
            <v>40.346196728971719</v>
          </cell>
          <cell r="AB43">
            <v>39.290714222339645</v>
          </cell>
        </row>
        <row r="44">
          <cell r="A44" t="str">
            <v>00T02aL08</v>
          </cell>
          <cell r="B44" t="str">
            <v>00</v>
          </cell>
          <cell r="C44" t="str">
            <v>MT</v>
          </cell>
          <cell r="D44" t="str">
            <v>T02aL08</v>
          </cell>
          <cell r="X44">
            <v>-8</v>
          </cell>
          <cell r="Y44">
            <v>-5.4</v>
          </cell>
          <cell r="Z44">
            <v>-4.5999999999999996</v>
          </cell>
          <cell r="AA44">
            <v>-2.8</v>
          </cell>
          <cell r="AB44">
            <v>-2.4</v>
          </cell>
        </row>
        <row r="45">
          <cell r="A45" t="str">
            <v>01T02aL08</v>
          </cell>
          <cell r="B45" t="str">
            <v>01</v>
          </cell>
          <cell r="C45" t="str">
            <v>MT</v>
          </cell>
          <cell r="D45" t="str">
            <v>T02aL08</v>
          </cell>
          <cell r="X45">
            <v>-8.0250683275659362</v>
          </cell>
          <cell r="Y45">
            <v>-5.4424505050278071</v>
          </cell>
          <cell r="Z45">
            <v>-4.5951117115974807</v>
          </cell>
          <cell r="AA45">
            <v>-2.7904503960284059</v>
          </cell>
          <cell r="AB45">
            <v>-2.3728691439239893</v>
          </cell>
        </row>
        <row r="46">
          <cell r="A46" t="str">
            <v>00T02aL09</v>
          </cell>
          <cell r="B46" t="str">
            <v>00</v>
          </cell>
          <cell r="C46" t="str">
            <v>MT</v>
          </cell>
          <cell r="D46" t="str">
            <v>T02aL09</v>
          </cell>
          <cell r="X46">
            <v>1.5</v>
          </cell>
          <cell r="Y46">
            <v>1.1000000000000001</v>
          </cell>
          <cell r="Z46">
            <v>1.1000000000000001</v>
          </cell>
          <cell r="AA46">
            <v>1.1000000000000001</v>
          </cell>
          <cell r="AB46">
            <v>1.1000000000000001</v>
          </cell>
        </row>
        <row r="47">
          <cell r="A47" t="str">
            <v>01T02aL09</v>
          </cell>
          <cell r="B47" t="str">
            <v>01</v>
          </cell>
          <cell r="C47" t="str">
            <v>MT</v>
          </cell>
          <cell r="D47" t="str">
            <v>T02aL09</v>
          </cell>
          <cell r="X47">
            <v>1.4583505471762435</v>
          </cell>
          <cell r="Y47">
            <v>1.0634824561145599</v>
          </cell>
          <cell r="Z47">
            <v>1.0575006761979306</v>
          </cell>
          <cell r="AA47">
            <v>1.0776194776625143</v>
          </cell>
          <cell r="AB47">
            <v>1.0946678460468364</v>
          </cell>
        </row>
        <row r="48">
          <cell r="A48" t="str">
            <v>00T02aL10</v>
          </cell>
          <cell r="B48" t="str">
            <v>00</v>
          </cell>
          <cell r="C48" t="str">
            <v>MT</v>
          </cell>
          <cell r="D48" t="str">
            <v>T02aL10</v>
          </cell>
          <cell r="X48">
            <v>-6.6</v>
          </cell>
          <cell r="Y48">
            <v>-4.4000000000000004</v>
          </cell>
          <cell r="Z48">
            <v>-3.5</v>
          </cell>
          <cell r="AA48">
            <v>-1.7</v>
          </cell>
          <cell r="AB48">
            <v>-1.3</v>
          </cell>
        </row>
        <row r="49">
          <cell r="A49" t="str">
            <v>01T02aL10</v>
          </cell>
          <cell r="B49" t="str">
            <v>01</v>
          </cell>
          <cell r="C49" t="str">
            <v>MT</v>
          </cell>
          <cell r="D49" t="str">
            <v>T02aL10</v>
          </cell>
          <cell r="X49">
            <v>-6.566717780389693</v>
          </cell>
          <cell r="Y49">
            <v>-4.3789680489132472</v>
          </cell>
          <cell r="Z49">
            <v>-3.5376110353995496</v>
          </cell>
          <cell r="AA49">
            <v>-1.7128309183658919</v>
          </cell>
          <cell r="AB49">
            <v>-1.2782012978771529</v>
          </cell>
        </row>
        <row r="50">
          <cell r="A50" t="str">
            <v>00T02aL11</v>
          </cell>
          <cell r="B50" t="str">
            <v>00</v>
          </cell>
          <cell r="C50" t="str">
            <v>MT</v>
          </cell>
          <cell r="D50" t="str">
            <v>T02aL11</v>
          </cell>
          <cell r="X50">
            <v>0</v>
          </cell>
          <cell r="Y50">
            <v>0</v>
          </cell>
          <cell r="Z50">
            <v>0</v>
          </cell>
          <cell r="AA50">
            <v>0</v>
          </cell>
          <cell r="AB50">
            <v>0</v>
          </cell>
        </row>
        <row r="51">
          <cell r="A51" t="str">
            <v>01T02aL11</v>
          </cell>
          <cell r="B51" t="str">
            <v>01</v>
          </cell>
          <cell r="C51" t="str">
            <v>MT</v>
          </cell>
          <cell r="D51" t="str">
            <v>T02aL11</v>
          </cell>
          <cell r="X51">
            <v>4.3226383514972891E-2</v>
          </cell>
          <cell r="Y51">
            <v>3.2014412181812425E-2</v>
          </cell>
          <cell r="Z51">
            <v>3.0270811455707852E-2</v>
          </cell>
          <cell r="AA51">
            <v>2.8649375172567385E-2</v>
          </cell>
          <cell r="AB51">
            <v>2.7274327809202324E-2</v>
          </cell>
        </row>
        <row r="52">
          <cell r="A52" t="str">
            <v>00T02aL13</v>
          </cell>
          <cell r="B52" t="str">
            <v>00</v>
          </cell>
          <cell r="C52" t="str">
            <v>MT</v>
          </cell>
          <cell r="D52" t="str">
            <v>T02aL13</v>
          </cell>
          <cell r="X52">
            <v>10.8</v>
          </cell>
          <cell r="Y52">
            <v>11.5</v>
          </cell>
          <cell r="Z52">
            <v>11.9</v>
          </cell>
          <cell r="AA52">
            <v>12.2</v>
          </cell>
          <cell r="AB52">
            <v>12.1</v>
          </cell>
        </row>
        <row r="53">
          <cell r="A53" t="str">
            <v>01T02aL13</v>
          </cell>
          <cell r="B53" t="str">
            <v>01</v>
          </cell>
          <cell r="C53" t="str">
            <v>MT</v>
          </cell>
          <cell r="D53" t="str">
            <v>T02aL13</v>
          </cell>
          <cell r="X53">
            <v>10.841585817448271</v>
          </cell>
          <cell r="Y53">
            <v>11.525536072343815</v>
          </cell>
          <cell r="Z53">
            <v>11.911076087315866</v>
          </cell>
          <cell r="AA53">
            <v>12.165678776078467</v>
          </cell>
          <cell r="AB53">
            <v>12.115897198020427</v>
          </cell>
        </row>
        <row r="54">
          <cell r="A54" t="str">
            <v>00T02aL14</v>
          </cell>
          <cell r="B54" t="str">
            <v>00</v>
          </cell>
          <cell r="C54" t="str">
            <v>MT</v>
          </cell>
          <cell r="D54" t="str">
            <v>T02aL14</v>
          </cell>
          <cell r="X54">
            <v>14</v>
          </cell>
          <cell r="Y54">
            <v>14.8</v>
          </cell>
          <cell r="Z54">
            <v>14.4</v>
          </cell>
          <cell r="AA54">
            <v>14.3</v>
          </cell>
          <cell r="AB54">
            <v>14.3</v>
          </cell>
        </row>
        <row r="55">
          <cell r="A55" t="str">
            <v>01T02aL14</v>
          </cell>
          <cell r="B55" t="str">
            <v>01</v>
          </cell>
          <cell r="C55" t="str">
            <v>MT</v>
          </cell>
          <cell r="D55" t="str">
            <v>T02aL14</v>
          </cell>
          <cell r="X55">
            <v>13.966365268827218</v>
          </cell>
          <cell r="Y55">
            <v>14.801427348839294</v>
          </cell>
          <cell r="Z55">
            <v>14.429519987719519</v>
          </cell>
          <cell r="AA55">
            <v>14.3324509159982</v>
          </cell>
          <cell r="AB55">
            <v>14.282501155180599</v>
          </cell>
        </row>
        <row r="56">
          <cell r="A56" t="str">
            <v>00T02aL15</v>
          </cell>
          <cell r="B56" t="str">
            <v>00</v>
          </cell>
          <cell r="C56" t="str">
            <v>MT</v>
          </cell>
          <cell r="D56" t="str">
            <v>T02aL15</v>
          </cell>
          <cell r="X56">
            <v>0.2</v>
          </cell>
          <cell r="Y56">
            <v>0.1</v>
          </cell>
          <cell r="Z56">
            <v>0.1</v>
          </cell>
          <cell r="AA56">
            <v>0.1</v>
          </cell>
          <cell r="AB56">
            <v>0.1</v>
          </cell>
        </row>
        <row r="57">
          <cell r="A57" t="str">
            <v>01T02aL15</v>
          </cell>
          <cell r="B57" t="str">
            <v>01</v>
          </cell>
          <cell r="C57" t="str">
            <v>MT</v>
          </cell>
          <cell r="D57" t="str">
            <v>T02aL15</v>
          </cell>
          <cell r="X57">
            <v>0.2018757731569582</v>
          </cell>
          <cell r="Y57">
            <v>0.1467611080181622</v>
          </cell>
          <cell r="Z57">
            <v>0.14743727854907315</v>
          </cell>
          <cell r="AA57">
            <v>0.14774475554353628</v>
          </cell>
          <cell r="AB57">
            <v>0.14846470037372272</v>
          </cell>
        </row>
        <row r="58">
          <cell r="A58" t="str">
            <v>00T02aL16</v>
          </cell>
          <cell r="B58" t="str">
            <v>00</v>
          </cell>
          <cell r="C58" t="str">
            <v>MT</v>
          </cell>
          <cell r="D58" t="str">
            <v>T02aL16</v>
          </cell>
          <cell r="X58">
            <v>6.3</v>
          </cell>
          <cell r="Y58">
            <v>6.1</v>
          </cell>
          <cell r="Z58">
            <v>6</v>
          </cell>
          <cell r="AA58">
            <v>5.9</v>
          </cell>
          <cell r="AB58">
            <v>5.8</v>
          </cell>
        </row>
        <row r="59">
          <cell r="A59" t="str">
            <v>01T02aL16</v>
          </cell>
          <cell r="B59" t="str">
            <v>01</v>
          </cell>
          <cell r="C59" t="str">
            <v>MT</v>
          </cell>
          <cell r="D59" t="str">
            <v>T02aL16</v>
          </cell>
          <cell r="X59">
            <v>6.2948388593930709</v>
          </cell>
          <cell r="Y59">
            <v>6.0884881029722147</v>
          </cell>
          <cell r="Z59">
            <v>6.0022175786835748</v>
          </cell>
          <cell r="AA59">
            <v>5.9170815116411024</v>
          </cell>
          <cell r="AB59">
            <v>5.8308367158247574</v>
          </cell>
        </row>
        <row r="60">
          <cell r="A60" t="str">
            <v>00T02aL21</v>
          </cell>
          <cell r="B60" t="str">
            <v>00</v>
          </cell>
          <cell r="C60" t="str">
            <v>MT</v>
          </cell>
          <cell r="D60" t="str">
            <v>T02aL21</v>
          </cell>
          <cell r="X60">
            <v>21.5</v>
          </cell>
          <cell r="Y60">
            <v>22</v>
          </cell>
          <cell r="Z60">
            <v>21.4</v>
          </cell>
          <cell r="AA60">
            <v>21.2</v>
          </cell>
          <cell r="AB60">
            <v>21</v>
          </cell>
        </row>
        <row r="61">
          <cell r="A61" t="str">
            <v>01T02aL21</v>
          </cell>
          <cell r="B61" t="str">
            <v>01</v>
          </cell>
          <cell r="C61" t="str">
            <v>MT</v>
          </cell>
          <cell r="D61" t="str">
            <v>T02aL21</v>
          </cell>
          <cell r="X61">
            <v>21.528641788842069</v>
          </cell>
          <cell r="Y61">
            <v>21.985338499921774</v>
          </cell>
          <cell r="Z61">
            <v>21.405660320496391</v>
          </cell>
          <cell r="AA61">
            <v>21.220701414132019</v>
          </cell>
          <cell r="AB61">
            <v>21.023631631202246</v>
          </cell>
        </row>
        <row r="62">
          <cell r="A62" t="str">
            <v>00T02aL22</v>
          </cell>
          <cell r="B62" t="str">
            <v>00</v>
          </cell>
          <cell r="C62" t="str">
            <v>MT</v>
          </cell>
          <cell r="D62" t="str">
            <v>T02aL22</v>
          </cell>
          <cell r="X62">
            <v>12.2</v>
          </cell>
          <cell r="Y62">
            <v>12.1</v>
          </cell>
          <cell r="Z62">
            <v>12.1</v>
          </cell>
          <cell r="AA62">
            <v>12.2</v>
          </cell>
          <cell r="AB62">
            <v>12.2</v>
          </cell>
        </row>
        <row r="63">
          <cell r="A63" t="str">
            <v>01T02aL22</v>
          </cell>
          <cell r="B63" t="str">
            <v>01</v>
          </cell>
          <cell r="C63" t="str">
            <v>MT</v>
          </cell>
          <cell r="D63" t="str">
            <v>T02aL22</v>
          </cell>
          <cell r="X63">
            <v>12.17562999979728</v>
          </cell>
          <cell r="Y63">
            <v>12.129780293611125</v>
          </cell>
          <cell r="Z63">
            <v>12.148539118655943</v>
          </cell>
          <cell r="AA63">
            <v>12.190161926607145</v>
          </cell>
          <cell r="AB63">
            <v>12.226058940428498</v>
          </cell>
        </row>
        <row r="64">
          <cell r="A64" t="str">
            <v>00T02aL23</v>
          </cell>
          <cell r="B64" t="str">
            <v>00</v>
          </cell>
          <cell r="C64" t="str">
            <v>MT</v>
          </cell>
          <cell r="D64" t="str">
            <v>T02aL23</v>
          </cell>
          <cell r="X64">
            <v>9.4</v>
          </cell>
          <cell r="Y64">
            <v>9.9</v>
          </cell>
          <cell r="Z64">
            <v>9.3000000000000007</v>
          </cell>
          <cell r="AA64">
            <v>9</v>
          </cell>
          <cell r="AB64">
            <v>8.8000000000000007</v>
          </cell>
        </row>
        <row r="65">
          <cell r="A65" t="str">
            <v>01T02aL23</v>
          </cell>
          <cell r="B65" t="str">
            <v>01</v>
          </cell>
          <cell r="C65" t="str">
            <v>MT</v>
          </cell>
          <cell r="D65" t="str">
            <v>T02aL23</v>
          </cell>
          <cell r="X65">
            <v>9.3530117890447908</v>
          </cell>
          <cell r="Y65">
            <v>9.8555582063106488</v>
          </cell>
          <cell r="Z65">
            <v>9.2571212018404481</v>
          </cell>
          <cell r="AA65">
            <v>9.0305394875248712</v>
          </cell>
          <cell r="AB65">
            <v>8.7975726907737481</v>
          </cell>
        </row>
        <row r="66">
          <cell r="A66" t="str">
            <v>00T02aL24</v>
          </cell>
          <cell r="B66" t="str">
            <v>00</v>
          </cell>
          <cell r="C66" t="str">
            <v>MT</v>
          </cell>
          <cell r="D66" t="str">
            <v>T02aL24</v>
          </cell>
          <cell r="X66">
            <v>9.6</v>
          </cell>
          <cell r="Y66">
            <v>9.8000000000000007</v>
          </cell>
          <cell r="Z66">
            <v>9.6</v>
          </cell>
          <cell r="AA66">
            <v>9.6</v>
          </cell>
          <cell r="AB66">
            <v>9.4</v>
          </cell>
        </row>
        <row r="67">
          <cell r="A67" t="str">
            <v>01T02aL24</v>
          </cell>
          <cell r="B67" t="str">
            <v>01</v>
          </cell>
          <cell r="C67" t="str">
            <v>MT</v>
          </cell>
          <cell r="D67" t="str">
            <v>T02aL24</v>
          </cell>
          <cell r="X67">
            <v>9.5603375497581471</v>
          </cell>
          <cell r="Y67">
            <v>9.7588401333670092</v>
          </cell>
          <cell r="Z67">
            <v>9.5708750525356532</v>
          </cell>
          <cell r="AA67">
            <v>9.6184405471121082</v>
          </cell>
          <cell r="AB67">
            <v>9.4015406121492262</v>
          </cell>
        </row>
        <row r="68">
          <cell r="A68" t="str">
            <v>00T02aL29</v>
          </cell>
          <cell r="B68" t="str">
            <v>00</v>
          </cell>
          <cell r="C68" t="str">
            <v>MT</v>
          </cell>
          <cell r="D68" t="str">
            <v>T02aL29</v>
          </cell>
          <cell r="X68">
            <v>4.7</v>
          </cell>
          <cell r="Y68">
            <v>2.9</v>
          </cell>
          <cell r="Z68">
            <v>2.9</v>
          </cell>
          <cell r="AA68">
            <v>1.6</v>
          </cell>
          <cell r="AB68">
            <v>1.4</v>
          </cell>
        </row>
        <row r="69">
          <cell r="A69" t="str">
            <v>01T02aL29</v>
          </cell>
          <cell r="B69" t="str">
            <v>01</v>
          </cell>
          <cell r="C69" t="str">
            <v>MT</v>
          </cell>
          <cell r="D69" t="str">
            <v>T02aL29</v>
          </cell>
          <cell r="X69">
            <v>4.7179204763185467</v>
          </cell>
          <cell r="Y69">
            <v>2.9379321580987856</v>
          </cell>
          <cell r="Z69">
            <v>2.8984189280599928</v>
          </cell>
          <cell r="AA69">
            <v>1.5717476141158506</v>
          </cell>
          <cell r="AB69">
            <v>1.4300680910404993</v>
          </cell>
        </row>
        <row r="70">
          <cell r="A70" t="str">
            <v>00T02aL30</v>
          </cell>
          <cell r="B70" t="str">
            <v>00</v>
          </cell>
          <cell r="C70" t="str">
            <v>MT</v>
          </cell>
          <cell r="D70" t="str">
            <v>T02aL30</v>
          </cell>
          <cell r="X70">
            <v>4.2</v>
          </cell>
          <cell r="Y70">
            <v>4.0999999999999996</v>
          </cell>
          <cell r="Z70">
            <v>4.2</v>
          </cell>
          <cell r="AA70">
            <v>3.7</v>
          </cell>
          <cell r="AB70">
            <v>3.4</v>
          </cell>
        </row>
        <row r="71">
          <cell r="A71" t="str">
            <v>01T02aL30</v>
          </cell>
          <cell r="B71" t="str">
            <v>01</v>
          </cell>
          <cell r="C71" t="str">
            <v>MT</v>
          </cell>
          <cell r="D71" t="str">
            <v>T02aL30</v>
          </cell>
          <cell r="X71">
            <v>4.179256785152484</v>
          </cell>
          <cell r="Y71">
            <v>4.0823189807284335</v>
          </cell>
          <cell r="Z71">
            <v>4.1994673703014112</v>
          </cell>
          <cell r="AA71">
            <v>3.665518158464383</v>
          </cell>
          <cell r="AB71">
            <v>3.3679766102473199</v>
          </cell>
        </row>
        <row r="72">
          <cell r="A72" t="str">
            <v>00T02aL31</v>
          </cell>
          <cell r="B72" t="str">
            <v>00</v>
          </cell>
          <cell r="C72" t="str">
            <v>MT</v>
          </cell>
          <cell r="D72" t="str">
            <v>T02aL31</v>
          </cell>
          <cell r="X72">
            <v>1.1000000000000001</v>
          </cell>
          <cell r="Y72">
            <v>1.1000000000000001</v>
          </cell>
          <cell r="Z72">
            <v>1.2</v>
          </cell>
          <cell r="AA72">
            <v>1</v>
          </cell>
          <cell r="AB72">
            <v>0.9</v>
          </cell>
        </row>
        <row r="73">
          <cell r="A73" t="str">
            <v>01T02aL31</v>
          </cell>
          <cell r="B73" t="str">
            <v>01</v>
          </cell>
          <cell r="C73" t="str">
            <v>MT</v>
          </cell>
          <cell r="D73" t="str">
            <v>T02aL31</v>
          </cell>
          <cell r="X73">
            <v>1.1139629225484664</v>
          </cell>
          <cell r="Y73">
            <v>1.0832205157790435</v>
          </cell>
          <cell r="Z73">
            <v>1.2089652025601996</v>
          </cell>
          <cell r="AA73">
            <v>1.0021204905763734</v>
          </cell>
          <cell r="AB73">
            <v>0.88770348175649083</v>
          </cell>
        </row>
        <row r="74">
          <cell r="A74" t="str">
            <v>00T02aL32</v>
          </cell>
          <cell r="B74" t="str">
            <v>00</v>
          </cell>
          <cell r="C74" t="str">
            <v>MT</v>
          </cell>
          <cell r="D74" t="str">
            <v>T02aL32</v>
          </cell>
          <cell r="X74">
            <v>3</v>
          </cell>
          <cell r="Y74">
            <v>2.7</v>
          </cell>
          <cell r="Z74">
            <v>2.2999999999999998</v>
          </cell>
          <cell r="AA74">
            <v>2.2000000000000002</v>
          </cell>
          <cell r="AB74">
            <v>2.1</v>
          </cell>
        </row>
        <row r="75">
          <cell r="A75" t="str">
            <v>01T02aL32</v>
          </cell>
          <cell r="B75" t="str">
            <v>01</v>
          </cell>
          <cell r="C75" t="str">
            <v>MT</v>
          </cell>
          <cell r="D75" t="str">
            <v>T02aL32</v>
          </cell>
          <cell r="X75">
            <v>2.9555822129240243</v>
          </cell>
          <cell r="Y75">
            <v>2.665383538367363</v>
          </cell>
          <cell r="Z75">
            <v>2.3230716039962362</v>
          </cell>
          <cell r="AA75">
            <v>2.1900490269084734</v>
          </cell>
          <cell r="AB75">
            <v>2.0851259498970243</v>
          </cell>
        </row>
        <row r="76">
          <cell r="A76" t="str">
            <v>00T02bL01</v>
          </cell>
          <cell r="B76" t="str">
            <v>00</v>
          </cell>
          <cell r="C76" t="str">
            <v>MT</v>
          </cell>
          <cell r="D76" t="str">
            <v>T02bL01</v>
          </cell>
          <cell r="X76">
            <v>37.5</v>
          </cell>
          <cell r="Y76">
            <v>39.299999999999997</v>
          </cell>
          <cell r="Z76">
            <v>38.299999999999997</v>
          </cell>
          <cell r="AA76">
            <v>37.799999999999997</v>
          </cell>
          <cell r="AB76">
            <v>37.200000000000003</v>
          </cell>
        </row>
        <row r="77">
          <cell r="A77" t="str">
            <v>01T02bL01</v>
          </cell>
          <cell r="B77" t="str">
            <v>01</v>
          </cell>
          <cell r="C77" t="str">
            <v>MT</v>
          </cell>
          <cell r="D77" t="str">
            <v>T02bL01</v>
          </cell>
          <cell r="X77">
            <v>37.488983955154055</v>
          </cell>
          <cell r="Y77">
            <v>39.270225254949473</v>
          </cell>
          <cell r="Z77">
            <v>38.279532293883697</v>
          </cell>
          <cell r="AA77">
            <v>37.766605737787664</v>
          </cell>
          <cell r="AB77">
            <v>37.151667894268741</v>
          </cell>
        </row>
        <row r="78">
          <cell r="A78" t="str">
            <v>00T02bL02</v>
          </cell>
          <cell r="B78" t="str">
            <v>00</v>
          </cell>
          <cell r="C78" t="str">
            <v>MT</v>
          </cell>
          <cell r="D78" t="str">
            <v>T02bL02</v>
          </cell>
          <cell r="X78">
            <v>45.5</v>
          </cell>
          <cell r="Y78">
            <v>46.2</v>
          </cell>
          <cell r="Z78">
            <v>44.5</v>
          </cell>
          <cell r="AA78">
            <v>41.2</v>
          </cell>
          <cell r="AB78">
            <v>40.1</v>
          </cell>
        </row>
        <row r="79">
          <cell r="A79" t="str">
            <v>01T02bL02</v>
          </cell>
          <cell r="B79" t="str">
            <v>01</v>
          </cell>
          <cell r="C79" t="str">
            <v>MT</v>
          </cell>
          <cell r="D79" t="str">
            <v>T02bL02</v>
          </cell>
          <cell r="X79">
            <v>45.514052282719987</v>
          </cell>
          <cell r="Y79">
            <v>46.15921939992073</v>
          </cell>
          <cell r="Z79">
            <v>44.517865905448659</v>
          </cell>
          <cell r="AA79">
            <v>41.222211217687828</v>
          </cell>
          <cell r="AB79">
            <v>40.106333597971904</v>
          </cell>
        </row>
        <row r="80">
          <cell r="A80" t="str">
            <v>00T02cL01</v>
          </cell>
          <cell r="B80" t="str">
            <v>00</v>
          </cell>
          <cell r="C80" t="str">
            <v>MT</v>
          </cell>
          <cell r="D80" t="str">
            <v>T02cL01</v>
          </cell>
          <cell r="X80">
            <v>0.9</v>
          </cell>
          <cell r="Y80">
            <v>1.7</v>
          </cell>
          <cell r="Z80">
            <v>1.9</v>
          </cell>
          <cell r="AA80">
            <v>1.4</v>
          </cell>
          <cell r="AB80">
            <v>1.1000000000000001</v>
          </cell>
        </row>
        <row r="81">
          <cell r="A81" t="str">
            <v>01T02cL01</v>
          </cell>
          <cell r="B81" t="str">
            <v>01</v>
          </cell>
          <cell r="C81" t="str">
            <v>MT</v>
          </cell>
          <cell r="D81" t="str">
            <v>T02cL01</v>
          </cell>
          <cell r="X81">
            <v>0.876486819339929</v>
          </cell>
          <cell r="Y81">
            <v>1.742078974114259</v>
          </cell>
          <cell r="Z81">
            <v>1.8516370903252137</v>
          </cell>
          <cell r="AA81">
            <v>1.4093504395328125</v>
          </cell>
          <cell r="AB81">
            <v>1.1062647443339311</v>
          </cell>
        </row>
        <row r="82">
          <cell r="A82" t="str">
            <v>00T02cL02</v>
          </cell>
          <cell r="B82" t="str">
            <v>00</v>
          </cell>
          <cell r="C82" t="str">
            <v>MT</v>
          </cell>
          <cell r="D82" t="str">
            <v>T02cL02</v>
          </cell>
          <cell r="X82">
            <v>0.2</v>
          </cell>
          <cell r="Y82">
            <v>0.8</v>
          </cell>
          <cell r="Z82">
            <v>0.9</v>
          </cell>
          <cell r="AA82">
            <v>0.7</v>
          </cell>
          <cell r="AB82">
            <v>0.5</v>
          </cell>
        </row>
        <row r="83">
          <cell r="A83" t="str">
            <v>01T02cL02</v>
          </cell>
          <cell r="B83" t="str">
            <v>01</v>
          </cell>
          <cell r="C83" t="str">
            <v>MT</v>
          </cell>
          <cell r="D83" t="str">
            <v>T02cL02</v>
          </cell>
          <cell r="X83">
            <v>0.24966724586443484</v>
          </cell>
          <cell r="Y83">
            <v>0.8084976135512395</v>
          </cell>
          <cell r="Z83">
            <v>0.85231576512739216</v>
          </cell>
          <cell r="AA83">
            <v>0.65922179891175681</v>
          </cell>
          <cell r="AB83">
            <v>0.52640663674907739</v>
          </cell>
        </row>
        <row r="84">
          <cell r="A84" t="str">
            <v>00T02cL04</v>
          </cell>
          <cell r="B84" t="str">
            <v>00</v>
          </cell>
          <cell r="C84" t="str">
            <v>MT</v>
          </cell>
          <cell r="D84" t="str">
            <v>T02cL04</v>
          </cell>
          <cell r="X84">
            <v>0</v>
          </cell>
          <cell r="Y84">
            <v>0</v>
          </cell>
          <cell r="Z84">
            <v>0</v>
          </cell>
          <cell r="AA84">
            <v>-0.1</v>
          </cell>
          <cell r="AB84">
            <v>-0.1</v>
          </cell>
        </row>
        <row r="85">
          <cell r="A85" t="str">
            <v>01T02cL04</v>
          </cell>
          <cell r="B85" t="str">
            <v>01</v>
          </cell>
          <cell r="C85" t="str">
            <v>MT</v>
          </cell>
          <cell r="D85" t="str">
            <v>T02cL04</v>
          </cell>
          <cell r="X85">
            <v>-2.7256963218850207E-2</v>
          </cell>
          <cell r="Y85">
            <v>-3.6983926034585786E-2</v>
          </cell>
          <cell r="Z85">
            <v>-4.1777409159859294E-2</v>
          </cell>
          <cell r="AA85">
            <v>-6.9099627063201163E-2</v>
          </cell>
          <cell r="AB85">
            <v>-8.1122102081302494E-2</v>
          </cell>
        </row>
        <row r="86">
          <cell r="A86" t="str">
            <v>00T02cL05</v>
          </cell>
          <cell r="B86" t="str">
            <v>00</v>
          </cell>
          <cell r="C86" t="str">
            <v>MT</v>
          </cell>
          <cell r="D86" t="str">
            <v>T02cL05</v>
          </cell>
          <cell r="X86">
            <v>-1.1000000000000001</v>
          </cell>
          <cell r="Y86">
            <v>0.1</v>
          </cell>
          <cell r="Z86">
            <v>0.9</v>
          </cell>
          <cell r="AA86">
            <v>0</v>
          </cell>
          <cell r="AB86">
            <v>-0.1</v>
          </cell>
        </row>
        <row r="87">
          <cell r="A87" t="str">
            <v>01T02cL05</v>
          </cell>
          <cell r="B87" t="str">
            <v>01</v>
          </cell>
          <cell r="C87" t="str">
            <v>MT</v>
          </cell>
          <cell r="D87" t="str">
            <v>T02cL05</v>
          </cell>
          <cell r="X87">
            <v>-1.1364083815690464</v>
          </cell>
          <cell r="Y87">
            <v>0.12702883710388763</v>
          </cell>
          <cell r="Z87">
            <v>0.88590633865918056</v>
          </cell>
          <cell r="AA87">
            <v>-3.6970510377234922E-2</v>
          </cell>
          <cell r="AB87">
            <v>-5.4167957254331822E-2</v>
          </cell>
        </row>
        <row r="88">
          <cell r="A88" t="str">
            <v>00T02cL06</v>
          </cell>
          <cell r="B88" t="str">
            <v>00</v>
          </cell>
          <cell r="C88" t="str">
            <v>MT</v>
          </cell>
          <cell r="D88" t="str">
            <v>T02cL06</v>
          </cell>
        </row>
        <row r="89">
          <cell r="A89" t="str">
            <v>01T02cL06</v>
          </cell>
          <cell r="B89" t="str">
            <v>01</v>
          </cell>
          <cell r="C89" t="str">
            <v>MT</v>
          </cell>
          <cell r="D89" t="str">
            <v>T02cL06</v>
          </cell>
        </row>
        <row r="90">
          <cell r="A90" t="str">
            <v>00T04xL01</v>
          </cell>
          <cell r="B90" t="str">
            <v>00</v>
          </cell>
          <cell r="C90" t="str">
            <v>MT</v>
          </cell>
          <cell r="D90" t="str">
            <v>T04xL01</v>
          </cell>
          <cell r="X90">
            <v>57</v>
          </cell>
          <cell r="Y90">
            <v>58.6</v>
          </cell>
          <cell r="Z90">
            <v>59.4</v>
          </cell>
          <cell r="AA90">
            <v>58.6</v>
          </cell>
          <cell r="AB90">
            <v>57.2</v>
          </cell>
        </row>
        <row r="91">
          <cell r="A91" t="str">
            <v>01T04xL01</v>
          </cell>
          <cell r="B91" t="str">
            <v>01</v>
          </cell>
          <cell r="C91" t="str">
            <v>MT</v>
          </cell>
          <cell r="D91" t="str">
            <v>T04xL01</v>
          </cell>
          <cell r="X91">
            <v>57.000876799918323</v>
          </cell>
          <cell r="Y91">
            <v>58.590823432709371</v>
          </cell>
          <cell r="Z91">
            <v>59.409078525177485</v>
          </cell>
          <cell r="AA91">
            <v>58.57650752664626</v>
          </cell>
          <cell r="AB91">
            <v>57.170320881108147</v>
          </cell>
        </row>
        <row r="92">
          <cell r="A92" t="str">
            <v>00T04xL06</v>
          </cell>
          <cell r="B92" t="str">
            <v>00</v>
          </cell>
          <cell r="C92" t="str">
            <v>MT</v>
          </cell>
          <cell r="D92" t="str">
            <v>T04xL06</v>
          </cell>
        </row>
        <row r="93">
          <cell r="A93" t="str">
            <v>01T04xL06</v>
          </cell>
          <cell r="B93" t="str">
            <v>01</v>
          </cell>
          <cell r="C93" t="str">
            <v>MT</v>
          </cell>
          <cell r="D93" t="str">
            <v>T04xL06</v>
          </cell>
        </row>
        <row r="94">
          <cell r="A94" t="str">
            <v>00T04xL07</v>
          </cell>
          <cell r="B94" t="str">
            <v>00</v>
          </cell>
          <cell r="C94" t="str">
            <v>MT</v>
          </cell>
          <cell r="D94" t="str">
            <v>T04xL07</v>
          </cell>
        </row>
        <row r="95">
          <cell r="A95" t="str">
            <v>01T04xL07</v>
          </cell>
          <cell r="B95" t="str">
            <v>01</v>
          </cell>
          <cell r="C95" t="str">
            <v>MT</v>
          </cell>
          <cell r="D95" t="str">
            <v>T04xL07</v>
          </cell>
        </row>
        <row r="96">
          <cell r="A96" t="str">
            <v>00T04xL08</v>
          </cell>
          <cell r="B96" t="str">
            <v>00</v>
          </cell>
          <cell r="C96" t="str">
            <v>MT</v>
          </cell>
          <cell r="D96" t="str">
            <v>T04xL08</v>
          </cell>
        </row>
        <row r="97">
          <cell r="A97" t="str">
            <v>01T04xL08</v>
          </cell>
          <cell r="B97" t="str">
            <v>01</v>
          </cell>
          <cell r="C97" t="str">
            <v>MT</v>
          </cell>
          <cell r="D97" t="str">
            <v>T04xL08</v>
          </cell>
        </row>
        <row r="98">
          <cell r="A98" t="str">
            <v>00T04xL09</v>
          </cell>
          <cell r="B98" t="str">
            <v>00</v>
          </cell>
          <cell r="C98" t="str">
            <v>MT</v>
          </cell>
          <cell r="D98" t="str">
            <v>T04xL09</v>
          </cell>
        </row>
        <row r="99">
          <cell r="A99" t="str">
            <v>01T04xL09</v>
          </cell>
          <cell r="B99" t="str">
            <v>01</v>
          </cell>
          <cell r="C99" t="str">
            <v>MT</v>
          </cell>
          <cell r="D99" t="str">
            <v>T04xL09</v>
          </cell>
        </row>
        <row r="100">
          <cell r="A100" t="str">
            <v>00T05xL10</v>
          </cell>
          <cell r="B100" t="str">
            <v>00</v>
          </cell>
          <cell r="C100" t="str">
            <v>MT</v>
          </cell>
          <cell r="D100" t="str">
            <v>T05xL10</v>
          </cell>
          <cell r="X100">
            <v>-0.9</v>
          </cell>
          <cell r="Y100">
            <v>-0.6</v>
          </cell>
          <cell r="Z100">
            <v>-0.6</v>
          </cell>
          <cell r="AA100">
            <v>-0.4</v>
          </cell>
          <cell r="AB100">
            <v>-0.3</v>
          </cell>
        </row>
        <row r="101">
          <cell r="A101" t="str">
            <v>01T05xL10</v>
          </cell>
          <cell r="B101" t="str">
            <v>01</v>
          </cell>
          <cell r="C101" t="str">
            <v>MT</v>
          </cell>
          <cell r="D101" t="str">
            <v>T05xL10</v>
          </cell>
          <cell r="X101">
            <v>-0.85896675</v>
          </cell>
          <cell r="Y101">
            <v>-0.59607670099999999</v>
          </cell>
          <cell r="Z101">
            <v>-0.64246497700000005</v>
          </cell>
          <cell r="AA101">
            <v>-0.40784167599999999</v>
          </cell>
          <cell r="AB101">
            <v>-0.30582138199999997</v>
          </cell>
        </row>
        <row r="102">
          <cell r="A102" t="str">
            <v>00T05xL14</v>
          </cell>
          <cell r="B102" t="str">
            <v>00</v>
          </cell>
          <cell r="C102" t="str">
            <v>MT</v>
          </cell>
          <cell r="D102" t="str">
            <v>T05xL14</v>
          </cell>
          <cell r="X102">
            <v>0.1</v>
          </cell>
          <cell r="Y102">
            <v>0</v>
          </cell>
          <cell r="Z102">
            <v>0</v>
          </cell>
          <cell r="AA102">
            <v>0</v>
          </cell>
          <cell r="AB102">
            <v>0</v>
          </cell>
        </row>
        <row r="103">
          <cell r="A103" t="str">
            <v>01T05xL14</v>
          </cell>
          <cell r="B103" t="str">
            <v>01</v>
          </cell>
          <cell r="C103" t="str">
            <v>MT</v>
          </cell>
          <cell r="D103" t="str">
            <v>T05xL14</v>
          </cell>
          <cell r="X103">
            <v>5.0106888780022146E-2</v>
          </cell>
          <cell r="Y103">
            <v>3.2014412181812425E-2</v>
          </cell>
          <cell r="Z103">
            <v>3.0270811455707852E-2</v>
          </cell>
          <cell r="AA103">
            <v>2.8649375172567385E-2</v>
          </cell>
          <cell r="AB103">
            <v>0</v>
          </cell>
        </row>
        <row r="104">
          <cell r="A104" t="str">
            <v>00T05xL15</v>
          </cell>
          <cell r="B104" t="str">
            <v>00</v>
          </cell>
          <cell r="C104" t="str">
            <v>MT</v>
          </cell>
          <cell r="D104" t="str">
            <v>T05xL15</v>
          </cell>
          <cell r="X104">
            <v>0</v>
          </cell>
          <cell r="Y104">
            <v>0</v>
          </cell>
          <cell r="Z104">
            <v>0</v>
          </cell>
          <cell r="AA104">
            <v>0</v>
          </cell>
          <cell r="AB104">
            <v>0</v>
          </cell>
        </row>
        <row r="105">
          <cell r="A105" t="str">
            <v>01T05xL15</v>
          </cell>
          <cell r="B105" t="str">
            <v>01</v>
          </cell>
          <cell r="C105" t="str">
            <v>MT</v>
          </cell>
          <cell r="D105" t="str">
            <v>T05xL15</v>
          </cell>
          <cell r="X105">
            <v>-6.8805052650492545E-3</v>
          </cell>
          <cell r="Y105">
            <v>0</v>
          </cell>
          <cell r="Z105">
            <v>0</v>
          </cell>
          <cell r="AA105">
            <v>0</v>
          </cell>
          <cell r="AB105">
            <v>0</v>
          </cell>
        </row>
        <row r="106">
          <cell r="A106" t="str">
            <v>00T09aL01</v>
          </cell>
          <cell r="B106" t="str">
            <v>00</v>
          </cell>
          <cell r="C106" t="str">
            <v>MT</v>
          </cell>
          <cell r="D106" t="str">
            <v>T09aL01</v>
          </cell>
          <cell r="X106">
            <v>0</v>
          </cell>
          <cell r="Y106">
            <v>0.4</v>
          </cell>
          <cell r="Z106">
            <v>0.5</v>
          </cell>
          <cell r="AA106">
            <v>0.6</v>
          </cell>
          <cell r="AB106">
            <v>0.4</v>
          </cell>
          <cell r="AC106">
            <v>0</v>
          </cell>
        </row>
        <row r="107">
          <cell r="A107" t="str">
            <v>01T09aL01</v>
          </cell>
          <cell r="B107" t="str">
            <v>01</v>
          </cell>
          <cell r="C107" t="str">
            <v>MT</v>
          </cell>
          <cell r="D107" t="str">
            <v>T09aL01</v>
          </cell>
          <cell r="X107">
            <v>2.4941831585803549E-2</v>
          </cell>
          <cell r="Y107">
            <v>0.39382116737376693</v>
          </cell>
          <cell r="Z107">
            <v>0.53742437937938814</v>
          </cell>
          <cell r="AA107">
            <v>0.63645240694823757</v>
          </cell>
          <cell r="AB107">
            <v>0.41931306198941637</v>
          </cell>
          <cell r="AC107">
            <v>1.0175601010693718E-2</v>
          </cell>
        </row>
        <row r="108">
          <cell r="A108" t="str">
            <v>00T09aL02</v>
          </cell>
          <cell r="B108" t="str">
            <v>00</v>
          </cell>
          <cell r="C108" t="str">
            <v>MT</v>
          </cell>
          <cell r="D108" t="str">
            <v>T09aL02</v>
          </cell>
          <cell r="X108">
            <v>0.3</v>
          </cell>
          <cell r="Y108">
            <v>0.4</v>
          </cell>
          <cell r="Z108">
            <v>0.6</v>
          </cell>
          <cell r="AA108">
            <v>0.6</v>
          </cell>
          <cell r="AB108">
            <v>0.2</v>
          </cell>
          <cell r="AC108">
            <v>0</v>
          </cell>
        </row>
        <row r="109">
          <cell r="A109" t="str">
            <v>01T09aL02</v>
          </cell>
          <cell r="B109" t="str">
            <v>01</v>
          </cell>
          <cell r="C109" t="str">
            <v>MT</v>
          </cell>
          <cell r="D109" t="str">
            <v>T09aL02</v>
          </cell>
          <cell r="X109">
            <v>0.28301206631139625</v>
          </cell>
          <cell r="Y109">
            <v>0.44147874398719339</v>
          </cell>
          <cell r="Z109">
            <v>0.60541622911415705</v>
          </cell>
          <cell r="AA109">
            <v>0.57298750345134775</v>
          </cell>
          <cell r="AB109">
            <v>0.20728489134993769</v>
          </cell>
          <cell r="AC109">
            <v>0</v>
          </cell>
        </row>
        <row r="110">
          <cell r="A110" t="str">
            <v>00T09aL03</v>
          </cell>
          <cell r="B110" t="str">
            <v>00</v>
          </cell>
          <cell r="C110" t="str">
            <v>MT</v>
          </cell>
          <cell r="D110" t="str">
            <v>T09aL03</v>
          </cell>
          <cell r="X110">
            <v>0</v>
          </cell>
          <cell r="Y110">
            <v>0</v>
          </cell>
          <cell r="Z110">
            <v>0</v>
          </cell>
          <cell r="AA110">
            <v>0</v>
          </cell>
          <cell r="AB110">
            <v>0</v>
          </cell>
          <cell r="AC110">
            <v>0</v>
          </cell>
        </row>
        <row r="111">
          <cell r="A111" t="str">
            <v>01T09aL03</v>
          </cell>
          <cell r="B111" t="str">
            <v>01</v>
          </cell>
          <cell r="C111" t="str">
            <v>MT</v>
          </cell>
          <cell r="D111" t="str">
            <v>T09aL03</v>
          </cell>
          <cell r="X111">
            <v>0</v>
          </cell>
          <cell r="Y111">
            <v>0</v>
          </cell>
          <cell r="Z111">
            <v>0</v>
          </cell>
          <cell r="AA111">
            <v>0</v>
          </cell>
          <cell r="AB111">
            <v>0</v>
          </cell>
          <cell r="AC111">
            <v>0</v>
          </cell>
        </row>
        <row r="112">
          <cell r="A112" t="str">
            <v>00T09aL04</v>
          </cell>
          <cell r="B112" t="str">
            <v>00</v>
          </cell>
          <cell r="C112" t="str">
            <v>MT</v>
          </cell>
          <cell r="D112" t="str">
            <v>T09aL04</v>
          </cell>
        </row>
        <row r="113">
          <cell r="A113" t="str">
            <v>01T09aL04</v>
          </cell>
          <cell r="B113" t="str">
            <v>01</v>
          </cell>
          <cell r="C113" t="str">
            <v>MT</v>
          </cell>
          <cell r="D113" t="str">
            <v>T09aL04</v>
          </cell>
        </row>
        <row r="114">
          <cell r="A114" t="str">
            <v>00T09aL05</v>
          </cell>
          <cell r="B114" t="str">
            <v>00</v>
          </cell>
          <cell r="C114" t="str">
            <v>MT</v>
          </cell>
          <cell r="D114" t="str">
            <v>T09aL05</v>
          </cell>
        </row>
        <row r="115">
          <cell r="A115" t="str">
            <v>01T09aL05</v>
          </cell>
          <cell r="B115" t="str">
            <v>01</v>
          </cell>
          <cell r="C115" t="str">
            <v>MT</v>
          </cell>
          <cell r="D115" t="str">
            <v>T09aL05</v>
          </cell>
        </row>
        <row r="116">
          <cell r="A116" t="str">
            <v>00T09aL06</v>
          </cell>
          <cell r="B116" t="str">
            <v>00</v>
          </cell>
          <cell r="C116" t="str">
            <v>MT</v>
          </cell>
          <cell r="D116" t="str">
            <v>T09aL06</v>
          </cell>
        </row>
        <row r="117">
          <cell r="A117" t="str">
            <v>01T09aL06</v>
          </cell>
          <cell r="B117" t="str">
            <v>01</v>
          </cell>
          <cell r="C117" t="str">
            <v>MT</v>
          </cell>
          <cell r="D117" t="str">
            <v>T09aL06</v>
          </cell>
        </row>
        <row r="118">
          <cell r="A118" t="str">
            <v>00T09aL07</v>
          </cell>
          <cell r="B118" t="str">
            <v>00</v>
          </cell>
          <cell r="C118" t="str">
            <v>MT</v>
          </cell>
          <cell r="D118" t="str">
            <v>T09aL07</v>
          </cell>
        </row>
        <row r="119">
          <cell r="A119" t="str">
            <v>01T09aL07</v>
          </cell>
          <cell r="B119" t="str">
            <v>01</v>
          </cell>
          <cell r="C119" t="str">
            <v>MT</v>
          </cell>
          <cell r="D119" t="str">
            <v>T09aL07</v>
          </cell>
        </row>
        <row r="120">
          <cell r="A120" t="str">
            <v>00T09aL08</v>
          </cell>
          <cell r="B120" t="str">
            <v>00</v>
          </cell>
          <cell r="C120" t="str">
            <v>MT</v>
          </cell>
          <cell r="D120" t="str">
            <v>T09aL08</v>
          </cell>
        </row>
        <row r="121">
          <cell r="A121" t="str">
            <v>01T09aL08</v>
          </cell>
          <cell r="B121" t="str">
            <v>01</v>
          </cell>
          <cell r="C121" t="str">
            <v>MT</v>
          </cell>
          <cell r="D121" t="str">
            <v>T09aL08</v>
          </cell>
        </row>
        <row r="122">
          <cell r="A122" t="str">
            <v>00T09aL09</v>
          </cell>
          <cell r="B122" t="str">
            <v>00</v>
          </cell>
          <cell r="C122" t="str">
            <v>MT</v>
          </cell>
          <cell r="D122" t="str">
            <v>T09aL09</v>
          </cell>
        </row>
        <row r="123">
          <cell r="A123" t="str">
            <v>01T09aL09</v>
          </cell>
          <cell r="B123" t="str">
            <v>01</v>
          </cell>
          <cell r="C123" t="str">
            <v>MT</v>
          </cell>
          <cell r="D123" t="str">
            <v>T09aL09</v>
          </cell>
        </row>
        <row r="124">
          <cell r="A124" t="str">
            <v>00T09aL10</v>
          </cell>
          <cell r="B124" t="str">
            <v>00</v>
          </cell>
          <cell r="C124" t="str">
            <v>MT</v>
          </cell>
          <cell r="D124" t="str">
            <v>T09aL10</v>
          </cell>
          <cell r="X124">
            <v>0</v>
          </cell>
          <cell r="Y124">
            <v>0.4</v>
          </cell>
          <cell r="Z124">
            <v>0.5</v>
          </cell>
          <cell r="AA124">
            <v>0.6</v>
          </cell>
          <cell r="AB124">
            <v>0.4</v>
          </cell>
          <cell r="AC124">
            <v>0</v>
          </cell>
        </row>
        <row r="125">
          <cell r="A125" t="str">
            <v>01T09aL10</v>
          </cell>
          <cell r="B125" t="str">
            <v>01</v>
          </cell>
          <cell r="C125" t="str">
            <v>MT</v>
          </cell>
          <cell r="D125" t="str">
            <v>T09aL10</v>
          </cell>
          <cell r="X125">
            <v>2.4941831585803549E-2</v>
          </cell>
          <cell r="Y125">
            <v>0.39382116737376693</v>
          </cell>
          <cell r="Z125">
            <v>0.53742437937938814</v>
          </cell>
          <cell r="AA125">
            <v>0.63645240694823757</v>
          </cell>
          <cell r="AB125">
            <v>0.41931306198941637</v>
          </cell>
          <cell r="AC125">
            <v>1.0175601010693718E-2</v>
          </cell>
        </row>
        <row r="126">
          <cell r="A126" t="str">
            <v>00T09aL11</v>
          </cell>
          <cell r="B126" t="str">
            <v>00</v>
          </cell>
          <cell r="C126" t="str">
            <v>MT</v>
          </cell>
          <cell r="D126" t="str">
            <v>T09aL11</v>
          </cell>
          <cell r="X126">
            <v>0</v>
          </cell>
          <cell r="Y126">
            <v>0.4</v>
          </cell>
          <cell r="Z126">
            <v>0.5</v>
          </cell>
          <cell r="AA126">
            <v>0.6</v>
          </cell>
          <cell r="AB126">
            <v>0.4</v>
          </cell>
          <cell r="AC126">
            <v>0</v>
          </cell>
        </row>
        <row r="127">
          <cell r="A127" t="str">
            <v>01T09aL11</v>
          </cell>
          <cell r="B127" t="str">
            <v>01</v>
          </cell>
          <cell r="C127" t="str">
            <v>MT</v>
          </cell>
          <cell r="D127" t="str">
            <v>T09aL11</v>
          </cell>
          <cell r="X127">
            <v>2.4941831585803549E-2</v>
          </cell>
          <cell r="Y127">
            <v>0.39382116737376693</v>
          </cell>
          <cell r="Z127">
            <v>0.53742437937938814</v>
          </cell>
          <cell r="AA127">
            <v>0.63645240694823757</v>
          </cell>
          <cell r="AB127">
            <v>0.41931306198941637</v>
          </cell>
          <cell r="AC127">
            <v>1.0175601010693718E-2</v>
          </cell>
        </row>
        <row r="128">
          <cell r="A128" t="str">
            <v>00T09aL12</v>
          </cell>
          <cell r="B128" t="str">
            <v>00</v>
          </cell>
          <cell r="C128" t="str">
            <v>MT</v>
          </cell>
          <cell r="D128" t="str">
            <v>T09aL12</v>
          </cell>
          <cell r="X128">
            <v>0</v>
          </cell>
          <cell r="Y128">
            <v>0</v>
          </cell>
          <cell r="Z128">
            <v>0</v>
          </cell>
          <cell r="AA128">
            <v>0</v>
          </cell>
          <cell r="AB128">
            <v>0</v>
          </cell>
          <cell r="AC128">
            <v>0</v>
          </cell>
        </row>
        <row r="129">
          <cell r="A129" t="str">
            <v>01T09aL12</v>
          </cell>
          <cell r="B129" t="str">
            <v>01</v>
          </cell>
          <cell r="C129" t="str">
            <v>MT</v>
          </cell>
          <cell r="D129" t="str">
            <v>T09aL12</v>
          </cell>
          <cell r="X129">
            <v>0</v>
          </cell>
          <cell r="Y129">
            <v>0</v>
          </cell>
          <cell r="Z129">
            <v>0</v>
          </cell>
          <cell r="AA129">
            <v>0</v>
          </cell>
          <cell r="AB129">
            <v>0</v>
          </cell>
          <cell r="AC129">
            <v>0</v>
          </cell>
        </row>
        <row r="130">
          <cell r="A130" t="str">
            <v>00T09aL13</v>
          </cell>
          <cell r="B130" t="str">
            <v>00</v>
          </cell>
          <cell r="C130" t="str">
            <v>MT</v>
          </cell>
          <cell r="D130" t="str">
            <v>T09aL13</v>
          </cell>
          <cell r="X130">
            <v>0</v>
          </cell>
          <cell r="Y130">
            <v>0</v>
          </cell>
          <cell r="Z130">
            <v>0</v>
          </cell>
          <cell r="AA130">
            <v>0</v>
          </cell>
          <cell r="AB130">
            <v>0</v>
          </cell>
          <cell r="AC130">
            <v>0</v>
          </cell>
        </row>
        <row r="131">
          <cell r="A131" t="str">
            <v>01T09aL13</v>
          </cell>
          <cell r="B131" t="str">
            <v>01</v>
          </cell>
          <cell r="C131" t="str">
            <v>MT</v>
          </cell>
          <cell r="D131" t="str">
            <v>T09aL13</v>
          </cell>
          <cell r="X131">
            <v>0</v>
          </cell>
          <cell r="Y131">
            <v>0</v>
          </cell>
          <cell r="Z131">
            <v>0</v>
          </cell>
          <cell r="AA131">
            <v>0</v>
          </cell>
          <cell r="AB131">
            <v>0</v>
          </cell>
          <cell r="AC131">
            <v>0</v>
          </cell>
        </row>
        <row r="132">
          <cell r="A132" t="str">
            <v>00T09aL14</v>
          </cell>
          <cell r="B132" t="str">
            <v>00</v>
          </cell>
          <cell r="C132" t="str">
            <v>MT</v>
          </cell>
          <cell r="D132" t="str">
            <v>T09aL14</v>
          </cell>
          <cell r="X132">
            <v>0</v>
          </cell>
          <cell r="Y132">
            <v>0</v>
          </cell>
          <cell r="Z132">
            <v>0</v>
          </cell>
          <cell r="AA132">
            <v>0</v>
          </cell>
          <cell r="AB132">
            <v>0</v>
          </cell>
          <cell r="AC132">
            <v>0</v>
          </cell>
        </row>
        <row r="133">
          <cell r="A133" t="str">
            <v>01T09aL14</v>
          </cell>
          <cell r="B133" t="str">
            <v>01</v>
          </cell>
          <cell r="C133" t="str">
            <v>MT</v>
          </cell>
          <cell r="D133" t="str">
            <v>T09aL14</v>
          </cell>
          <cell r="X133">
            <v>0</v>
          </cell>
          <cell r="Y133">
            <v>0</v>
          </cell>
          <cell r="Z133">
            <v>0</v>
          </cell>
          <cell r="AA133">
            <v>0</v>
          </cell>
          <cell r="AB133">
            <v>0</v>
          </cell>
          <cell r="AC133">
            <v>0</v>
          </cell>
        </row>
        <row r="134">
          <cell r="A134" t="str">
            <v>00T09aL15</v>
          </cell>
          <cell r="B134" t="str">
            <v>00</v>
          </cell>
          <cell r="C134" t="str">
            <v>MT</v>
          </cell>
          <cell r="D134" t="str">
            <v>T09aL15</v>
          </cell>
          <cell r="X134">
            <v>0</v>
          </cell>
          <cell r="Y134">
            <v>0</v>
          </cell>
          <cell r="Z134">
            <v>0</v>
          </cell>
          <cell r="AA134">
            <v>0</v>
          </cell>
          <cell r="AB134">
            <v>0</v>
          </cell>
          <cell r="AC134">
            <v>0</v>
          </cell>
        </row>
        <row r="135">
          <cell r="A135" t="str">
            <v>01T09aL15</v>
          </cell>
          <cell r="B135" t="str">
            <v>01</v>
          </cell>
          <cell r="C135" t="str">
            <v>MT</v>
          </cell>
          <cell r="D135" t="str">
            <v>T09aL15</v>
          </cell>
          <cell r="X135">
            <v>0</v>
          </cell>
          <cell r="Y135">
            <v>0</v>
          </cell>
          <cell r="Z135">
            <v>0</v>
          </cell>
          <cell r="AA135">
            <v>0</v>
          </cell>
          <cell r="AB135">
            <v>0</v>
          </cell>
          <cell r="AC135">
            <v>0</v>
          </cell>
        </row>
        <row r="136">
          <cell r="A136" t="str">
            <v>00T09bL01</v>
          </cell>
          <cell r="B136" t="str">
            <v>00</v>
          </cell>
          <cell r="C136" t="str">
            <v>MT</v>
          </cell>
          <cell r="D136" t="str">
            <v>T09bL01</v>
          </cell>
        </row>
        <row r="137">
          <cell r="A137" t="str">
            <v>01T09bL01</v>
          </cell>
          <cell r="B137" t="str">
            <v>01</v>
          </cell>
          <cell r="C137" t="str">
            <v>MT</v>
          </cell>
          <cell r="D137" t="str">
            <v>T09bL01</v>
          </cell>
        </row>
        <row r="138">
          <cell r="A138" t="str">
            <v>00T09bL02</v>
          </cell>
          <cell r="B138" t="str">
            <v>00</v>
          </cell>
          <cell r="C138" t="str">
            <v>MT</v>
          </cell>
          <cell r="D138" t="str">
            <v>T09bL02</v>
          </cell>
        </row>
        <row r="139">
          <cell r="A139" t="str">
            <v>01T09bL02</v>
          </cell>
          <cell r="B139" t="str">
            <v>01</v>
          </cell>
          <cell r="C139" t="str">
            <v>MT</v>
          </cell>
          <cell r="D139" t="str">
            <v>T09bL02</v>
          </cell>
        </row>
        <row r="140">
          <cell r="A140" t="str">
            <v>00T09bL03</v>
          </cell>
          <cell r="B140" t="str">
            <v>00</v>
          </cell>
          <cell r="C140" t="str">
            <v>MT</v>
          </cell>
          <cell r="D140" t="str">
            <v>T09bL03</v>
          </cell>
        </row>
        <row r="141">
          <cell r="A141" t="str">
            <v>01T09bL03</v>
          </cell>
          <cell r="B141" t="str">
            <v>01</v>
          </cell>
          <cell r="C141" t="str">
            <v>MT</v>
          </cell>
          <cell r="D141" t="str">
            <v>T09bL03</v>
          </cell>
        </row>
        <row r="142">
          <cell r="A142" t="str">
            <v>00T09bL04</v>
          </cell>
          <cell r="B142" t="str">
            <v>00</v>
          </cell>
          <cell r="C142" t="str">
            <v>MT</v>
          </cell>
          <cell r="D142" t="str">
            <v>T09bL04</v>
          </cell>
        </row>
        <row r="143">
          <cell r="A143" t="str">
            <v>01T09bL04</v>
          </cell>
          <cell r="B143" t="str">
            <v>01</v>
          </cell>
          <cell r="C143" t="str">
            <v>MT</v>
          </cell>
          <cell r="D143" t="str">
            <v>T09bL04</v>
          </cell>
        </row>
        <row r="144">
          <cell r="A144" t="str">
            <v>00T09bL05</v>
          </cell>
          <cell r="B144" t="str">
            <v>00</v>
          </cell>
          <cell r="C144" t="str">
            <v>MT</v>
          </cell>
          <cell r="D144" t="str">
            <v>T09bL05</v>
          </cell>
        </row>
        <row r="145">
          <cell r="A145" t="str">
            <v>01T09bL05</v>
          </cell>
          <cell r="B145" t="str">
            <v>01</v>
          </cell>
          <cell r="C145" t="str">
            <v>MT</v>
          </cell>
          <cell r="D145" t="str">
            <v>T09bL05</v>
          </cell>
        </row>
        <row r="146">
          <cell r="A146" t="str">
            <v>00T09bL06</v>
          </cell>
          <cell r="B146" t="str">
            <v>00</v>
          </cell>
          <cell r="C146" t="str">
            <v>MT</v>
          </cell>
          <cell r="D146" t="str">
            <v>T09bL06</v>
          </cell>
        </row>
        <row r="147">
          <cell r="A147" t="str">
            <v>01T09bL06</v>
          </cell>
          <cell r="B147" t="str">
            <v>01</v>
          </cell>
          <cell r="C147" t="str">
            <v>MT</v>
          </cell>
          <cell r="D147" t="str">
            <v>T09bL06</v>
          </cell>
        </row>
        <row r="148">
          <cell r="A148" t="str">
            <v>00T09bL07</v>
          </cell>
          <cell r="B148" t="str">
            <v>00</v>
          </cell>
          <cell r="C148" t="str">
            <v>MT</v>
          </cell>
          <cell r="D148" t="str">
            <v>T09bL07</v>
          </cell>
        </row>
        <row r="149">
          <cell r="A149" t="str">
            <v>01T09bL07</v>
          </cell>
          <cell r="B149" t="str">
            <v>01</v>
          </cell>
          <cell r="C149" t="str">
            <v>MT</v>
          </cell>
          <cell r="D149" t="str">
            <v>T09bL07</v>
          </cell>
        </row>
        <row r="150">
          <cell r="A150" t="str">
            <v>00T09bL08</v>
          </cell>
          <cell r="B150" t="str">
            <v>00</v>
          </cell>
          <cell r="C150" t="str">
            <v>MT</v>
          </cell>
          <cell r="D150" t="str">
            <v>T09bL08</v>
          </cell>
        </row>
        <row r="151">
          <cell r="A151" t="str">
            <v>01T09bL08</v>
          </cell>
          <cell r="B151" t="str">
            <v>01</v>
          </cell>
          <cell r="C151" t="str">
            <v>MT</v>
          </cell>
          <cell r="D151" t="str">
            <v>T09bL08</v>
          </cell>
        </row>
        <row r="152">
          <cell r="A152" t="str">
            <v>00T09bL09</v>
          </cell>
          <cell r="B152" t="str">
            <v>00</v>
          </cell>
          <cell r="C152" t="str">
            <v>MT</v>
          </cell>
          <cell r="D152" t="str">
            <v>T09bL09</v>
          </cell>
        </row>
        <row r="153">
          <cell r="A153" t="str">
            <v>01T09bL09</v>
          </cell>
          <cell r="B153" t="str">
            <v>01</v>
          </cell>
          <cell r="C153" t="str">
            <v>MT</v>
          </cell>
          <cell r="D153" t="str">
            <v>T09bL09</v>
          </cell>
        </row>
        <row r="154">
          <cell r="A154" t="str">
            <v>00T09bL10</v>
          </cell>
          <cell r="B154" t="str">
            <v>00</v>
          </cell>
          <cell r="C154" t="str">
            <v>MT</v>
          </cell>
          <cell r="D154" t="str">
            <v>T09bL10</v>
          </cell>
        </row>
        <row r="155">
          <cell r="A155" t="str">
            <v>01T09bL10</v>
          </cell>
          <cell r="B155" t="str">
            <v>01</v>
          </cell>
          <cell r="C155" t="str">
            <v>MT</v>
          </cell>
          <cell r="D155" t="str">
            <v>T09bL10</v>
          </cell>
        </row>
        <row r="156">
          <cell r="A156" t="str">
            <v>00T09bL11</v>
          </cell>
          <cell r="B156" t="str">
            <v>00</v>
          </cell>
          <cell r="C156" t="str">
            <v>MT</v>
          </cell>
          <cell r="D156" t="str">
            <v>T09bL11</v>
          </cell>
        </row>
        <row r="157">
          <cell r="A157" t="str">
            <v>01T09bL11</v>
          </cell>
          <cell r="B157" t="str">
            <v>01</v>
          </cell>
          <cell r="C157" t="str">
            <v>MT</v>
          </cell>
          <cell r="D157" t="str">
            <v>T09bL11</v>
          </cell>
        </row>
        <row r="158">
          <cell r="A158" t="str">
            <v>00T09bL12</v>
          </cell>
          <cell r="B158" t="str">
            <v>00</v>
          </cell>
          <cell r="C158" t="str">
            <v>MT</v>
          </cell>
          <cell r="D158" t="str">
            <v>T09bL12</v>
          </cell>
        </row>
        <row r="159">
          <cell r="A159" t="str">
            <v>01T09bL12</v>
          </cell>
          <cell r="B159" t="str">
            <v>01</v>
          </cell>
          <cell r="C159" t="str">
            <v>MT</v>
          </cell>
          <cell r="D159" t="str">
            <v>T09bL12</v>
          </cell>
        </row>
        <row r="160">
          <cell r="A160" t="str">
            <v>00T09bL13</v>
          </cell>
          <cell r="B160" t="str">
            <v>00</v>
          </cell>
          <cell r="C160" t="str">
            <v>MT</v>
          </cell>
          <cell r="D160" t="str">
            <v>T09bL13</v>
          </cell>
        </row>
        <row r="161">
          <cell r="A161" t="str">
            <v>01T09bL13</v>
          </cell>
          <cell r="B161" t="str">
            <v>01</v>
          </cell>
          <cell r="C161" t="str">
            <v>MT</v>
          </cell>
          <cell r="D161" t="str">
            <v>T09bL13</v>
          </cell>
        </row>
        <row r="162">
          <cell r="A162" t="str">
            <v>00T09bL14</v>
          </cell>
          <cell r="B162" t="str">
            <v>00</v>
          </cell>
          <cell r="C162" t="str">
            <v>MT</v>
          </cell>
          <cell r="D162" t="str">
            <v>T09bL14</v>
          </cell>
        </row>
        <row r="163">
          <cell r="A163" t="str">
            <v>01T09bL14</v>
          </cell>
          <cell r="B163" t="str">
            <v>01</v>
          </cell>
          <cell r="C163" t="str">
            <v>MT</v>
          </cell>
          <cell r="D163" t="str">
            <v>T09bL14</v>
          </cell>
        </row>
        <row r="164">
          <cell r="A164" t="str">
            <v>00T09bL15</v>
          </cell>
          <cell r="B164" t="str">
            <v>00</v>
          </cell>
          <cell r="C164" t="str">
            <v>MT</v>
          </cell>
          <cell r="D164" t="str">
            <v>T09bL15</v>
          </cell>
        </row>
        <row r="165">
          <cell r="A165" t="str">
            <v>01T09bL15</v>
          </cell>
          <cell r="B165" t="str">
            <v>01</v>
          </cell>
          <cell r="C165" t="str">
            <v>MT</v>
          </cell>
          <cell r="D165" t="str">
            <v>T09bL15</v>
          </cell>
        </row>
      </sheetData>
      <sheetData sheetId="35">
        <row r="1">
          <cell r="A1" t="str">
            <v>Name</v>
          </cell>
          <cell r="B1" t="str">
            <v>Value</v>
          </cell>
        </row>
        <row r="2">
          <cell r="A2" t="str">
            <v>country</v>
          </cell>
          <cell r="B2" t="str">
            <v>Malta</v>
          </cell>
        </row>
        <row r="3">
          <cell r="A3" t="str">
            <v>countryID</v>
          </cell>
          <cell r="B3" t="str">
            <v>MT</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MT</v>
          </cell>
          <cell r="C2">
            <v>3</v>
          </cell>
          <cell r="D2">
            <v>0</v>
          </cell>
          <cell r="E2">
            <v>0</v>
          </cell>
          <cell r="F2">
            <v>0</v>
          </cell>
          <cell r="G2" t="str">
            <v>APGS</v>
          </cell>
          <cell r="H2" t="str">
            <v>AMECO</v>
          </cell>
          <cell r="I2" t="str">
            <v>2022/11/07 13:30</v>
          </cell>
          <cell r="J2">
            <v>97.209607459122793</v>
          </cell>
          <cell r="K2">
            <v>97.55158791103878</v>
          </cell>
          <cell r="L2">
            <v>97.244483729765406</v>
          </cell>
          <cell r="M2">
            <v>96.974477439808865</v>
          </cell>
          <cell r="N2">
            <v>96.926423497915664</v>
          </cell>
          <cell r="O2">
            <v>97.350275535287196</v>
          </cell>
          <cell r="P2">
            <v>97.412198817091678</v>
          </cell>
          <cell r="Q2">
            <v>97.354194009785104</v>
          </cell>
          <cell r="R2">
            <v>98.002283392349469</v>
          </cell>
          <cell r="S2">
            <v>97.480270616485569</v>
          </cell>
          <cell r="T2">
            <v>97.159988842036086</v>
          </cell>
          <cell r="U2">
            <v>97.743267623827109</v>
          </cell>
          <cell r="V2">
            <v>98.560826009166561</v>
          </cell>
          <cell r="W2">
            <v>100</v>
          </cell>
          <cell r="X2">
            <v>100.61584681358815</v>
          </cell>
          <cell r="Y2">
            <v>101.18107131059493</v>
          </cell>
          <cell r="Z2">
            <v>101.80179309497039</v>
          </cell>
          <cell r="AA2">
            <v>102.1825715362088</v>
          </cell>
          <cell r="AB2">
            <v>102.3614690345003</v>
          </cell>
          <cell r="AC2">
            <v>102.23053145942869</v>
          </cell>
          <cell r="AD2">
            <v>101.37452863700169</v>
          </cell>
          <cell r="AE2">
            <v>101.20197379692712</v>
          </cell>
          <cell r="AF2">
            <v>101.3733303535607</v>
          </cell>
        </row>
        <row r="3">
          <cell r="A3" t="str">
            <v>10AVGDGP</v>
          </cell>
          <cell r="B3" t="str">
            <v>MT</v>
          </cell>
          <cell r="C3">
            <v>1</v>
          </cell>
          <cell r="D3">
            <v>0</v>
          </cell>
          <cell r="E3">
            <v>0</v>
          </cell>
          <cell r="F3">
            <v>0</v>
          </cell>
          <cell r="G3" t="str">
            <v>AVGDGP</v>
          </cell>
          <cell r="H3" t="str">
            <v>AMECO</v>
          </cell>
          <cell r="I3" t="str">
            <v>2022/11/07 13:30</v>
          </cell>
          <cell r="J3">
            <v>-0.41028601968212669</v>
          </cell>
          <cell r="K3">
            <v>1.1639231533126404</v>
          </cell>
          <cell r="L3">
            <v>-1.0572684061459614</v>
          </cell>
          <cell r="M3">
            <v>-0.53976681736767063</v>
          </cell>
          <cell r="N3">
            <v>-0.79192036836418511</v>
          </cell>
          <cell r="O3">
            <v>0.73407697605507582</v>
          </cell>
          <cell r="P3">
            <v>1.4246614220548626</v>
          </cell>
          <cell r="Q3">
            <v>-2.4750602592766962</v>
          </cell>
          <cell r="R3">
            <v>-0.42641198113418932</v>
          </cell>
          <cell r="S3">
            <v>-2.6847752280601989</v>
          </cell>
          <cell r="T3">
            <v>-2.0731374093898918</v>
          </cell>
          <cell r="U3">
            <v>-0.78962802846888058</v>
          </cell>
          <cell r="V3">
            <v>1.7180813117597229</v>
          </cell>
          <cell r="W3">
            <v>3.9293660822055099</v>
          </cell>
          <cell r="X3">
            <v>0.72962870020183423</v>
          </cell>
          <cell r="Y3">
            <v>4.918342247969254</v>
          </cell>
          <cell r="Z3">
            <v>4.5211632303782556</v>
          </cell>
          <cell r="AA3">
            <v>4.2279463673273954</v>
          </cell>
          <cell r="AB3">
            <v>-7.7499707247471461</v>
          </cell>
          <cell r="AC3">
            <v>-1.3267321165831405</v>
          </cell>
          <cell r="AD3">
            <v>-0.14656562979752369</v>
          </cell>
          <cell r="AE3">
            <v>-1.13692190234993</v>
          </cell>
          <cell r="AF3">
            <v>-1.2645119014726205</v>
          </cell>
          <cell r="AG3">
            <v>-0.84300793431509868</v>
          </cell>
          <cell r="AH3">
            <v>-0.42150396715751048</v>
          </cell>
          <cell r="AI3">
            <v>0</v>
          </cell>
        </row>
        <row r="4">
          <cell r="A4" t="str">
            <v>10CVGD3</v>
          </cell>
          <cell r="B4" t="str">
            <v>MT</v>
          </cell>
          <cell r="C4">
            <v>1</v>
          </cell>
          <cell r="D4">
            <v>0</v>
          </cell>
          <cell r="E4">
            <v>0</v>
          </cell>
          <cell r="F4">
            <v>0</v>
          </cell>
          <cell r="G4" t="str">
            <v>CVGD3</v>
          </cell>
          <cell r="H4" t="str">
            <v>AMECO</v>
          </cell>
          <cell r="I4" t="str">
            <v>2022/11/07 13:30</v>
          </cell>
          <cell r="J4">
            <v>-4.1940086169999997</v>
          </cell>
          <cell r="K4">
            <v>9.2039108850000009</v>
          </cell>
          <cell r="L4">
            <v>2.0748339910000002</v>
          </cell>
          <cell r="M4">
            <v>5.5051265269999998</v>
          </cell>
          <cell r="N4">
            <v>2.8981446150000001</v>
          </cell>
          <cell r="O4">
            <v>2.8659431780000002</v>
          </cell>
          <cell r="P4">
            <v>0.43534674899999998</v>
          </cell>
          <cell r="Q4">
            <v>-1.7733662219999999</v>
          </cell>
          <cell r="R4">
            <v>5.9983471130000003</v>
          </cell>
          <cell r="S4">
            <v>-7.6487232000000002E-2</v>
          </cell>
          <cell r="T4">
            <v>1.335606651</v>
          </cell>
          <cell r="U4">
            <v>1.819065986</v>
          </cell>
          <cell r="V4">
            <v>4.3150838050000004</v>
          </cell>
          <cell r="W4">
            <v>12.109366270000001</v>
          </cell>
          <cell r="X4">
            <v>0.215170791</v>
          </cell>
          <cell r="Y4">
            <v>3.5462303519999998</v>
          </cell>
          <cell r="Z4">
            <v>6.9827749189999997</v>
          </cell>
          <cell r="AA4">
            <v>5.86009986</v>
          </cell>
          <cell r="AB4">
            <v>-3.610617537</v>
          </cell>
          <cell r="AC4">
            <v>8.0995510100000008</v>
          </cell>
          <cell r="AD4">
            <v>3.2892363647983567</v>
          </cell>
          <cell r="AE4">
            <v>1.8913064104358595</v>
          </cell>
          <cell r="AF4">
            <v>2.8369309224932593</v>
          </cell>
        </row>
        <row r="5">
          <cell r="A5" t="str">
            <v>10CVGD4</v>
          </cell>
          <cell r="B5" t="str">
            <v>MT</v>
          </cell>
          <cell r="C5">
            <v>1</v>
          </cell>
          <cell r="D5">
            <v>0</v>
          </cell>
          <cell r="E5">
            <v>0</v>
          </cell>
          <cell r="F5">
            <v>0</v>
          </cell>
          <cell r="G5" t="str">
            <v>CVGD4</v>
          </cell>
          <cell r="H5" t="str">
            <v>AMECO</v>
          </cell>
          <cell r="I5" t="str">
            <v>2022/11/07 13:30</v>
          </cell>
          <cell r="J5">
            <v>0.37804198900000002</v>
          </cell>
          <cell r="K5">
            <v>1.1421302520000001</v>
          </cell>
          <cell r="L5">
            <v>1.2705261349999999</v>
          </cell>
          <cell r="M5">
            <v>1.9903468369999999</v>
          </cell>
          <cell r="N5">
            <v>-3.7106231269999999</v>
          </cell>
          <cell r="O5">
            <v>-0.47936571700000002</v>
          </cell>
          <cell r="P5">
            <v>1.5629765019999999</v>
          </cell>
          <cell r="Q5">
            <v>-0.365830392</v>
          </cell>
          <cell r="R5">
            <v>-0.36200326599999999</v>
          </cell>
          <cell r="S5">
            <v>-1.692024577</v>
          </cell>
          <cell r="T5">
            <v>7.1202059999999996E-3</v>
          </cell>
          <cell r="U5">
            <v>0.117102345</v>
          </cell>
          <cell r="V5">
            <v>-0.73019835499999997</v>
          </cell>
          <cell r="W5">
            <v>0.92454556499999996</v>
          </cell>
          <cell r="X5">
            <v>0.66611915300000002</v>
          </cell>
          <cell r="Y5">
            <v>0.22844769500000001</v>
          </cell>
          <cell r="Z5">
            <v>8.0043103000000004E-2</v>
          </cell>
          <cell r="AA5">
            <v>5.5382592000000001E-2</v>
          </cell>
          <cell r="AB5">
            <v>0.55810079199999996</v>
          </cell>
          <cell r="AC5">
            <v>-0.373277097</v>
          </cell>
          <cell r="AD5">
            <v>1.3322676295501878E-15</v>
          </cell>
          <cell r="AE5">
            <v>-4.6629367034256575E-15</v>
          </cell>
          <cell r="AF5">
            <v>-2.2204460492503131E-16</v>
          </cell>
        </row>
        <row r="6">
          <cell r="A6" t="str">
            <v>10CVGD9</v>
          </cell>
          <cell r="B6" t="str">
            <v>MT</v>
          </cell>
          <cell r="C6">
            <v>1</v>
          </cell>
          <cell r="D6">
            <v>0</v>
          </cell>
          <cell r="E6">
            <v>0</v>
          </cell>
          <cell r="F6">
            <v>0</v>
          </cell>
          <cell r="G6" t="str">
            <v>CVGD9</v>
          </cell>
          <cell r="H6" t="str">
            <v>AMECO</v>
          </cell>
          <cell r="I6" t="str">
            <v>2022/11/07 13:30</v>
          </cell>
          <cell r="J6">
            <v>6.3813455409181348</v>
          </cell>
          <cell r="K6">
            <v>-6.2720368637248995</v>
          </cell>
          <cell r="L6">
            <v>-3.2049234249142757</v>
          </cell>
          <cell r="M6">
            <v>-4.1120281347910614</v>
          </cell>
          <cell r="N6">
            <v>3.3227438147217363</v>
          </cell>
          <cell r="O6">
            <v>2.3881128135437972</v>
          </cell>
          <cell r="P6">
            <v>1.8278426969093502</v>
          </cell>
          <cell r="Q6">
            <v>1.0052605741967584</v>
          </cell>
          <cell r="R6">
            <v>-9.26731815361439E-2</v>
          </cell>
          <cell r="S6">
            <v>2.2357645471972027</v>
          </cell>
          <cell r="T6">
            <v>2.7749273006206376</v>
          </cell>
          <cell r="U6">
            <v>3.5371233844377752</v>
          </cell>
          <cell r="V6">
            <v>4.0488411682525189</v>
          </cell>
          <cell r="W6">
            <v>-3.4258493190752652</v>
          </cell>
          <cell r="X6">
            <v>2.5001167670408009</v>
          </cell>
          <cell r="Y6">
            <v>7.1502328549950933</v>
          </cell>
          <cell r="Z6">
            <v>-0.8937158499460558</v>
          </cell>
          <cell r="AA6">
            <v>1.8638752017317017E-3</v>
          </cell>
          <cell r="AB6">
            <v>-5.2722784687634254</v>
          </cell>
          <cell r="AC6">
            <v>2.5718042670816832</v>
          </cell>
          <cell r="AD6">
            <v>2.3671887132765157</v>
          </cell>
          <cell r="AE6">
            <v>0.87022467408904891</v>
          </cell>
          <cell r="AF6">
            <v>0.89525390155635254</v>
          </cell>
        </row>
        <row r="7">
          <cell r="A7" t="str">
            <v>60HWCDW</v>
          </cell>
          <cell r="B7" t="str">
            <v>MT</v>
          </cell>
          <cell r="C7">
            <v>6</v>
          </cell>
          <cell r="D7">
            <v>0</v>
          </cell>
          <cell r="E7">
            <v>0</v>
          </cell>
          <cell r="F7">
            <v>0</v>
          </cell>
          <cell r="G7" t="str">
            <v>HWCDW</v>
          </cell>
          <cell r="H7" t="str">
            <v>AMECO</v>
          </cell>
          <cell r="I7" t="str">
            <v>2022/11/07 13:30</v>
          </cell>
          <cell r="J7">
            <v>3.5029141662903829</v>
          </cell>
          <cell r="K7">
            <v>7.0423254217865106</v>
          </cell>
          <cell r="L7">
            <v>1.6004282024305816</v>
          </cell>
          <cell r="M7">
            <v>1.8701554723114855</v>
          </cell>
          <cell r="N7">
            <v>4.9871584824436432</v>
          </cell>
          <cell r="O7">
            <v>3.3038842149387904</v>
          </cell>
          <cell r="P7">
            <v>3.8628539628180913</v>
          </cell>
          <cell r="Q7">
            <v>2.8370195999446235</v>
          </cell>
          <cell r="R7">
            <v>2.647459727826651</v>
          </cell>
          <cell r="S7">
            <v>3.6476047529358624</v>
          </cell>
          <cell r="T7">
            <v>3.3012646328195228</v>
          </cell>
          <cell r="U7">
            <v>1.8958591685415138</v>
          </cell>
          <cell r="V7">
            <v>0.86671364360604297</v>
          </cell>
          <cell r="W7">
            <v>6.1710470584646515</v>
          </cell>
          <cell r="X7">
            <v>5.215602392044727</v>
          </cell>
          <cell r="Y7">
            <v>2.5411067503392282</v>
          </cell>
          <cell r="Z7">
            <v>3.7866416622828192</v>
          </cell>
          <cell r="AA7">
            <v>3.8546301591199983</v>
          </cell>
          <cell r="AB7">
            <v>-0.69344702078298903</v>
          </cell>
          <cell r="AC7">
            <v>4.7638566168992647</v>
          </cell>
          <cell r="AD7">
            <v>3.398058252427183</v>
          </cell>
          <cell r="AE7">
            <v>2.4390243902439046</v>
          </cell>
          <cell r="AF7">
            <v>1.9512195121951015</v>
          </cell>
        </row>
        <row r="8">
          <cell r="A8" t="str">
            <v>60HWCDW</v>
          </cell>
          <cell r="B8" t="str">
            <v>MT</v>
          </cell>
          <cell r="C8">
            <v>6</v>
          </cell>
          <cell r="D8">
            <v>1</v>
          </cell>
          <cell r="E8">
            <v>0</v>
          </cell>
          <cell r="F8">
            <v>0</v>
          </cell>
          <cell r="G8" t="str">
            <v>HWCDW</v>
          </cell>
          <cell r="H8" t="str">
            <v>AMECO</v>
          </cell>
          <cell r="I8" t="str">
            <v>2022/11/07 13:30</v>
          </cell>
          <cell r="J8">
            <v>3.5029141662903829</v>
          </cell>
          <cell r="K8">
            <v>7.0423254217865106</v>
          </cell>
          <cell r="L8">
            <v>1.6004282024305816</v>
          </cell>
          <cell r="M8">
            <v>1.8701554723114855</v>
          </cell>
          <cell r="N8">
            <v>4.9871584824436432</v>
          </cell>
          <cell r="O8">
            <v>3.3038842149387904</v>
          </cell>
          <cell r="P8">
            <v>3.8628539628180913</v>
          </cell>
          <cell r="Q8">
            <v>2.8370195999446235</v>
          </cell>
          <cell r="R8">
            <v>2.647459727826651</v>
          </cell>
          <cell r="S8">
            <v>3.6476047529358624</v>
          </cell>
          <cell r="T8">
            <v>3.3012646328195228</v>
          </cell>
          <cell r="U8">
            <v>1.8958591685415138</v>
          </cell>
          <cell r="V8">
            <v>0.86671364360604297</v>
          </cell>
          <cell r="W8">
            <v>6.1710470584646515</v>
          </cell>
          <cell r="X8">
            <v>5.215602392044727</v>
          </cell>
          <cell r="Y8">
            <v>2.5411067503392282</v>
          </cell>
          <cell r="Z8">
            <v>3.7866416622828192</v>
          </cell>
          <cell r="AA8">
            <v>3.8546301591199983</v>
          </cell>
          <cell r="AB8">
            <v>-0.69344702078298903</v>
          </cell>
          <cell r="AC8">
            <v>4.7638566168992647</v>
          </cell>
          <cell r="AD8">
            <v>3.398058252427183</v>
          </cell>
          <cell r="AE8">
            <v>2.4390243902439046</v>
          </cell>
          <cell r="AF8">
            <v>1.9512195121951015</v>
          </cell>
        </row>
        <row r="9">
          <cell r="A9" t="str">
            <v>60NETD</v>
          </cell>
          <cell r="B9" t="str">
            <v>MT</v>
          </cell>
          <cell r="C9">
            <v>6</v>
          </cell>
          <cell r="D9">
            <v>0</v>
          </cell>
          <cell r="E9">
            <v>0</v>
          </cell>
          <cell r="F9">
            <v>0</v>
          </cell>
          <cell r="G9" t="str">
            <v>NETD</v>
          </cell>
          <cell r="H9" t="str">
            <v>AMECO</v>
          </cell>
          <cell r="I9" t="str">
            <v>2022/11/07 13:30</v>
          </cell>
          <cell r="J9">
            <v>0.27520472546651575</v>
          </cell>
          <cell r="K9">
            <v>-0.38155164334962022</v>
          </cell>
          <cell r="L9">
            <v>0.36957398199166658</v>
          </cell>
          <cell r="M9">
            <v>1.265314320144606</v>
          </cell>
          <cell r="N9">
            <v>1.4875049583498612</v>
          </cell>
          <cell r="O9">
            <v>2.2408963585434094</v>
          </cell>
          <cell r="P9">
            <v>2.5422108951895561</v>
          </cell>
          <cell r="Q9">
            <v>3.7280974276132639E-2</v>
          </cell>
          <cell r="R9">
            <v>1.7329192546583938</v>
          </cell>
          <cell r="S9">
            <v>2.9488979791196135</v>
          </cell>
          <cell r="T9">
            <v>2.7932629581307156</v>
          </cell>
          <cell r="U9">
            <v>4.4827785149714527</v>
          </cell>
          <cell r="V9">
            <v>6.0850358917724945</v>
          </cell>
          <cell r="W9">
            <v>3.7892983551946591</v>
          </cell>
          <cell r="X9">
            <v>4.5336008024072116</v>
          </cell>
          <cell r="Y9">
            <v>7.9591249280368537</v>
          </cell>
          <cell r="Z9">
            <v>6.030307070168428</v>
          </cell>
          <cell r="AA9">
            <v>5.6999161777032681</v>
          </cell>
          <cell r="AB9">
            <v>2.8191911181601803</v>
          </cell>
          <cell r="AC9">
            <v>2.930854961243301</v>
          </cell>
          <cell r="AD9">
            <v>2.9222659323367761</v>
          </cell>
          <cell r="AE9">
            <v>2.4613301919821806</v>
          </cell>
          <cell r="AF9">
            <v>2.4614288202972956</v>
          </cell>
        </row>
        <row r="10">
          <cell r="A10" t="str">
            <v>60OCPH</v>
          </cell>
          <cell r="B10" t="str">
            <v>MT</v>
          </cell>
          <cell r="C10">
            <v>6</v>
          </cell>
          <cell r="D10">
            <v>1</v>
          </cell>
          <cell r="E10">
            <v>0</v>
          </cell>
          <cell r="F10">
            <v>0</v>
          </cell>
          <cell r="G10" t="str">
            <v>OCPH</v>
          </cell>
          <cell r="H10" t="str">
            <v>AMECO</v>
          </cell>
          <cell r="I10" t="str">
            <v>2022/11/07 13:30</v>
          </cell>
          <cell r="J10">
            <v>-2.2357230971164266</v>
          </cell>
          <cell r="K10">
            <v>5.4435961215457018</v>
          </cell>
          <cell r="L10">
            <v>2.7755764069401501</v>
          </cell>
          <cell r="M10">
            <v>4.3368743558174661</v>
          </cell>
          <cell r="N10">
            <v>2.5575712188248501</v>
          </cell>
          <cell r="O10">
            <v>1.6413092041103416</v>
          </cell>
          <cell r="P10">
            <v>-0.40364223307738367</v>
          </cell>
          <cell r="Q10">
            <v>1.1142775110988712</v>
          </cell>
          <cell r="R10">
            <v>2.0434838724817217</v>
          </cell>
          <cell r="S10">
            <v>3.4451514684610274</v>
          </cell>
          <cell r="T10">
            <v>0.55288290531407824</v>
          </cell>
          <cell r="U10">
            <v>3.0496715755309989</v>
          </cell>
          <cell r="V10">
            <v>2.7006790315486917</v>
          </cell>
          <cell r="W10">
            <v>2.3403308592354621</v>
          </cell>
          <cell r="X10">
            <v>3.0028822443947334</v>
          </cell>
          <cell r="Y10">
            <v>5.6953232911949092</v>
          </cell>
          <cell r="Z10">
            <v>8.8951637398611894</v>
          </cell>
          <cell r="AA10">
            <v>4.6145925880011429</v>
          </cell>
          <cell r="AB10">
            <v>-10.236031264555489</v>
          </cell>
          <cell r="AC10">
            <v>7.0992453189975713</v>
          </cell>
          <cell r="AD10">
            <v>7.0000000000000062</v>
          </cell>
          <cell r="AE10">
            <v>3.7000000000000366</v>
          </cell>
          <cell r="AF10">
            <v>3.9999999999999813</v>
          </cell>
        </row>
        <row r="11">
          <cell r="A11" t="str">
            <v>60OIGT</v>
          </cell>
          <cell r="B11" t="str">
            <v>MT</v>
          </cell>
          <cell r="C11">
            <v>6</v>
          </cell>
          <cell r="D11">
            <v>1</v>
          </cell>
          <cell r="E11">
            <v>0</v>
          </cell>
          <cell r="F11">
            <v>0</v>
          </cell>
          <cell r="G11" t="str">
            <v>OIGT</v>
          </cell>
          <cell r="H11" t="str">
            <v>AMECO</v>
          </cell>
          <cell r="I11" t="str">
            <v>2022/11/07 13:30</v>
          </cell>
          <cell r="J11">
            <v>-16.009376989716184</v>
          </cell>
          <cell r="K11">
            <v>32.085960741072547</v>
          </cell>
          <cell r="L11">
            <v>1.6339414598514734</v>
          </cell>
          <cell r="M11">
            <v>14.316760354903014</v>
          </cell>
          <cell r="N11">
            <v>2.4691265623830505</v>
          </cell>
          <cell r="O11">
            <v>6.9316115083741803</v>
          </cell>
          <cell r="P11">
            <v>-7.2049672470440367</v>
          </cell>
          <cell r="Q11">
            <v>-8.6734731433703143</v>
          </cell>
          <cell r="R11">
            <v>25.344972112067566</v>
          </cell>
          <cell r="S11">
            <v>-12.796357860757601</v>
          </cell>
          <cell r="T11">
            <v>0.93427621245749659</v>
          </cell>
          <cell r="U11">
            <v>-0.10812390414961515</v>
          </cell>
          <cell r="V11">
            <v>9.0110581283094007</v>
          </cell>
          <cell r="W11">
            <v>62.302670862042355</v>
          </cell>
          <cell r="X11">
            <v>-2.5488080622692921</v>
          </cell>
          <cell r="Y11">
            <v>2.0250179214510222</v>
          </cell>
          <cell r="Z11">
            <v>5.5441222326161554</v>
          </cell>
          <cell r="AA11">
            <v>8.4211770267076389</v>
          </cell>
          <cell r="AB11">
            <v>-7.7016981666775619</v>
          </cell>
          <cell r="AC11">
            <v>17.281530467642892</v>
          </cell>
          <cell r="AD11">
            <v>-5.0000000000000266</v>
          </cell>
          <cell r="AE11">
            <v>4.0000000000000258</v>
          </cell>
          <cell r="AF11">
            <v>3.499999999999992</v>
          </cell>
        </row>
        <row r="12">
          <cell r="A12" t="str">
            <v>60OMGS</v>
          </cell>
          <cell r="B12" t="str">
            <v>MT</v>
          </cell>
          <cell r="C12">
            <v>6</v>
          </cell>
          <cell r="D12">
            <v>1</v>
          </cell>
          <cell r="E12">
            <v>0</v>
          </cell>
          <cell r="F12">
            <v>0</v>
          </cell>
          <cell r="G12" t="str">
            <v>OMGS</v>
          </cell>
          <cell r="H12" t="str">
            <v>AMECO</v>
          </cell>
          <cell r="I12" t="str">
            <v>2022/11/07 13:30</v>
          </cell>
          <cell r="J12">
            <v>2.2473722626571435</v>
          </cell>
          <cell r="K12">
            <v>4.4443750195257481</v>
          </cell>
          <cell r="L12">
            <v>-0.97856518982040175</v>
          </cell>
          <cell r="M12">
            <v>7.6976056089135936</v>
          </cell>
          <cell r="N12">
            <v>16.827056576360256</v>
          </cell>
          <cell r="O12">
            <v>7.9319120330356485</v>
          </cell>
          <cell r="P12">
            <v>17.537003011847176</v>
          </cell>
          <cell r="Q12">
            <v>-1.0788289865385159</v>
          </cell>
          <cell r="R12">
            <v>8.2174837596961083</v>
          </cell>
          <cell r="S12">
            <v>3.7926346550599455</v>
          </cell>
          <cell r="T12">
            <v>3.7726834519385077</v>
          </cell>
          <cell r="U12">
            <v>-1.2463654172373828</v>
          </cell>
          <cell r="V12">
            <v>0.89843399406306368</v>
          </cell>
          <cell r="W12">
            <v>19.266188792440996</v>
          </cell>
          <cell r="X12">
            <v>5.7713755737916594</v>
          </cell>
          <cell r="Y12">
            <v>4.5255498281226325</v>
          </cell>
          <cell r="Z12">
            <v>0.18726626852281214</v>
          </cell>
          <cell r="AA12">
            <v>7.9437530511052179</v>
          </cell>
          <cell r="AB12">
            <v>-0.16900214227253407</v>
          </cell>
          <cell r="AC12">
            <v>8.0094861586900823</v>
          </cell>
          <cell r="AD12">
            <v>6.18312947246209</v>
          </cell>
          <cell r="AE12">
            <v>2.8126717440116966</v>
          </cell>
          <cell r="AF12">
            <v>3.639900813809871</v>
          </cell>
        </row>
        <row r="13">
          <cell r="A13" t="str">
            <v>60OUNT</v>
          </cell>
          <cell r="B13" t="str">
            <v>MT</v>
          </cell>
          <cell r="C13">
            <v>6</v>
          </cell>
          <cell r="D13">
            <v>1</v>
          </cell>
          <cell r="E13">
            <v>0</v>
          </cell>
          <cell r="F13">
            <v>0</v>
          </cell>
          <cell r="G13" t="str">
            <v>OUNT</v>
          </cell>
          <cell r="H13" t="str">
            <v>AMECO</v>
          </cell>
          <cell r="I13" t="str">
            <v>2022/11/07 13:30</v>
          </cell>
          <cell r="J13">
            <v>-3.6625458730188298</v>
          </cell>
          <cell r="K13">
            <v>10.654861296553552</v>
          </cell>
          <cell r="L13">
            <v>3.2526753918494133</v>
          </cell>
          <cell r="M13">
            <v>7.0450982337541435</v>
          </cell>
          <cell r="N13">
            <v>-0.73565290817958484</v>
          </cell>
          <cell r="O13">
            <v>2.2297519799648446</v>
          </cell>
          <cell r="P13">
            <v>1.9246451466092385</v>
          </cell>
          <cell r="Q13">
            <v>-2.1007927771776846</v>
          </cell>
          <cell r="R13">
            <v>5.5857302904669837</v>
          </cell>
          <cell r="S13">
            <v>-1.7695165442130234</v>
          </cell>
          <cell r="T13">
            <v>1.3627491169095673</v>
          </cell>
          <cell r="U13">
            <v>2.0077124728372864</v>
          </cell>
          <cell r="V13">
            <v>3.8804277706413481</v>
          </cell>
          <cell r="W13">
            <v>14.808509800430315</v>
          </cell>
          <cell r="X13">
            <v>0.97667292653778048</v>
          </cell>
          <cell r="Y13">
            <v>4.3184306231967451</v>
          </cell>
          <cell r="Z13">
            <v>8.6730483210667906</v>
          </cell>
          <cell r="AA13">
            <v>7.1655844724043627</v>
          </cell>
          <cell r="AB13">
            <v>-3.6727935310268189</v>
          </cell>
          <cell r="AC13">
            <v>8.861942871638151</v>
          </cell>
          <cell r="AD13">
            <v>3.8161082780485911</v>
          </cell>
          <cell r="AE13">
            <v>2.2218158911403441</v>
          </cell>
          <cell r="AF13">
            <v>3.3486661808428853</v>
          </cell>
        </row>
        <row r="14">
          <cell r="A14" t="str">
            <v>60OVGD</v>
          </cell>
          <cell r="B14" t="str">
            <v>MT</v>
          </cell>
          <cell r="C14">
            <v>6</v>
          </cell>
          <cell r="D14">
            <v>1</v>
          </cell>
          <cell r="E14">
            <v>0</v>
          </cell>
          <cell r="F14">
            <v>0</v>
          </cell>
          <cell r="G14" t="str">
            <v>OVGD</v>
          </cell>
          <cell r="H14" t="str">
            <v>AMECO</v>
          </cell>
          <cell r="I14" t="str">
            <v>2022/11/07 13:30</v>
          </cell>
          <cell r="J14">
            <v>2.5652230694272804</v>
          </cell>
          <cell r="K14">
            <v>4.0740867708491502</v>
          </cell>
          <cell r="L14">
            <v>0.1402273753952743</v>
          </cell>
          <cell r="M14">
            <v>3.3836129254577685</v>
          </cell>
          <cell r="N14">
            <v>2.5101813245418381</v>
          </cell>
          <cell r="O14">
            <v>4.7747561336092259</v>
          </cell>
          <cell r="P14">
            <v>3.8263182989000111</v>
          </cell>
          <cell r="Q14">
            <v>-1.133919631102509</v>
          </cell>
          <cell r="R14">
            <v>5.5437448896157093</v>
          </cell>
          <cell r="S14">
            <v>0.46704148036655901</v>
          </cell>
          <cell r="T14">
            <v>4.1176081792297259</v>
          </cell>
          <cell r="U14">
            <v>5.4734653995282656</v>
          </cell>
          <cell r="V14">
            <v>7.6334913932481818</v>
          </cell>
          <cell r="W14">
            <v>9.6081206875568093</v>
          </cell>
          <cell r="X14">
            <v>3.3814124847074689</v>
          </cell>
          <cell r="Y14">
            <v>10.924996661744757</v>
          </cell>
          <cell r="Z14">
            <v>6.1691531872911431</v>
          </cell>
          <cell r="AA14">
            <v>5.9172477596390882</v>
          </cell>
          <cell r="AB14">
            <v>-8.3247357503789416</v>
          </cell>
          <cell r="AC14">
            <v>10.29805230300067</v>
          </cell>
          <cell r="AD14">
            <v>5.6561632725275368</v>
          </cell>
          <cell r="AE14">
            <v>2.7612951284765597</v>
          </cell>
          <cell r="AF14">
            <v>3.7319641762142419</v>
          </cell>
        </row>
        <row r="15">
          <cell r="A15" t="str">
            <v>10OVGD</v>
          </cell>
          <cell r="B15" t="str">
            <v>MT</v>
          </cell>
          <cell r="C15">
            <v>1</v>
          </cell>
          <cell r="D15">
            <v>0</v>
          </cell>
          <cell r="E15">
            <v>0</v>
          </cell>
          <cell r="F15">
            <v>0</v>
          </cell>
          <cell r="G15" t="str">
            <v>OVGD</v>
          </cell>
          <cell r="H15" t="str">
            <v>AMECO</v>
          </cell>
          <cell r="I15" t="str">
            <v>2022/11/07 13:30</v>
          </cell>
          <cell r="J15">
            <v>6.1257900000000003</v>
          </cell>
          <cell r="K15">
            <v>6.3753599999999997</v>
          </cell>
          <cell r="L15">
            <v>6.3842999999999996</v>
          </cell>
          <cell r="M15">
            <v>6.60032</v>
          </cell>
          <cell r="N15">
            <v>6.766</v>
          </cell>
          <cell r="O15">
            <v>7.0890599999999999</v>
          </cell>
          <cell r="P15">
            <v>7.360310000000001</v>
          </cell>
          <cell r="Q15">
            <v>7.2768499999999996</v>
          </cell>
          <cell r="R15">
            <v>7.6802599999999996</v>
          </cell>
          <cell r="S15">
            <v>7.7161300000000006</v>
          </cell>
          <cell r="T15">
            <v>8.0338499999999993</v>
          </cell>
          <cell r="U15">
            <v>8.4735800000000001</v>
          </cell>
          <cell r="V15">
            <v>9.1204099999999997</v>
          </cell>
          <cell r="W15">
            <v>9.9967100000000002</v>
          </cell>
          <cell r="X15">
            <v>10.33474</v>
          </cell>
          <cell r="Y15">
            <v>11.46381</v>
          </cell>
          <cell r="Z15">
            <v>12.17103</v>
          </cell>
          <cell r="AA15">
            <v>12.891220000000001</v>
          </cell>
          <cell r="AB15">
            <v>11.818059999999999</v>
          </cell>
          <cell r="AC15">
            <v>13.03509</v>
          </cell>
          <cell r="AD15">
            <v>13.77237597312091</v>
          </cell>
          <cell r="AE15">
            <v>14.152671919942174</v>
          </cell>
          <cell r="AF15">
            <v>14.680844565971547</v>
          </cell>
        </row>
        <row r="16">
          <cell r="A16" t="str">
            <v>60OVGDP</v>
          </cell>
          <cell r="B16" t="str">
            <v>MT</v>
          </cell>
          <cell r="C16">
            <v>6</v>
          </cell>
          <cell r="D16">
            <v>0</v>
          </cell>
          <cell r="E16">
            <v>0</v>
          </cell>
          <cell r="F16">
            <v>0</v>
          </cell>
          <cell r="G16" t="str">
            <v>OVGDP</v>
          </cell>
          <cell r="H16" t="str">
            <v>AMECO</v>
          </cell>
          <cell r="I16" t="str">
            <v>2022/11/07 13:30</v>
          </cell>
          <cell r="J16">
            <v>1.773490577852388</v>
          </cell>
          <cell r="K16">
            <v>2.4545926176080091</v>
          </cell>
          <cell r="L16">
            <v>2.3883018344827756</v>
          </cell>
          <cell r="M16">
            <v>2.8456975975867493</v>
          </cell>
          <cell r="N16">
            <v>2.7707277067543945</v>
          </cell>
          <cell r="O16">
            <v>3.1875474707446338</v>
          </cell>
          <cell r="P16">
            <v>3.1193813518366253</v>
          </cell>
          <cell r="Q16">
            <v>2.8194301293574364</v>
          </cell>
          <cell r="R16">
            <v>3.3722653282298287</v>
          </cell>
          <cell r="S16">
            <v>2.7985479279792003</v>
          </cell>
          <cell r="T16">
            <v>3.467303808526534</v>
          </cell>
          <cell r="U16">
            <v>4.10892881340017</v>
          </cell>
          <cell r="V16">
            <v>4.9799463380579168</v>
          </cell>
          <cell r="W16">
            <v>7.2760101673996491</v>
          </cell>
          <cell r="X16">
            <v>6.6653853772928873</v>
          </cell>
          <cell r="Y16">
            <v>6.4964760966278678</v>
          </cell>
          <cell r="Z16">
            <v>6.5725945446021949</v>
          </cell>
          <cell r="AA16">
            <v>6.2152170108187077</v>
          </cell>
          <cell r="AB16">
            <v>3.578552771075838</v>
          </cell>
          <cell r="AC16">
            <v>3.118086308614143</v>
          </cell>
          <cell r="AD16">
            <v>4.4074144057203668</v>
          </cell>
          <cell r="AE16">
            <v>3.7907016082700418</v>
          </cell>
          <cell r="AF16">
            <v>3.8660108242142943</v>
          </cell>
          <cell r="AG16">
            <v>2.9885542995724768</v>
          </cell>
          <cell r="AH16">
            <v>3.0132924235431124</v>
          </cell>
          <cell r="AI16">
            <v>3.0644483730778882</v>
          </cell>
        </row>
        <row r="17">
          <cell r="A17" t="str">
            <v>60OXGS</v>
          </cell>
          <cell r="B17" t="str">
            <v>MT</v>
          </cell>
          <cell r="C17">
            <v>6</v>
          </cell>
          <cell r="D17">
            <v>1</v>
          </cell>
          <cell r="E17">
            <v>0</v>
          </cell>
          <cell r="F17">
            <v>0</v>
          </cell>
          <cell r="G17" t="str">
            <v>OXGS</v>
          </cell>
          <cell r="H17" t="str">
            <v>AMECO</v>
          </cell>
          <cell r="I17" t="str">
            <v>2022/11/07 13:30</v>
          </cell>
          <cell r="J17">
            <v>8.2075930883426693</v>
          </cell>
          <cell r="K17">
            <v>-1.2000059186481837</v>
          </cell>
          <cell r="L17">
            <v>-3.9852033786617169</v>
          </cell>
          <cell r="M17">
            <v>4.1874249348785808</v>
          </cell>
          <cell r="N17">
            <v>21.731521237925854</v>
          </cell>
          <cell r="O17">
            <v>10.319229922532291</v>
          </cell>
          <cell r="P17">
            <v>19.470691846335654</v>
          </cell>
          <cell r="Q17">
            <v>-0.41514412938238321</v>
          </cell>
          <cell r="R17">
            <v>8.2050960105019897</v>
          </cell>
          <cell r="S17">
            <v>5.2723689246740202</v>
          </cell>
          <cell r="T17">
            <v>5.4661633539774934</v>
          </cell>
          <cell r="U17">
            <v>0.94927971422553714</v>
          </cell>
          <cell r="V17">
            <v>3.450433863529434</v>
          </cell>
          <cell r="W17">
            <v>15.438325267371699</v>
          </cell>
          <cell r="X17">
            <v>7.023801282677522</v>
          </cell>
          <cell r="Y17">
            <v>8.6956048645962625</v>
          </cell>
          <cell r="Z17">
            <v>-0.41305078071992574</v>
          </cell>
          <cell r="AA17">
            <v>6.9907302180149511</v>
          </cell>
          <cell r="AB17">
            <v>-3.7584095097860648</v>
          </cell>
          <cell r="AC17">
            <v>9.0251172558020407</v>
          </cell>
          <cell r="AD17">
            <v>7.1871911452720427</v>
          </cell>
          <cell r="AE17">
            <v>3.0936330182870897</v>
          </cell>
          <cell r="AF17">
            <v>3.8471743375001921</v>
          </cell>
        </row>
        <row r="18">
          <cell r="A18" t="str">
            <v>60PVGD</v>
          </cell>
          <cell r="B18" t="str">
            <v>MT</v>
          </cell>
          <cell r="C18">
            <v>6</v>
          </cell>
          <cell r="D18">
            <v>1</v>
          </cell>
          <cell r="E18">
            <v>0</v>
          </cell>
          <cell r="F18">
            <v>0</v>
          </cell>
          <cell r="G18" t="str">
            <v>PVGD</v>
          </cell>
          <cell r="H18" t="str">
            <v>AMECO</v>
          </cell>
          <cell r="I18" t="str">
            <v>2022/11/07 13:30</v>
          </cell>
          <cell r="J18">
            <v>2.7257644065222575</v>
          </cell>
          <cell r="K18">
            <v>1.871459470542769</v>
          </cell>
          <cell r="L18">
            <v>2.1133010768555449</v>
          </cell>
          <cell r="M18">
            <v>1.9373588469221215</v>
          </cell>
          <cell r="N18">
            <v>2.1601196683158408</v>
          </cell>
          <cell r="O18">
            <v>2.2840554888588382</v>
          </cell>
          <cell r="P18">
            <v>3.2300532459293319</v>
          </cell>
          <cell r="Q18">
            <v>2.020834058957699</v>
          </cell>
          <cell r="R18">
            <v>3.1656173579847513</v>
          </cell>
          <cell r="S18">
            <v>1.1239999446319038</v>
          </cell>
          <cell r="T18">
            <v>2.1461573342782758</v>
          </cell>
          <cell r="U18">
            <v>2.276120570941309</v>
          </cell>
          <cell r="V18">
            <v>2.3426950133938362</v>
          </cell>
          <cell r="W18">
            <v>4.2201551804915916</v>
          </cell>
          <cell r="X18">
            <v>1.9970507240627322</v>
          </cell>
          <cell r="Y18">
            <v>2.1215021246962396</v>
          </cell>
          <cell r="Z18">
            <v>2.1888707044767974</v>
          </cell>
          <cell r="AA18">
            <v>2.3786239208364535</v>
          </cell>
          <cell r="AB18">
            <v>1.5171954331390847</v>
          </cell>
          <cell r="AC18">
            <v>1.8107797005579851</v>
          </cell>
          <cell r="AD18">
            <v>5.0153765707266595</v>
          </cell>
          <cell r="AE18">
            <v>4.064325577653749</v>
          </cell>
          <cell r="AF18">
            <v>2.8375663510112004</v>
          </cell>
        </row>
        <row r="19">
          <cell r="A19" t="str">
            <v>60RVGDE</v>
          </cell>
          <cell r="B19" t="str">
            <v>MT</v>
          </cell>
          <cell r="C19">
            <v>6</v>
          </cell>
          <cell r="D19">
            <v>1</v>
          </cell>
          <cell r="E19">
            <v>0</v>
          </cell>
          <cell r="F19">
            <v>0</v>
          </cell>
          <cell r="G19" t="str">
            <v>RVGDE</v>
          </cell>
          <cell r="H19" t="str">
            <v>AMECO</v>
          </cell>
          <cell r="I19" t="str">
            <v>2022/11/07 13:30</v>
          </cell>
          <cell r="J19">
            <v>2.2837334017221878</v>
          </cell>
          <cell r="K19">
            <v>4.4727040901569204</v>
          </cell>
          <cell r="L19">
            <v>-0.22850212220442145</v>
          </cell>
          <cell r="M19">
            <v>2.0918303760123269</v>
          </cell>
          <cell r="N19">
            <v>1.0076869725112125</v>
          </cell>
          <cell r="O19">
            <v>2.4783231224616342</v>
          </cell>
          <cell r="P19">
            <v>1.2522720082785765</v>
          </cell>
          <cell r="Q19">
            <v>-1.1707641331033414</v>
          </cell>
          <cell r="R19">
            <v>3.7459120045675975</v>
          </cell>
          <cell r="S19">
            <v>-2.4107654841107884</v>
          </cell>
          <cell r="T19">
            <v>1.2883579944713341</v>
          </cell>
          <cell r="U19">
            <v>0.94818198619677219</v>
          </cell>
          <cell r="V19">
            <v>1.459636119702501</v>
          </cell>
          <cell r="W19">
            <v>5.6063798720833224</v>
          </cell>
          <cell r="X19">
            <v>-1.102218146945555</v>
          </cell>
          <cell r="Y19">
            <v>2.7472172784698712</v>
          </cell>
          <cell r="Z19">
            <v>0.1309494624313734</v>
          </cell>
          <cell r="AA19">
            <v>0.20561187727945462</v>
          </cell>
          <cell r="AB19">
            <v>-10.838372435484811</v>
          </cell>
          <cell r="AC19">
            <v>7.1574236360237631</v>
          </cell>
          <cell r="AD19">
            <v>2.6562739514383704</v>
          </cell>
          <cell r="AE19">
            <v>0.29275916673376923</v>
          </cell>
          <cell r="AF19">
            <v>1.2400133109067513</v>
          </cell>
        </row>
        <row r="20">
          <cell r="A20" t="str">
            <v>1310UBGS</v>
          </cell>
          <cell r="B20" t="str">
            <v>MT</v>
          </cell>
          <cell r="C20">
            <v>1</v>
          </cell>
          <cell r="D20">
            <v>0</v>
          </cell>
          <cell r="E20">
            <v>310</v>
          </cell>
          <cell r="F20">
            <v>0</v>
          </cell>
          <cell r="G20" t="str">
            <v>UBGS</v>
          </cell>
          <cell r="H20" t="str">
            <v>AMECO</v>
          </cell>
          <cell r="I20" t="str">
            <v>2022/11/07 13:30</v>
          </cell>
          <cell r="J20">
            <v>2.8983966693241205</v>
          </cell>
          <cell r="K20">
            <v>-2.8492831361540003</v>
          </cell>
          <cell r="L20">
            <v>-6.3925401640265136</v>
          </cell>
          <cell r="M20">
            <v>-10.443184571400883</v>
          </cell>
          <cell r="N20">
            <v>-7.0333148250971682</v>
          </cell>
          <cell r="O20">
            <v>-3.8281395718341771</v>
          </cell>
          <cell r="P20">
            <v>-1.8280637187762849</v>
          </cell>
          <cell r="Q20">
            <v>-0.90612239681515228</v>
          </cell>
          <cell r="R20">
            <v>5.6779835089057776E-2</v>
          </cell>
          <cell r="S20">
            <v>1.4692545417785865</v>
          </cell>
          <cell r="T20">
            <v>3.5634656173025587</v>
          </cell>
          <cell r="U20">
            <v>7.6162304027390535</v>
          </cell>
          <cell r="V20">
            <v>11.983522071511011</v>
          </cell>
          <cell r="W20">
            <v>9.7661130511938428</v>
          </cell>
          <cell r="X20">
            <v>12.591439437707342</v>
          </cell>
          <cell r="Y20">
            <v>18.565993429256476</v>
          </cell>
          <cell r="Z20">
            <v>17.445918355532054</v>
          </cell>
          <cell r="AA20">
            <v>16.888419700866532</v>
          </cell>
          <cell r="AB20">
            <v>12.81519980724882</v>
          </cell>
          <cell r="AC20">
            <v>13.806456095228494</v>
          </cell>
          <cell r="AD20">
            <v>14.875585240096298</v>
          </cell>
          <cell r="AE20">
            <v>15.281706458194611</v>
          </cell>
          <cell r="AF20">
            <v>15.808776005480501</v>
          </cell>
        </row>
        <row r="21">
          <cell r="A21" t="str">
            <v>1310UBKA</v>
          </cell>
          <cell r="B21" t="str">
            <v>MT</v>
          </cell>
          <cell r="C21">
            <v>1</v>
          </cell>
          <cell r="D21">
            <v>0</v>
          </cell>
          <cell r="E21">
            <v>310</v>
          </cell>
          <cell r="F21">
            <v>0</v>
          </cell>
          <cell r="G21" t="str">
            <v>UBKA</v>
          </cell>
          <cell r="H21" t="str">
            <v>AMECO</v>
          </cell>
          <cell r="I21" t="str">
            <v>2022/11/07 13:30</v>
          </cell>
          <cell r="J21">
            <v>0.148049030029232</v>
          </cell>
          <cell r="K21">
            <v>0.32204822120847537</v>
          </cell>
          <cell r="L21">
            <v>1.411361338358305</v>
          </cell>
          <cell r="M21">
            <v>3.080691961040849</v>
          </cell>
          <cell r="N21">
            <v>2.8646196557468073</v>
          </cell>
          <cell r="O21">
            <v>1.2309542889117624</v>
          </cell>
          <cell r="P21">
            <v>0.37726594500178862</v>
          </cell>
          <cell r="Q21">
            <v>1.1878893993903803</v>
          </cell>
          <cell r="R21">
            <v>1.8916605534199948</v>
          </cell>
          <cell r="S21">
            <v>1.2040363342286919</v>
          </cell>
          <cell r="T21">
            <v>1.8538304234118996</v>
          </cell>
          <cell r="U21">
            <v>1.6761283176093704</v>
          </cell>
          <cell r="V21">
            <v>1.6312669264435329</v>
          </cell>
          <cell r="W21">
            <v>2.687908321837885</v>
          </cell>
          <cell r="X21">
            <v>0.30593494245873071</v>
          </cell>
          <cell r="Y21">
            <v>0.61018557367548765</v>
          </cell>
          <cell r="Z21">
            <v>0.88971242652422444</v>
          </cell>
          <cell r="AA21">
            <v>1.3112982642969666</v>
          </cell>
          <cell r="AB21">
            <v>1.4441040703388826</v>
          </cell>
          <cell r="AC21">
            <v>1.0278367340266408</v>
          </cell>
          <cell r="AD21">
            <v>0.99999967237278387</v>
          </cell>
          <cell r="AE21">
            <v>0.99999967237278409</v>
          </cell>
          <cell r="AF21">
            <v>0.99999967237278387</v>
          </cell>
        </row>
        <row r="22">
          <cell r="A22" t="str">
            <v>1310UBLA</v>
          </cell>
          <cell r="B22" t="str">
            <v>MT</v>
          </cell>
          <cell r="C22">
            <v>1</v>
          </cell>
          <cell r="D22">
            <v>0</v>
          </cell>
          <cell r="E22">
            <v>310</v>
          </cell>
          <cell r="F22">
            <v>0</v>
          </cell>
          <cell r="G22" t="str">
            <v>UBLA</v>
          </cell>
          <cell r="H22" t="str">
            <v>AMECO</v>
          </cell>
          <cell r="I22" t="str">
            <v>2022/11/07 13:30</v>
          </cell>
          <cell r="J22">
            <v>2.4678859952165828</v>
          </cell>
          <cell r="K22">
            <v>-2.5296530771673016</v>
          </cell>
          <cell r="L22">
            <v>-3.0498330116125869</v>
          </cell>
          <cell r="M22">
            <v>-4.953421524446382</v>
          </cell>
          <cell r="N22">
            <v>-6.2118193596150286</v>
          </cell>
          <cell r="O22">
            <v>-1.7291788998114079</v>
          </cell>
          <cell r="P22">
            <v>-1.9285596888182766</v>
          </cell>
          <cell r="Q22">
            <v>-7.1528458505600963</v>
          </cell>
          <cell r="R22">
            <v>-4.1736582646204408</v>
          </cell>
          <cell r="S22">
            <v>-0.79030268896398348</v>
          </cell>
          <cell r="T22">
            <v>1.4627630539102663</v>
          </cell>
          <cell r="U22">
            <v>1.8171090145826907</v>
          </cell>
          <cell r="V22">
            <v>7.2934122567448663</v>
          </cell>
          <cell r="W22">
            <v>5.3864321361728011</v>
          </cell>
          <cell r="X22">
            <v>4.0460899353295137</v>
          </cell>
          <cell r="Y22">
            <v>11.480953972134218</v>
          </cell>
          <cell r="Z22">
            <v>11.637777837814889</v>
          </cell>
          <cell r="AA22">
            <v>8.8914294012418935</v>
          </cell>
          <cell r="AB22">
            <v>2.8213571365741537</v>
          </cell>
          <cell r="AC22">
            <v>5.8882307585421474</v>
          </cell>
          <cell r="AD22">
            <v>6.0755881232158</v>
          </cell>
          <cell r="AE22">
            <v>6.4817093413140876</v>
          </cell>
          <cell r="AF22">
            <v>7.0087788885999815</v>
          </cell>
        </row>
        <row r="23">
          <cell r="A23" t="str">
            <v>1310UBLC</v>
          </cell>
          <cell r="B23" t="str">
            <v>MT</v>
          </cell>
          <cell r="C23">
            <v>1</v>
          </cell>
          <cell r="D23">
            <v>0</v>
          </cell>
          <cell r="E23">
            <v>310</v>
          </cell>
          <cell r="F23">
            <v>0</v>
          </cell>
          <cell r="G23" t="str">
            <v>UBLC</v>
          </cell>
          <cell r="H23" t="str">
            <v>AMECO</v>
          </cell>
          <cell r="I23" t="str">
            <v>2022/11/07 13:30</v>
          </cell>
          <cell r="J23">
            <v>27.096952785897777</v>
          </cell>
          <cell r="K23">
            <v>27.285107947329724</v>
          </cell>
          <cell r="L23">
            <v>28.514058685949482</v>
          </cell>
          <cell r="M23">
            <v>29.359499927315021</v>
          </cell>
          <cell r="N23">
            <v>29.108643346289099</v>
          </cell>
          <cell r="O23">
            <v>30.526157629682849</v>
          </cell>
          <cell r="P23">
            <v>31.94301661934702</v>
          </cell>
          <cell r="Q23">
            <v>30.140551213807822</v>
          </cell>
          <cell r="R23">
            <v>32.402946095836143</v>
          </cell>
          <cell r="S23">
            <v>30.397856915922933</v>
          </cell>
          <cell r="T23">
            <v>31.742992697360023</v>
          </cell>
          <cell r="U23">
            <v>32.80746694191469</v>
          </cell>
          <cell r="V23">
            <v>34.431328632971855</v>
          </cell>
          <cell r="W23">
            <v>37.188134896380909</v>
          </cell>
          <cell r="X23">
            <v>36.456907371410843</v>
          </cell>
          <cell r="Y23">
            <v>38.366325232542856</v>
          </cell>
          <cell r="Z23">
            <v>37.873322552383456</v>
          </cell>
          <cell r="AA23">
            <v>37.916743487109471</v>
          </cell>
          <cell r="AB23">
            <v>37.584491178956462</v>
          </cell>
          <cell r="AC23">
            <v>0</v>
          </cell>
          <cell r="AD23">
            <v>0</v>
          </cell>
          <cell r="AE23">
            <v>0</v>
          </cell>
          <cell r="AF23">
            <v>0</v>
          </cell>
        </row>
        <row r="24">
          <cell r="A24" t="str">
            <v>1319UBLGAP</v>
          </cell>
          <cell r="B24" t="str">
            <v>MT</v>
          </cell>
          <cell r="C24">
            <v>1</v>
          </cell>
          <cell r="D24">
            <v>0</v>
          </cell>
          <cell r="E24">
            <v>319</v>
          </cell>
          <cell r="F24">
            <v>0</v>
          </cell>
          <cell r="G24" t="str">
            <v>UBLGAP</v>
          </cell>
          <cell r="H24" t="str">
            <v>AMECO</v>
          </cell>
          <cell r="I24" t="str">
            <v>2022/11/07 13:30</v>
          </cell>
          <cell r="J24">
            <v>-5.1462387052638894</v>
          </cell>
          <cell r="K24">
            <v>-9.4950532561126373</v>
          </cell>
          <cell r="L24">
            <v>-3.742002467308466</v>
          </cell>
          <cell r="M24">
            <v>-2.5669958350253146</v>
          </cell>
          <cell r="N24">
            <v>-2.0710720599986394</v>
          </cell>
          <cell r="O24">
            <v>-2.4013467688702734</v>
          </cell>
          <cell r="P24">
            <v>-4.7582921521888473</v>
          </cell>
          <cell r="Q24">
            <v>-1.9416655267640746</v>
          </cell>
          <cell r="R24">
            <v>-2.0316820827698057</v>
          </cell>
          <cell r="S24">
            <v>-1.7466474287702645</v>
          </cell>
          <cell r="T24">
            <v>-2.3623106545417438</v>
          </cell>
          <cell r="U24">
            <v>-1.8479161348329622</v>
          </cell>
          <cell r="V24">
            <v>-2.3531321509613292</v>
          </cell>
          <cell r="W24">
            <v>-2.7043760939570749</v>
          </cell>
          <cell r="X24">
            <v>0.76349478920168534</v>
          </cell>
          <cell r="Y24">
            <v>0.93236946447865598</v>
          </cell>
          <cell r="Z24">
            <v>-9.3653555117374054E-2</v>
          </cell>
          <cell r="AA24">
            <v>-1.4404474629004511</v>
          </cell>
          <cell r="AB24">
            <v>-5.6549851009019818</v>
          </cell>
          <cell r="AC24">
            <v>-7.1490718673348983</v>
          </cell>
          <cell r="AD24">
            <v>-5.9747527482595073</v>
          </cell>
          <cell r="AE24">
            <v>-5.1901901234893355</v>
          </cell>
          <cell r="AF24">
            <v>-3.8229995433625636</v>
          </cell>
        </row>
        <row r="25">
          <cell r="A25" t="str">
            <v>1319UBLGAPS</v>
          </cell>
          <cell r="B25" t="str">
            <v>MT</v>
          </cell>
          <cell r="C25">
            <v>1</v>
          </cell>
          <cell r="D25">
            <v>0</v>
          </cell>
          <cell r="E25">
            <v>319</v>
          </cell>
          <cell r="F25">
            <v>0</v>
          </cell>
          <cell r="G25" t="str">
            <v>UBLGAPS</v>
          </cell>
          <cell r="H25" t="str">
            <v>AMECO</v>
          </cell>
          <cell r="I25" t="str">
            <v>2022/11/07 13:30</v>
          </cell>
          <cell r="V25">
            <v>-2.6205271070239959</v>
          </cell>
          <cell r="W25">
            <v>-2.7713981442116085</v>
          </cell>
          <cell r="X25">
            <v>0.8716425873978938</v>
          </cell>
          <cell r="Y25">
            <v>1.1702092760157283</v>
          </cell>
          <cell r="Z25">
            <v>-0.12144215456054575</v>
          </cell>
          <cell r="AA25">
            <v>-1.4575318549351695</v>
          </cell>
          <cell r="AB25">
            <v>-5.6733423519895432</v>
          </cell>
          <cell r="AC25">
            <v>-7.1490718673348983</v>
          </cell>
          <cell r="AD25">
            <v>-5.9747527482595073</v>
          </cell>
          <cell r="AE25">
            <v>-5.1901901234893355</v>
          </cell>
          <cell r="AF25">
            <v>-3.8229995433625636</v>
          </cell>
        </row>
        <row r="26">
          <cell r="A26" t="str">
            <v>1319UBLGBPS</v>
          </cell>
          <cell r="B26" t="str">
            <v>MT</v>
          </cell>
          <cell r="C26">
            <v>1</v>
          </cell>
          <cell r="D26">
            <v>0</v>
          </cell>
          <cell r="E26">
            <v>319</v>
          </cell>
          <cell r="F26">
            <v>0</v>
          </cell>
          <cell r="G26" t="str">
            <v>UBLGBPS</v>
          </cell>
          <cell r="H26" t="str">
            <v>AMECO</v>
          </cell>
          <cell r="I26" t="str">
            <v>2022/11/07 13:30</v>
          </cell>
          <cell r="V26">
            <v>6.4621045779651776E-2</v>
          </cell>
          <cell r="W26">
            <v>-0.45463592944294984</v>
          </cell>
          <cell r="X26">
            <v>2.9660100793081541</v>
          </cell>
          <cell r="Y26">
            <v>2.9335737378905926</v>
          </cell>
          <cell r="Z26">
            <v>1.3762089743183843</v>
          </cell>
          <cell r="AA26">
            <v>-0.14957927474386246</v>
          </cell>
          <cell r="AB26">
            <v>-4.3607224106826923</v>
          </cell>
          <cell r="AC26">
            <v>-6.0021037802067321</v>
          </cell>
          <cell r="AD26">
            <v>-4.8739373478551835</v>
          </cell>
          <cell r="AE26">
            <v>-3.8765162083885452</v>
          </cell>
          <cell r="AF26">
            <v>-2.4835119274953494</v>
          </cell>
        </row>
        <row r="27">
          <cell r="A27" t="str">
            <v>10UBLGE</v>
          </cell>
          <cell r="B27" t="str">
            <v>MT</v>
          </cell>
          <cell r="C27">
            <v>1</v>
          </cell>
          <cell r="D27">
            <v>0</v>
          </cell>
          <cell r="E27">
            <v>0</v>
          </cell>
          <cell r="F27">
            <v>0</v>
          </cell>
          <cell r="G27" t="str">
            <v>UBLGE</v>
          </cell>
          <cell r="H27" t="str">
            <v>AMECO</v>
          </cell>
          <cell r="I27" t="str">
            <v>2022/11/07 13:30</v>
          </cell>
          <cell r="J27">
            <v>-0.24126</v>
          </cell>
          <cell r="K27">
            <v>-0.42787999999999998</v>
          </cell>
          <cell r="L27">
            <v>-0.20799000000000001</v>
          </cell>
          <cell r="M27">
            <v>-0.14577999999999999</v>
          </cell>
          <cell r="N27">
            <v>-0.13239999999999999</v>
          </cell>
          <cell r="O27">
            <v>-0.11867999999999999</v>
          </cell>
          <cell r="P27">
            <v>-0.25294</v>
          </cell>
          <cell r="Q27">
            <v>-0.19577</v>
          </cell>
          <cell r="R27">
            <v>-0.15240000000000001</v>
          </cell>
          <cell r="S27">
            <v>-0.21002000000000001</v>
          </cell>
          <cell r="T27">
            <v>-0.24712000000000001</v>
          </cell>
          <cell r="U27">
            <v>-0.17685999999999999</v>
          </cell>
          <cell r="V27">
            <v>-0.13389000000000001</v>
          </cell>
          <cell r="W27">
            <v>-8.2150000000000001E-2</v>
          </cell>
          <cell r="X27">
            <v>0.11733</v>
          </cell>
          <cell r="Y27">
            <v>0.39271</v>
          </cell>
          <cell r="Z27">
            <v>0.26849000000000001</v>
          </cell>
          <cell r="AA27">
            <v>8.2210000000000005E-2</v>
          </cell>
          <cell r="AB27">
            <v>-1.2247699999999999</v>
          </cell>
          <cell r="AC27">
            <v>-1.1429</v>
          </cell>
          <cell r="AD27">
            <v>-0.98470724914281416</v>
          </cell>
          <cell r="AE27">
            <v>-0.99901083970296956</v>
          </cell>
          <cell r="AF27">
            <v>-0.82299790253560634</v>
          </cell>
        </row>
        <row r="28">
          <cell r="A28" t="str">
            <v>1319UBLGE</v>
          </cell>
          <cell r="B28" t="str">
            <v>MT</v>
          </cell>
          <cell r="C28">
            <v>1</v>
          </cell>
          <cell r="D28">
            <v>0</v>
          </cell>
          <cell r="E28">
            <v>319</v>
          </cell>
          <cell r="F28">
            <v>0</v>
          </cell>
          <cell r="G28" t="str">
            <v>UBLGE</v>
          </cell>
          <cell r="H28" t="str">
            <v>AMECO</v>
          </cell>
          <cell r="I28" t="str">
            <v>2022/11/07 13:30</v>
          </cell>
          <cell r="J28">
            <v>-5.3428115865001322</v>
          </cell>
          <cell r="K28">
            <v>-8.937403916850478</v>
          </cell>
          <cell r="L28">
            <v>-4.2485522566412355</v>
          </cell>
          <cell r="M28">
            <v>-2.8256044967776326</v>
          </cell>
          <cell r="N28">
            <v>-2.4504904682583746</v>
          </cell>
          <cell r="O28">
            <v>-2.0496418135219714</v>
          </cell>
          <cell r="P28">
            <v>-4.0757200266837685</v>
          </cell>
          <cell r="Q28">
            <v>-3.1274961499383349</v>
          </cell>
          <cell r="R28">
            <v>-2.2359811027318877</v>
          </cell>
          <cell r="S28">
            <v>-3.032954972128354</v>
          </cell>
          <cell r="T28">
            <v>-3.3555752899737392</v>
          </cell>
          <cell r="U28">
            <v>-2.2262362559554902</v>
          </cell>
          <cell r="V28">
            <v>-1.5299790883431799</v>
          </cell>
          <cell r="W28">
            <v>-0.82177036244924573</v>
          </cell>
          <cell r="X28">
            <v>1.1130685230141359</v>
          </cell>
          <cell r="Y28">
            <v>3.2888053658001426</v>
          </cell>
          <cell r="Z28">
            <v>2.0724891845825386</v>
          </cell>
          <cell r="AA28">
            <v>0.58521161215591222</v>
          </cell>
          <cell r="AB28">
            <v>-9.3680876727136617</v>
          </cell>
          <cell r="AC28">
            <v>-7.7847249051534044</v>
          </cell>
          <cell r="AD28">
            <v>-6.0449740737675635</v>
          </cell>
          <cell r="AE28">
            <v>-5.7349028442851013</v>
          </cell>
          <cell r="AF28">
            <v>-4.4288421407354273</v>
          </cell>
        </row>
        <row r="29">
          <cell r="A29" t="str">
            <v>1319UBLGIE</v>
          </cell>
          <cell r="B29" t="str">
            <v>MT</v>
          </cell>
          <cell r="C29">
            <v>1</v>
          </cell>
          <cell r="D29">
            <v>0</v>
          </cell>
          <cell r="E29">
            <v>319</v>
          </cell>
          <cell r="F29">
            <v>0</v>
          </cell>
          <cell r="G29" t="str">
            <v>UBLGIE</v>
          </cell>
          <cell r="H29" t="str">
            <v>AMECO</v>
          </cell>
          <cell r="I29" t="str">
            <v>2022/11/07 13:30</v>
          </cell>
          <cell r="J29">
            <v>-1.4808663300558067</v>
          </cell>
          <cell r="K29">
            <v>-5.4186718802219103</v>
          </cell>
          <cell r="L29">
            <v>-0.5372225796897182</v>
          </cell>
          <cell r="M29">
            <v>0.96719484421185253</v>
          </cell>
          <cell r="N29">
            <v>1.26133629465112</v>
          </cell>
          <cell r="O29">
            <v>1.4337821314340586</v>
          </cell>
          <cell r="P29">
            <v>-0.76022958353340786</v>
          </cell>
          <cell r="Q29">
            <v>8.6746202657021806E-2</v>
          </cell>
          <cell r="R29">
            <v>0.76777487602335748</v>
          </cell>
          <cell r="S29">
            <v>0.13242642174277214</v>
          </cell>
          <cell r="T29">
            <v>-0.37830336508039963</v>
          </cell>
          <cell r="U29">
            <v>0.59627282282376781</v>
          </cell>
          <cell r="V29">
            <v>1.1551690644604677</v>
          </cell>
          <cell r="W29">
            <v>1.4949918523194132</v>
          </cell>
          <cell r="X29">
            <v>3.2074360149243959</v>
          </cell>
          <cell r="Y29">
            <v>5.0521698276750069</v>
          </cell>
          <cell r="Z29">
            <v>3.5701403134614687</v>
          </cell>
          <cell r="AA29">
            <v>1.8931641923472191</v>
          </cell>
          <cell r="AB29">
            <v>-8.0554677314068108</v>
          </cell>
          <cell r="AC29">
            <v>-6.6377568180252382</v>
          </cell>
          <cell r="AD29">
            <v>-4.9441586733632406</v>
          </cell>
          <cell r="AE29">
            <v>-4.421228929184311</v>
          </cell>
          <cell r="AF29">
            <v>-3.089354524868213</v>
          </cell>
        </row>
        <row r="30">
          <cell r="A30" t="str">
            <v>1310UBLH</v>
          </cell>
          <cell r="B30" t="str">
            <v>MT</v>
          </cell>
          <cell r="C30">
            <v>1</v>
          </cell>
          <cell r="D30">
            <v>0</v>
          </cell>
          <cell r="E30">
            <v>310</v>
          </cell>
          <cell r="F30">
            <v>0</v>
          </cell>
          <cell r="G30" t="str">
            <v>UBLH</v>
          </cell>
          <cell r="H30" t="str">
            <v>AMECO</v>
          </cell>
          <cell r="I30" t="str">
            <v>2022/11/07 13:30</v>
          </cell>
          <cell r="J30">
            <v>-0.6743289928248738</v>
          </cell>
          <cell r="K30">
            <v>-0.96020486598489407</v>
          </cell>
          <cell r="L30">
            <v>-5.7660528439092644</v>
          </cell>
          <cell r="M30">
            <v>-8.512283762174734</v>
          </cell>
          <cell r="N30">
            <v>-8.7799370719970398</v>
          </cell>
          <cell r="O30">
            <v>-7.4070683973832017</v>
          </cell>
          <cell r="P30">
            <v>-6.0104543652775853</v>
          </cell>
          <cell r="Q30">
            <v>-5.9989072854029946</v>
          </cell>
          <cell r="R30">
            <v>-5.701164940285806</v>
          </cell>
          <cell r="S30">
            <v>-6.5212431042948324</v>
          </cell>
          <cell r="T30">
            <v>-5.6703410704926096</v>
          </cell>
          <cell r="U30">
            <v>-4.3667512131263093</v>
          </cell>
          <cell r="V30">
            <v>-2.2855412462433295</v>
          </cell>
          <cell r="W30">
            <v>0.77515502600355513</v>
          </cell>
          <cell r="X30">
            <v>2.1510027862288008</v>
          </cell>
          <cell r="Y30">
            <v>3.4988413683828816</v>
          </cell>
          <cell r="Z30">
            <v>3.5303108078379308</v>
          </cell>
          <cell r="AA30">
            <v>4.6646796569738846</v>
          </cell>
          <cell r="AB30">
            <v>9.9388473938434352</v>
          </cell>
          <cell r="AC30">
            <v>0</v>
          </cell>
          <cell r="AD30">
            <v>0</v>
          </cell>
          <cell r="AE30">
            <v>0</v>
          </cell>
          <cell r="AF30">
            <v>0</v>
          </cell>
        </row>
        <row r="31">
          <cell r="A31" t="str">
            <v>1310UBRA</v>
          </cell>
          <cell r="B31" t="str">
            <v>MT</v>
          </cell>
          <cell r="C31">
            <v>1</v>
          </cell>
          <cell r="D31">
            <v>0</v>
          </cell>
          <cell r="E31">
            <v>310</v>
          </cell>
          <cell r="F31">
            <v>0</v>
          </cell>
          <cell r="G31" t="str">
            <v>UBRA</v>
          </cell>
          <cell r="H31" t="str">
            <v>AMECO</v>
          </cell>
          <cell r="I31" t="str">
            <v>2022/11/07 13:30</v>
          </cell>
          <cell r="J31">
            <v>0.75073079989370184</v>
          </cell>
          <cell r="K31">
            <v>-0.40187821669674489</v>
          </cell>
          <cell r="L31">
            <v>-0.39117157418471876</v>
          </cell>
          <cell r="M31">
            <v>-3.0492804186655036</v>
          </cell>
          <cell r="N31">
            <v>-4.0623727558763649</v>
          </cell>
          <cell r="O31">
            <v>-4.9748889518296178</v>
          </cell>
          <cell r="P31">
            <v>-1.5430179084179554</v>
          </cell>
          <cell r="Q31">
            <v>-5.266916308286099</v>
          </cell>
          <cell r="R31">
            <v>-5.1455441767657506</v>
          </cell>
          <cell r="S31">
            <v>-2.3425179793778703</v>
          </cell>
          <cell r="T31">
            <v>-4.7130407389000686</v>
          </cell>
          <cell r="U31">
            <v>-4.9620170309716967</v>
          </cell>
          <cell r="V31">
            <v>-5.2051742066711615</v>
          </cell>
          <cell r="W31">
            <v>-5.5270183890499975</v>
          </cell>
          <cell r="X31">
            <v>-9.7897473989980188</v>
          </cell>
          <cell r="Y31">
            <v>-9.9963067832081745</v>
          </cell>
          <cell r="Z31">
            <v>-7.3053157287368915</v>
          </cell>
          <cell r="AA31">
            <v>-7.3754743588192113</v>
          </cell>
          <cell r="AB31">
            <v>-8.8868236976866033</v>
          </cell>
          <cell r="AC31">
            <v>-7.9018780327654454</v>
          </cell>
          <cell r="AD31">
            <v>-8.5999971824059394</v>
          </cell>
          <cell r="AE31">
            <v>-8.5999971824059429</v>
          </cell>
          <cell r="AF31">
            <v>-8.5999971824059429</v>
          </cell>
        </row>
        <row r="32">
          <cell r="A32" t="str">
            <v>1319UCTGI</v>
          </cell>
          <cell r="B32" t="str">
            <v>MT</v>
          </cell>
          <cell r="C32">
            <v>1</v>
          </cell>
          <cell r="D32">
            <v>0</v>
          </cell>
          <cell r="E32">
            <v>319</v>
          </cell>
          <cell r="F32">
            <v>0</v>
          </cell>
          <cell r="G32" t="str">
            <v>UCTGI</v>
          </cell>
          <cell r="H32" t="str">
            <v>AMECO</v>
          </cell>
          <cell r="I32" t="str">
            <v>2022/11/07 13:30</v>
          </cell>
          <cell r="J32">
            <v>4.5962884223580476</v>
          </cell>
          <cell r="K32">
            <v>4.7853585990241294</v>
          </cell>
          <cell r="L32">
            <v>5.2431289640591974</v>
          </cell>
          <cell r="M32">
            <v>4.7797645006541645</v>
          </cell>
          <cell r="N32">
            <v>5.4667777160836577</v>
          </cell>
          <cell r="O32">
            <v>5.2814371671145439</v>
          </cell>
          <cell r="P32">
            <v>6.3191868540546121</v>
          </cell>
          <cell r="Q32">
            <v>5.8340415742758367</v>
          </cell>
          <cell r="R32">
            <v>6.0314269784911527</v>
          </cell>
          <cell r="S32">
            <v>6.3264304075325652</v>
          </cell>
          <cell r="T32">
            <v>6.619901527063762</v>
          </cell>
          <cell r="U32">
            <v>6.0184911289155183</v>
          </cell>
          <cell r="V32">
            <v>5.9693067157271651</v>
          </cell>
          <cell r="W32">
            <v>5.9434553968255557</v>
          </cell>
          <cell r="X32">
            <v>5.948792966218992</v>
          </cell>
          <cell r="Y32">
            <v>6.0057064805486391</v>
          </cell>
          <cell r="Z32">
            <v>6.4102123671076132</v>
          </cell>
          <cell r="AA32">
            <v>6.9347682817925822</v>
          </cell>
          <cell r="AB32">
            <v>9.1080266156398721</v>
          </cell>
          <cell r="AC32">
            <v>8.8622169278554939</v>
          </cell>
          <cell r="AD32">
            <v>8.6307710660690571</v>
          </cell>
          <cell r="AE32">
            <v>8.0766540519149732</v>
          </cell>
          <cell r="AF32">
            <v>7.71047577856472</v>
          </cell>
        </row>
        <row r="33">
          <cell r="A33" t="str">
            <v>10UCTREU</v>
          </cell>
          <cell r="B33" t="str">
            <v>MT</v>
          </cell>
          <cell r="C33">
            <v>1</v>
          </cell>
          <cell r="D33">
            <v>0</v>
          </cell>
          <cell r="E33">
            <v>0</v>
          </cell>
          <cell r="F33">
            <v>0</v>
          </cell>
          <cell r="G33" t="str">
            <v>UCTREU</v>
          </cell>
          <cell r="H33" t="str">
            <v>AMECO</v>
          </cell>
          <cell r="I33" t="str">
            <v>2022/11/07 13:30</v>
          </cell>
          <cell r="J33">
            <v>0</v>
          </cell>
          <cell r="K33">
            <v>0</v>
          </cell>
          <cell r="L33">
            <v>2.3000000000000001E-4</v>
          </cell>
          <cell r="M33">
            <v>1.39E-3</v>
          </cell>
          <cell r="N33">
            <v>3.4199999999999999E-3</v>
          </cell>
          <cell r="O33">
            <v>8.6400000000000001E-3</v>
          </cell>
          <cell r="P33">
            <v>6.5199999999999998E-3</v>
          </cell>
          <cell r="Q33">
            <v>4.5100000000000001E-3</v>
          </cell>
          <cell r="R33">
            <v>2.8300000000000001E-3</v>
          </cell>
          <cell r="S33">
            <v>4.3899999999999998E-3</v>
          </cell>
          <cell r="T33">
            <v>1.5900000000000001E-3</v>
          </cell>
          <cell r="U33">
            <v>2.49E-3</v>
          </cell>
          <cell r="V33">
            <v>1.04E-2</v>
          </cell>
          <cell r="W33">
            <v>2.0699999999999998E-3</v>
          </cell>
          <cell r="X33">
            <v>3.5999999999999999E-3</v>
          </cell>
          <cell r="Y33">
            <v>6.77E-3</v>
          </cell>
          <cell r="Z33">
            <v>2.6099999999999999E-3</v>
          </cell>
          <cell r="AA33">
            <v>2.82E-3</v>
          </cell>
          <cell r="AB33">
            <v>8.8000000000000003E-4</v>
          </cell>
          <cell r="AC33">
            <v>2.9299999999999999E-3</v>
          </cell>
          <cell r="AD33">
            <v>3.7413069900062001E-3</v>
          </cell>
          <cell r="AE33">
            <v>5.6109863851042012E-3</v>
          </cell>
          <cell r="AF33">
            <v>9.0031620868315006E-3</v>
          </cell>
        </row>
        <row r="34">
          <cell r="A34" t="str">
            <v>1310UCTRH</v>
          </cell>
          <cell r="B34" t="str">
            <v>MT</v>
          </cell>
          <cell r="C34">
            <v>1</v>
          </cell>
          <cell r="D34">
            <v>0</v>
          </cell>
          <cell r="E34">
            <v>310</v>
          </cell>
          <cell r="F34">
            <v>0</v>
          </cell>
          <cell r="G34" t="str">
            <v>UCTRH</v>
          </cell>
          <cell r="H34" t="str">
            <v>AMECO</v>
          </cell>
          <cell r="I34" t="str">
            <v>2022/11/07 13:30</v>
          </cell>
        </row>
        <row r="35">
          <cell r="A35" t="str">
            <v>1319UDGG</v>
          </cell>
          <cell r="B35" t="str">
            <v>MT</v>
          </cell>
          <cell r="C35">
            <v>1</v>
          </cell>
          <cell r="D35">
            <v>0</v>
          </cell>
          <cell r="E35">
            <v>319</v>
          </cell>
          <cell r="F35">
            <v>0</v>
          </cell>
          <cell r="G35" t="str">
            <v>UDGG</v>
          </cell>
          <cell r="H35" t="str">
            <v>AMECO</v>
          </cell>
          <cell r="I35" t="str">
            <v>2022/11/07 13:30</v>
          </cell>
          <cell r="J35">
            <v>63.149968996368145</v>
          </cell>
          <cell r="K35">
            <v>68.628433928213354</v>
          </cell>
          <cell r="L35">
            <v>71.285146714873719</v>
          </cell>
          <cell r="M35">
            <v>69.901632989291073</v>
          </cell>
          <cell r="N35">
            <v>64.277253377753098</v>
          </cell>
          <cell r="O35">
            <v>61.907196197765913</v>
          </cell>
          <cell r="P35">
            <v>61.82706468880216</v>
          </cell>
          <cell r="Q35">
            <v>66.340875833115007</v>
          </cell>
          <cell r="R35">
            <v>65.47287185656856</v>
          </cell>
          <cell r="S35">
            <v>70.015596568754873</v>
          </cell>
          <cell r="T35">
            <v>66.636250315705425</v>
          </cell>
          <cell r="U35">
            <v>66.44218847356926</v>
          </cell>
          <cell r="V35">
            <v>62.087051913473736</v>
          </cell>
          <cell r="W35">
            <v>56.249506087502787</v>
          </cell>
          <cell r="X35">
            <v>54.735118530935488</v>
          </cell>
          <cell r="Y35">
            <v>47.780678195197815</v>
          </cell>
          <cell r="Z35">
            <v>43.705946687953286</v>
          </cell>
          <cell r="AA35">
            <v>40.719272217143136</v>
          </cell>
          <cell r="AB35">
            <v>53.347935448084982</v>
          </cell>
          <cell r="AC35">
            <v>56.315081911949605</v>
          </cell>
          <cell r="AD35">
            <v>57.401366504979677</v>
          </cell>
          <cell r="AE35">
            <v>59.910902682720192</v>
          </cell>
          <cell r="AF35">
            <v>60.590700681274491</v>
          </cell>
        </row>
        <row r="36">
          <cell r="A36" t="str">
            <v>10UDGG</v>
          </cell>
          <cell r="B36" t="str">
            <v>MT</v>
          </cell>
          <cell r="C36">
            <v>1</v>
          </cell>
          <cell r="D36">
            <v>0</v>
          </cell>
          <cell r="E36">
            <v>0</v>
          </cell>
          <cell r="F36">
            <v>0</v>
          </cell>
          <cell r="G36" t="str">
            <v>UDGG</v>
          </cell>
          <cell r="H36" t="str">
            <v>AMECO</v>
          </cell>
          <cell r="I36" t="str">
            <v>2022/11/07 13:30</v>
          </cell>
          <cell r="J36">
            <v>2.8515999999999999</v>
          </cell>
          <cell r="K36">
            <v>3.2856000000000001</v>
          </cell>
          <cell r="L36">
            <v>3.4897999999999998</v>
          </cell>
          <cell r="M36">
            <v>3.6063999999999998</v>
          </cell>
          <cell r="N36">
            <v>3.4729000000000001</v>
          </cell>
          <cell r="O36">
            <v>3.5846</v>
          </cell>
          <cell r="P36">
            <v>3.8370000000000002</v>
          </cell>
          <cell r="Q36">
            <v>4.1527000000000003</v>
          </cell>
          <cell r="R36">
            <v>4.4625000000000004</v>
          </cell>
          <cell r="S36">
            <v>4.8483000000000001</v>
          </cell>
          <cell r="T36">
            <v>4.9074</v>
          </cell>
          <cell r="U36">
            <v>5.2784000000000004</v>
          </cell>
          <cell r="V36">
            <v>5.4333</v>
          </cell>
          <cell r="W36">
            <v>5.6231</v>
          </cell>
          <cell r="X36">
            <v>5.7697000000000003</v>
          </cell>
          <cell r="Y36">
            <v>5.7054</v>
          </cell>
          <cell r="Z36">
            <v>5.6620848559999999</v>
          </cell>
          <cell r="AA36">
            <v>5.7202066729999999</v>
          </cell>
          <cell r="AB36">
            <v>6.9746305949999998</v>
          </cell>
          <cell r="AC36">
            <v>8.2677946749999993</v>
          </cell>
          <cell r="AD36">
            <v>9.3505019241428098</v>
          </cell>
          <cell r="AE36">
            <v>10.436382763845783</v>
          </cell>
          <cell r="AF36">
            <v>11.259380666381388</v>
          </cell>
        </row>
        <row r="37">
          <cell r="A37" t="str">
            <v>10UDMGCR</v>
          </cell>
          <cell r="B37" t="str">
            <v>MT</v>
          </cell>
          <cell r="C37">
            <v>1</v>
          </cell>
          <cell r="D37">
            <v>0</v>
          </cell>
          <cell r="E37">
            <v>0</v>
          </cell>
          <cell r="F37">
            <v>0</v>
          </cell>
          <cell r="G37" t="str">
            <v>UDMGCR</v>
          </cell>
          <cell r="H37" t="str">
            <v>AMECO</v>
          </cell>
          <cell r="I37" t="str">
            <v>2022/11/07 13:30</v>
          </cell>
          <cell r="V37">
            <v>5.6485999999999897E-2</v>
          </cell>
          <cell r="W37">
            <v>4.6704999999999899E-2</v>
          </cell>
          <cell r="X37">
            <v>0.127884999999999</v>
          </cell>
          <cell r="Y37">
            <v>8.4443999999999894E-2</v>
          </cell>
          <cell r="Z37">
            <v>-0.11049099999999901</v>
          </cell>
          <cell r="AA37">
            <v>-4.6621999999999997E-2</v>
          </cell>
          <cell r="AB37">
            <v>-0.133265684203</v>
          </cell>
          <cell r="AC37">
            <v>-0.209118</v>
          </cell>
          <cell r="AD37">
            <v>2.2294999999999805E-2</v>
          </cell>
          <cell r="AE37">
            <v>0.25364500000000001</v>
          </cell>
          <cell r="AF37">
            <v>-0.01</v>
          </cell>
        </row>
        <row r="38">
          <cell r="A38" t="str">
            <v>10UDMGKTR</v>
          </cell>
          <cell r="B38" t="str">
            <v>MT</v>
          </cell>
          <cell r="C38">
            <v>1</v>
          </cell>
          <cell r="D38">
            <v>0</v>
          </cell>
          <cell r="E38">
            <v>0</v>
          </cell>
          <cell r="F38">
            <v>0</v>
          </cell>
          <cell r="G38" t="str">
            <v>UDMGKTR</v>
          </cell>
          <cell r="H38" t="str">
            <v>AMECO</v>
          </cell>
          <cell r="I38" t="str">
            <v>2022/11/07 13:30</v>
          </cell>
          <cell r="V38">
            <v>0</v>
          </cell>
          <cell r="W38">
            <v>0</v>
          </cell>
          <cell r="X38">
            <v>0</v>
          </cell>
          <cell r="Y38">
            <v>0</v>
          </cell>
          <cell r="Z38">
            <v>0</v>
          </cell>
          <cell r="AA38">
            <v>0</v>
          </cell>
          <cell r="AB38">
            <v>0</v>
          </cell>
          <cell r="AC38">
            <v>0</v>
          </cell>
          <cell r="AD38">
            <v>0.05</v>
          </cell>
          <cell r="AE38">
            <v>1.4999999999999999E-2</v>
          </cell>
          <cell r="AF38">
            <v>-6.5000000000000002E-2</v>
          </cell>
        </row>
        <row r="39">
          <cell r="A39" t="str">
            <v>1319UIGG0</v>
          </cell>
          <cell r="B39" t="str">
            <v>MT</v>
          </cell>
          <cell r="C39">
            <v>1</v>
          </cell>
          <cell r="D39">
            <v>0</v>
          </cell>
          <cell r="E39">
            <v>319</v>
          </cell>
          <cell r="F39">
            <v>0</v>
          </cell>
          <cell r="G39" t="str">
            <v>UIGG0</v>
          </cell>
          <cell r="H39" t="str">
            <v>AMECO</v>
          </cell>
          <cell r="I39" t="str">
            <v>2022/11/07 13:30</v>
          </cell>
          <cell r="J39">
            <v>4.0953583134024276</v>
          </cell>
          <cell r="K39">
            <v>4.502122184345966</v>
          </cell>
          <cell r="L39">
            <v>3.7195003625741747</v>
          </cell>
          <cell r="M39">
            <v>4.5483355138828321</v>
          </cell>
          <cell r="N39">
            <v>3.9681658337960393</v>
          </cell>
          <cell r="O39">
            <v>3.7535317808465223</v>
          </cell>
          <cell r="P39">
            <v>2.4737271230192621</v>
          </cell>
          <cell r="Q39">
            <v>2.3774530164674004</v>
          </cell>
          <cell r="R39">
            <v>2.2076645441474221</v>
          </cell>
          <cell r="S39">
            <v>2.9099153741732375</v>
          </cell>
          <cell r="T39">
            <v>3.3876210883079003</v>
          </cell>
          <cell r="U39">
            <v>2.8528451037529816</v>
          </cell>
          <cell r="V39">
            <v>3.5073305070219747</v>
          </cell>
          <cell r="W39">
            <v>4.1270578020168633</v>
          </cell>
          <cell r="X39">
            <v>2.5722100002561397</v>
          </cell>
          <cell r="Y39">
            <v>2.4081280918128671</v>
          </cell>
          <cell r="Z39">
            <v>3.2487960371227933</v>
          </cell>
          <cell r="AA39">
            <v>3.8380798555662716</v>
          </cell>
          <cell r="AB39">
            <v>4.3476089659041657</v>
          </cell>
          <cell r="AC39">
            <v>3.9316641086294943</v>
          </cell>
          <cell r="AD39">
            <v>3.9268205409699353</v>
          </cell>
          <cell r="AE39">
            <v>3.8878272165708911</v>
          </cell>
          <cell r="AF39">
            <v>3.0622476468323181</v>
          </cell>
        </row>
        <row r="40">
          <cell r="A40" t="str">
            <v>10UIGG0</v>
          </cell>
          <cell r="B40" t="str">
            <v>MT</v>
          </cell>
          <cell r="C40">
            <v>1</v>
          </cell>
          <cell r="D40">
            <v>0</v>
          </cell>
          <cell r="E40">
            <v>0</v>
          </cell>
          <cell r="F40">
            <v>0</v>
          </cell>
          <cell r="G40" t="str">
            <v>UIGG0</v>
          </cell>
          <cell r="H40" t="str">
            <v>AMECO</v>
          </cell>
          <cell r="I40" t="str">
            <v>2022/11/07 13:30</v>
          </cell>
          <cell r="J40">
            <v>0.18493000000000001</v>
          </cell>
          <cell r="K40">
            <v>0.21554000000000001</v>
          </cell>
          <cell r="L40">
            <v>0.18209</v>
          </cell>
          <cell r="M40">
            <v>0.23466000000000001</v>
          </cell>
          <cell r="N40">
            <v>0.21440000000000001</v>
          </cell>
          <cell r="O40">
            <v>0.21734000000000001</v>
          </cell>
          <cell r="P40">
            <v>0.15351999999999999</v>
          </cell>
          <cell r="Q40">
            <v>0.14882000000000001</v>
          </cell>
          <cell r="R40">
            <v>0.15046999999999999</v>
          </cell>
          <cell r="S40">
            <v>0.20150000000000001</v>
          </cell>
          <cell r="T40">
            <v>0.24948000000000001</v>
          </cell>
          <cell r="U40">
            <v>0.22664000000000001</v>
          </cell>
          <cell r="V40">
            <v>0.30692999999999998</v>
          </cell>
          <cell r="W40">
            <v>0.41256999999999999</v>
          </cell>
          <cell r="X40">
            <v>0.27113999999999999</v>
          </cell>
          <cell r="Y40">
            <v>0.28754999999999997</v>
          </cell>
          <cell r="Z40">
            <v>0.42087999999999998</v>
          </cell>
          <cell r="AA40">
            <v>0.53917000000000004</v>
          </cell>
          <cell r="AB40">
            <v>0.56840000000000002</v>
          </cell>
          <cell r="AC40">
            <v>0.57721999999999996</v>
          </cell>
          <cell r="AD40">
            <v>0.63966670585999996</v>
          </cell>
          <cell r="AE40">
            <v>0.67725323997719988</v>
          </cell>
          <cell r="AF40">
            <v>0.5690479159794799</v>
          </cell>
        </row>
        <row r="41">
          <cell r="A41" t="str">
            <v>1319UIGG0R</v>
          </cell>
          <cell r="B41" t="str">
            <v>MT</v>
          </cell>
          <cell r="C41">
            <v>1</v>
          </cell>
          <cell r="D41">
            <v>0</v>
          </cell>
          <cell r="E41">
            <v>319</v>
          </cell>
          <cell r="F41">
            <v>0</v>
          </cell>
          <cell r="G41" t="str">
            <v>UIGG0R</v>
          </cell>
          <cell r="H41" t="str">
            <v>AMECO</v>
          </cell>
          <cell r="I41" t="str">
            <v>2022/11/07 13:30</v>
          </cell>
          <cell r="AB41">
            <v>8.1769927336064682E-3</v>
          </cell>
          <cell r="AC41">
            <v>2.468821051174503E-2</v>
          </cell>
          <cell r="AD41">
            <v>0.38060895042647602</v>
          </cell>
          <cell r="AE41">
            <v>0.51091172673674934</v>
          </cell>
          <cell r="AF41">
            <v>0.33364387913943283</v>
          </cell>
        </row>
        <row r="42">
          <cell r="A42" t="str">
            <v>1310UIGT</v>
          </cell>
          <cell r="B42" t="str">
            <v>MT</v>
          </cell>
          <cell r="C42">
            <v>1</v>
          </cell>
          <cell r="D42">
            <v>0</v>
          </cell>
          <cell r="E42">
            <v>310</v>
          </cell>
          <cell r="F42">
            <v>0</v>
          </cell>
          <cell r="G42" t="str">
            <v>UIGT</v>
          </cell>
          <cell r="H42" t="str">
            <v>AMECO</v>
          </cell>
          <cell r="I42" t="str">
            <v>2022/11/07 13:30</v>
          </cell>
          <cell r="J42">
            <v>16.712729205421205</v>
          </cell>
          <cell r="K42">
            <v>21.120747276251585</v>
          </cell>
          <cell r="L42">
            <v>21.029710655595387</v>
          </cell>
          <cell r="M42">
            <v>22.836652614236566</v>
          </cell>
          <cell r="N42">
            <v>22.478252822506015</v>
          </cell>
          <cell r="O42">
            <v>22.948631154279241</v>
          </cell>
          <cell r="P42">
            <v>20.036835201949074</v>
          </cell>
          <cell r="Q42">
            <v>18.284278329105188</v>
          </cell>
          <cell r="R42">
            <v>20.992546729657562</v>
          </cell>
          <cell r="S42">
            <v>18.16220431505069</v>
          </cell>
          <cell r="T42">
            <v>17.60604307715705</v>
          </cell>
          <cell r="U42">
            <v>16.523818814629266</v>
          </cell>
          <cell r="V42">
            <v>16.659848476191563</v>
          </cell>
          <cell r="W42">
            <v>24.199661688695581</v>
          </cell>
          <cell r="X42">
            <v>22.683052006758288</v>
          </cell>
          <cell r="Y42">
            <v>20.632268665191056</v>
          </cell>
          <cell r="Z42">
            <v>20.261984801176382</v>
          </cell>
          <cell r="AA42">
            <v>20.496429718014994</v>
          </cell>
          <cell r="AB42">
            <v>20.513467723738607</v>
          </cell>
          <cell r="AC42">
            <v>22.053670923322972</v>
          </cell>
          <cell r="AD42">
            <v>20.392971894500555</v>
          </cell>
          <cell r="AE42">
            <v>20.745031632028105</v>
          </cell>
          <cell r="AF42">
            <v>20.650825648735065</v>
          </cell>
        </row>
        <row r="43">
          <cell r="A43" t="str">
            <v>1310UITC</v>
          </cell>
          <cell r="B43" t="str">
            <v>MT</v>
          </cell>
          <cell r="C43">
            <v>1</v>
          </cell>
          <cell r="D43">
            <v>0</v>
          </cell>
          <cell r="E43">
            <v>310</v>
          </cell>
          <cell r="F43">
            <v>0</v>
          </cell>
          <cell r="G43" t="str">
            <v>UITC</v>
          </cell>
          <cell r="H43" t="str">
            <v>AMECO</v>
          </cell>
          <cell r="I43" t="str">
            <v>2022/11/07 13:30</v>
          </cell>
        </row>
        <row r="44">
          <cell r="A44" t="str">
            <v>10UKTGEU</v>
          </cell>
          <cell r="B44" t="str">
            <v>MT</v>
          </cell>
          <cell r="C44">
            <v>1</v>
          </cell>
          <cell r="D44">
            <v>0</v>
          </cell>
          <cell r="E44">
            <v>0</v>
          </cell>
          <cell r="F44">
            <v>0</v>
          </cell>
          <cell r="G44" t="str">
            <v>UKTGEU</v>
          </cell>
          <cell r="H44" t="str">
            <v>AMECO</v>
          </cell>
          <cell r="I44" t="str">
            <v>2022/11/07 13:30</v>
          </cell>
          <cell r="J44">
            <v>6.3400000000000001E-3</v>
          </cell>
          <cell r="K44">
            <v>5.8599999999999998E-3</v>
          </cell>
          <cell r="L44">
            <v>6.0740000000000002E-2</v>
          </cell>
          <cell r="M44">
            <v>0.11027000000000001</v>
          </cell>
          <cell r="N44">
            <v>0.13189999999999999</v>
          </cell>
          <cell r="O44">
            <v>3.3329999999999999E-2</v>
          </cell>
          <cell r="P44">
            <v>2.4199999999999999E-2</v>
          </cell>
          <cell r="Q44">
            <v>5.1029999999999999E-2</v>
          </cell>
          <cell r="R44">
            <v>0.1118</v>
          </cell>
          <cell r="S44">
            <v>9.6820000000000003E-2</v>
          </cell>
          <cell r="T44">
            <v>0.12736</v>
          </cell>
          <cell r="U44">
            <v>0.13163</v>
          </cell>
          <cell r="V44">
            <v>0.17854999999999999</v>
          </cell>
          <cell r="W44">
            <v>0.25680999999999998</v>
          </cell>
          <cell r="X44">
            <v>4.018E-2</v>
          </cell>
          <cell r="Y44">
            <v>5.8099999999999999E-2</v>
          </cell>
          <cell r="Z44">
            <v>0.12645000000000001</v>
          </cell>
          <cell r="AA44">
            <v>0.12665000000000001</v>
          </cell>
          <cell r="AB44">
            <v>0.22772000000000001</v>
          </cell>
          <cell r="AC44">
            <v>0.17165</v>
          </cell>
          <cell r="AD44">
            <v>0.13732</v>
          </cell>
          <cell r="AE44">
            <v>0.17851600000000001</v>
          </cell>
          <cell r="AF44">
            <v>8.0332199999999895E-2</v>
          </cell>
        </row>
        <row r="45">
          <cell r="A45" t="str">
            <v>1319UKTGR</v>
          </cell>
          <cell r="B45" t="str">
            <v>MT</v>
          </cell>
          <cell r="C45">
            <v>1</v>
          </cell>
          <cell r="D45">
            <v>0</v>
          </cell>
          <cell r="E45">
            <v>319</v>
          </cell>
          <cell r="F45">
            <v>0</v>
          </cell>
          <cell r="G45" t="str">
            <v>UKTGR</v>
          </cell>
          <cell r="H45" t="str">
            <v>AMECO</v>
          </cell>
          <cell r="I45" t="str">
            <v>2022/11/07 13:30</v>
          </cell>
          <cell r="AB45">
            <v>0</v>
          </cell>
          <cell r="AC45">
            <v>0</v>
          </cell>
          <cell r="AD45">
            <v>0</v>
          </cell>
          <cell r="AE45">
            <v>0</v>
          </cell>
          <cell r="AF45">
            <v>0</v>
          </cell>
        </row>
        <row r="46">
          <cell r="A46" t="str">
            <v>1319UKTGT</v>
          </cell>
          <cell r="C46">
            <v>1</v>
          </cell>
          <cell r="D46">
            <v>0</v>
          </cell>
          <cell r="E46">
            <v>319</v>
          </cell>
          <cell r="F46">
            <v>0</v>
          </cell>
          <cell r="G46" t="str">
            <v>UKTGT</v>
          </cell>
          <cell r="H46" t="str">
            <v>AMECO</v>
          </cell>
        </row>
        <row r="47">
          <cell r="A47" t="str">
            <v>1319UKTTR</v>
          </cell>
          <cell r="B47" t="str">
            <v>MT</v>
          </cell>
          <cell r="C47">
            <v>1</v>
          </cell>
          <cell r="D47">
            <v>0</v>
          </cell>
          <cell r="E47">
            <v>319</v>
          </cell>
          <cell r="F47">
            <v>0</v>
          </cell>
          <cell r="G47" t="str">
            <v>UKTTR</v>
          </cell>
          <cell r="H47" t="str">
            <v>AMECO</v>
          </cell>
          <cell r="I47" t="str">
            <v>2022/11/07 13:30</v>
          </cell>
          <cell r="AB47">
            <v>0</v>
          </cell>
          <cell r="AC47">
            <v>3.1969901464938173E-2</v>
          </cell>
          <cell r="AD47">
            <v>0.38060895042647602</v>
          </cell>
          <cell r="AE47">
            <v>0.51091172673674934</v>
          </cell>
          <cell r="AF47">
            <v>0.33364387913943283</v>
          </cell>
        </row>
        <row r="48">
          <cell r="A48" t="str">
            <v>1310UOGC</v>
          </cell>
          <cell r="B48" t="str">
            <v>MT</v>
          </cell>
          <cell r="C48">
            <v>1</v>
          </cell>
          <cell r="D48">
            <v>0</v>
          </cell>
          <cell r="E48">
            <v>310</v>
          </cell>
          <cell r="F48">
            <v>0</v>
          </cell>
          <cell r="G48" t="str">
            <v>UOGC</v>
          </cell>
          <cell r="H48" t="str">
            <v>AMECO</v>
          </cell>
          <cell r="I48" t="str">
            <v>2022/11/07 13:30</v>
          </cell>
          <cell r="J48">
            <v>27.096952785897777</v>
          </cell>
          <cell r="K48">
            <v>27.285107947329724</v>
          </cell>
          <cell r="L48">
            <v>28.514058685949482</v>
          </cell>
          <cell r="M48">
            <v>29.359693753937105</v>
          </cell>
          <cell r="N48">
            <v>29.108643346289099</v>
          </cell>
          <cell r="O48">
            <v>30.526157629682849</v>
          </cell>
          <cell r="P48">
            <v>31.94301661934702</v>
          </cell>
          <cell r="Q48">
            <v>30.140391460211767</v>
          </cell>
          <cell r="R48">
            <v>32.402946095836143</v>
          </cell>
          <cell r="S48">
            <v>30.397856915922944</v>
          </cell>
          <cell r="T48">
            <v>31.742992697360023</v>
          </cell>
          <cell r="U48">
            <v>32.80746694191469</v>
          </cell>
          <cell r="V48">
            <v>34.431214361623105</v>
          </cell>
          <cell r="W48">
            <v>37.188134896380909</v>
          </cell>
          <cell r="X48">
            <v>36.457002237900497</v>
          </cell>
          <cell r="Y48">
            <v>38.366408978955363</v>
          </cell>
          <cell r="Z48">
            <v>37.873322552383456</v>
          </cell>
          <cell r="AA48">
            <v>37.916672302143169</v>
          </cell>
          <cell r="AB48">
            <v>37.584491178956462</v>
          </cell>
          <cell r="AC48">
            <v>0</v>
          </cell>
          <cell r="AD48">
            <v>0</v>
          </cell>
          <cell r="AE48">
            <v>0</v>
          </cell>
          <cell r="AF48">
            <v>0</v>
          </cell>
        </row>
        <row r="49">
          <cell r="A49" t="str">
            <v>1319UOOMS</v>
          </cell>
          <cell r="B49" t="str">
            <v>MT</v>
          </cell>
          <cell r="C49">
            <v>1</v>
          </cell>
          <cell r="D49">
            <v>0</v>
          </cell>
          <cell r="E49">
            <v>319</v>
          </cell>
          <cell r="F49">
            <v>0</v>
          </cell>
          <cell r="G49" t="str">
            <v>UOOMS</v>
          </cell>
          <cell r="H49" t="str">
            <v>AMECO</v>
          </cell>
          <cell r="I49" t="str">
            <v>2022/11/07 13:30</v>
          </cell>
          <cell r="V49">
            <v>0.26739495606266644</v>
          </cell>
          <cell r="W49">
            <v>6.7022050254533741E-2</v>
          </cell>
          <cell r="X49">
            <v>-0.10814779819620857</v>
          </cell>
          <cell r="Y49">
            <v>-0.23783981153707245</v>
          </cell>
          <cell r="Z49">
            <v>2.778859944317158E-2</v>
          </cell>
          <cell r="AA49">
            <v>1.7084392034718274E-2</v>
          </cell>
          <cell r="AB49">
            <v>1.8357251087561571E-2</v>
          </cell>
          <cell r="AC49">
            <v>0</v>
          </cell>
          <cell r="AD49">
            <v>0</v>
          </cell>
          <cell r="AE49">
            <v>0</v>
          </cell>
          <cell r="AF49">
            <v>0</v>
          </cell>
        </row>
        <row r="50">
          <cell r="A50" t="str">
            <v>10UOOMSE</v>
          </cell>
          <cell r="B50" t="str">
            <v>MT</v>
          </cell>
          <cell r="C50">
            <v>1</v>
          </cell>
          <cell r="D50">
            <v>0</v>
          </cell>
          <cell r="E50">
            <v>0</v>
          </cell>
          <cell r="F50">
            <v>0</v>
          </cell>
          <cell r="G50" t="str">
            <v>UOOMSE</v>
          </cell>
          <cell r="H50" t="str">
            <v>AMECO</v>
          </cell>
          <cell r="I50" t="str">
            <v>2022/11/07 13:30</v>
          </cell>
          <cell r="V50">
            <v>-8.3999999999999995E-3</v>
          </cell>
          <cell r="W50">
            <v>6.7000000000000002E-3</v>
          </cell>
          <cell r="X50">
            <v>-1.14E-2</v>
          </cell>
          <cell r="Y50">
            <v>-2.8399999999999901E-2</v>
          </cell>
          <cell r="Z50">
            <v>3.5999999999999999E-3</v>
          </cell>
          <cell r="AA50">
            <v>2.3999999999999998E-3</v>
          </cell>
          <cell r="AB50">
            <v>2.3999999999999998E-3</v>
          </cell>
          <cell r="AC50">
            <v>0</v>
          </cell>
          <cell r="AD50">
            <v>0</v>
          </cell>
          <cell r="AE50">
            <v>0</v>
          </cell>
          <cell r="AF50">
            <v>0</v>
          </cell>
        </row>
        <row r="51">
          <cell r="A51" t="str">
            <v>10UOOMSR</v>
          </cell>
          <cell r="B51" t="str">
            <v>MT</v>
          </cell>
          <cell r="C51">
            <v>1</v>
          </cell>
          <cell r="D51">
            <v>0</v>
          </cell>
          <cell r="E51">
            <v>0</v>
          </cell>
          <cell r="F51">
            <v>0</v>
          </cell>
          <cell r="G51" t="str">
            <v>UOOMSR</v>
          </cell>
          <cell r="H51" t="str">
            <v>AMECO</v>
          </cell>
          <cell r="I51" t="str">
            <v>2022/11/07 13:30</v>
          </cell>
          <cell r="V51">
            <v>3.1800000000000002E-2</v>
          </cell>
          <cell r="W51">
            <v>0</v>
          </cell>
          <cell r="X51">
            <v>0</v>
          </cell>
          <cell r="Y51">
            <v>0</v>
          </cell>
          <cell r="Z51">
            <v>0</v>
          </cell>
          <cell r="AA51">
            <v>0</v>
          </cell>
          <cell r="AB51">
            <v>0</v>
          </cell>
          <cell r="AC51">
            <v>0</v>
          </cell>
          <cell r="AD51">
            <v>0</v>
          </cell>
          <cell r="AE51">
            <v>0</v>
          </cell>
          <cell r="AF51">
            <v>0</v>
          </cell>
        </row>
        <row r="52">
          <cell r="A52" t="str">
            <v>1319URCGR</v>
          </cell>
          <cell r="B52" t="str">
            <v>MT</v>
          </cell>
          <cell r="C52">
            <v>1</v>
          </cell>
          <cell r="D52">
            <v>0</v>
          </cell>
          <cell r="E52">
            <v>319</v>
          </cell>
          <cell r="F52">
            <v>0</v>
          </cell>
          <cell r="G52" t="str">
            <v>URCGR</v>
          </cell>
          <cell r="H52" t="str">
            <v>AMECO</v>
          </cell>
          <cell r="I52" t="str">
            <v>2022/11/07 13:30</v>
          </cell>
          <cell r="AB52">
            <v>0</v>
          </cell>
          <cell r="AC52">
            <v>0</v>
          </cell>
          <cell r="AD52">
            <v>0</v>
          </cell>
          <cell r="AE52">
            <v>0</v>
          </cell>
          <cell r="AF52">
            <v>0</v>
          </cell>
        </row>
        <row r="53">
          <cell r="A53" t="str">
            <v>1319UROGR</v>
          </cell>
          <cell r="B53" t="str">
            <v>MT</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MT</v>
          </cell>
          <cell r="C54">
            <v>1</v>
          </cell>
          <cell r="D54">
            <v>0</v>
          </cell>
          <cell r="E54">
            <v>319</v>
          </cell>
          <cell r="F54">
            <v>0</v>
          </cell>
          <cell r="G54" t="str">
            <v>URTG</v>
          </cell>
          <cell r="H54" t="str">
            <v>AMECO</v>
          </cell>
          <cell r="I54" t="str">
            <v>2022/11/07 13:30</v>
          </cell>
          <cell r="J54">
            <v>36.032199486225529</v>
          </cell>
          <cell r="K54">
            <v>35.983557248847006</v>
          </cell>
          <cell r="L54">
            <v>37.628867032304846</v>
          </cell>
          <cell r="M54">
            <v>39.582109802781403</v>
          </cell>
          <cell r="N54">
            <v>39.741439940773645</v>
          </cell>
          <cell r="O54">
            <v>38.883957252499016</v>
          </cell>
          <cell r="P54">
            <v>38.099941669540222</v>
          </cell>
          <cell r="Q54">
            <v>38.030621569291526</v>
          </cell>
          <cell r="R54">
            <v>37.922327533084896</v>
          </cell>
          <cell r="S54">
            <v>38.918204661641106</v>
          </cell>
          <cell r="T54">
            <v>38.789537861567581</v>
          </cell>
          <cell r="U54">
            <v>38.586290885975565</v>
          </cell>
          <cell r="V54">
            <v>38.733416370513424</v>
          </cell>
          <cell r="W54">
            <v>37.696001984652952</v>
          </cell>
          <cell r="X54">
            <v>37.486113917578095</v>
          </cell>
          <cell r="Y54">
            <v>37.729182526143532</v>
          </cell>
          <cell r="Z54">
            <v>37.886590528050093</v>
          </cell>
          <cell r="AA54">
            <v>36.645878544537076</v>
          </cell>
          <cell r="AB54">
            <v>36.656982788382123</v>
          </cell>
          <cell r="AC54">
            <v>37.049677972345201</v>
          </cell>
          <cell r="AD54">
            <v>37.042483224682861</v>
          </cell>
          <cell r="AE54">
            <v>36.813630857480902</v>
          </cell>
          <cell r="AF54">
            <v>35.402933777473436</v>
          </cell>
        </row>
        <row r="55">
          <cell r="A55" t="str">
            <v>1319UTGCR</v>
          </cell>
          <cell r="B55" t="str">
            <v>MT</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MT</v>
          </cell>
          <cell r="C56">
            <v>1</v>
          </cell>
          <cell r="D56">
            <v>0</v>
          </cell>
          <cell r="E56">
            <v>319</v>
          </cell>
          <cell r="F56">
            <v>0</v>
          </cell>
          <cell r="G56" t="str">
            <v>UTKG</v>
          </cell>
          <cell r="H56" t="str">
            <v>AMECO</v>
          </cell>
          <cell r="I56" t="str">
            <v>2022/11/07 13:30</v>
          </cell>
          <cell r="J56">
            <v>0.11803525555850829</v>
          </cell>
          <cell r="K56">
            <v>0.13054775750284073</v>
          </cell>
          <cell r="L56">
            <v>0.19119404357018108</v>
          </cell>
          <cell r="M56">
            <v>0.33919658865145125</v>
          </cell>
          <cell r="N56">
            <v>0.27114565981861932</v>
          </cell>
          <cell r="O56">
            <v>0.27062594555012887</v>
          </cell>
          <cell r="P56">
            <v>0.24282873725833951</v>
          </cell>
          <cell r="Q56">
            <v>0.22381478807087948</v>
          </cell>
          <cell r="R56">
            <v>0.21596877842659704</v>
          </cell>
          <cell r="S56">
            <v>0.21387516968489154</v>
          </cell>
          <cell r="T56">
            <v>0.21888909709605317</v>
          </cell>
          <cell r="U56">
            <v>0.16049141842944986</v>
          </cell>
          <cell r="V56">
            <v>0.13506873421626997</v>
          </cell>
          <cell r="W56">
            <v>0.14984930041983813</v>
          </cell>
          <cell r="X56">
            <v>0.15121718449540039</v>
          </cell>
          <cell r="Y56">
            <v>0.16171432256270724</v>
          </cell>
          <cell r="Z56">
            <v>0.15978444679823658</v>
          </cell>
          <cell r="AA56">
            <v>0.18586394834437256</v>
          </cell>
          <cell r="AB56">
            <v>0.17301709150026784</v>
          </cell>
          <cell r="AC56">
            <v>0.19984585590795426</v>
          </cell>
          <cell r="AD56">
            <v>0.15309688088203041</v>
          </cell>
          <cell r="AE56">
            <v>0.15032257225553011</v>
          </cell>
          <cell r="AF56">
            <v>0.11977846203884698</v>
          </cell>
        </row>
        <row r="57">
          <cell r="A57" t="str">
            <v>1319UTSG</v>
          </cell>
          <cell r="B57" t="str">
            <v>MT</v>
          </cell>
          <cell r="C57">
            <v>1</v>
          </cell>
          <cell r="D57">
            <v>0</v>
          </cell>
          <cell r="E57">
            <v>319</v>
          </cell>
          <cell r="F57">
            <v>0</v>
          </cell>
          <cell r="G57" t="str">
            <v>UTSG</v>
          </cell>
          <cell r="H57" t="str">
            <v>AMECO</v>
          </cell>
          <cell r="I57" t="str">
            <v>2022/11/07 13:30</v>
          </cell>
          <cell r="J57">
            <v>7.6612188856408903</v>
          </cell>
          <cell r="K57">
            <v>7.3747994786444755</v>
          </cell>
          <cell r="L57">
            <v>7.3595408074680071</v>
          </cell>
          <cell r="M57">
            <v>7.3685128652420415</v>
          </cell>
          <cell r="N57">
            <v>7.2139552100684803</v>
          </cell>
          <cell r="O57">
            <v>6.8787692477738558</v>
          </cell>
          <cell r="P57">
            <v>6.9609830454945358</v>
          </cell>
          <cell r="Q57">
            <v>6.9481631531525769</v>
          </cell>
          <cell r="R57">
            <v>6.6976730537867901</v>
          </cell>
          <cell r="S57">
            <v>7.0291424775438287</v>
          </cell>
          <cell r="T57">
            <v>6.8484315211162796</v>
          </cell>
          <cell r="U57">
            <v>6.6063302850453463</v>
          </cell>
          <cell r="V57">
            <v>6.4026236701671788</v>
          </cell>
          <cell r="W57">
            <v>5.9650625055643305</v>
          </cell>
          <cell r="X57">
            <v>6.0646249500765093</v>
          </cell>
          <cell r="Y57">
            <v>5.886619081955077</v>
          </cell>
          <cell r="Z57">
            <v>5.9033791894857668</v>
          </cell>
          <cell r="AA57">
            <v>5.6953668246405824</v>
          </cell>
          <cell r="AB57">
            <v>6.4110404766922855</v>
          </cell>
          <cell r="AC57">
            <v>6.2309131584007629</v>
          </cell>
          <cell r="AD57">
            <v>5.9941852466224699</v>
          </cell>
          <cell r="AE57">
            <v>5.8642819971039808</v>
          </cell>
          <cell r="AF57">
            <v>5.8238108831774857</v>
          </cell>
        </row>
        <row r="58">
          <cell r="A58" t="str">
            <v>1319UTVG</v>
          </cell>
          <cell r="B58" t="str">
            <v>MT</v>
          </cell>
          <cell r="C58">
            <v>1</v>
          </cell>
          <cell r="D58">
            <v>0</v>
          </cell>
          <cell r="E58">
            <v>319</v>
          </cell>
          <cell r="F58">
            <v>0</v>
          </cell>
          <cell r="G58" t="str">
            <v>UTVG</v>
          </cell>
          <cell r="H58" t="str">
            <v>AMECO</v>
          </cell>
          <cell r="I58" t="str">
            <v>2022/11/07 13:30</v>
          </cell>
          <cell r="J58">
            <v>12.260829125697583</v>
          </cell>
          <cell r="K58">
            <v>12.172481785976872</v>
          </cell>
          <cell r="L58">
            <v>13.168898285177356</v>
          </cell>
          <cell r="M58">
            <v>14.068130057663419</v>
          </cell>
          <cell r="N58">
            <v>14.213214880621877</v>
          </cell>
          <cell r="O58">
            <v>14.024364970260505</v>
          </cell>
          <cell r="P58">
            <v>13.594542073663959</v>
          </cell>
          <cell r="Q58">
            <v>13.083659763181268</v>
          </cell>
          <cell r="R58">
            <v>13.242759470641744</v>
          </cell>
          <cell r="S58">
            <v>13.327990064408052</v>
          </cell>
          <cell r="T58">
            <v>12.777990511184797</v>
          </cell>
          <cell r="U58">
            <v>12.445448652186775</v>
          </cell>
          <cell r="V58">
            <v>12.654980516735041</v>
          </cell>
          <cell r="W58">
            <v>11.809185221938018</v>
          </cell>
          <cell r="X58">
            <v>11.949288169294944</v>
          </cell>
          <cell r="Y58">
            <v>11.73613850316687</v>
          </cell>
          <cell r="Z58">
            <v>12.13713395012924</v>
          </cell>
          <cell r="AA58">
            <v>11.481921591766474</v>
          </cell>
          <cell r="AB58">
            <v>10.670687614468552</v>
          </cell>
          <cell r="AC58">
            <v>10.7503992631058</v>
          </cell>
          <cell r="AD58">
            <v>10.93190922375889</v>
          </cell>
          <cell r="AE58">
            <v>11.023555667775184</v>
          </cell>
          <cell r="AF58">
            <v>11.129948515266966</v>
          </cell>
        </row>
        <row r="59">
          <cell r="A59" t="str">
            <v>1319UTYG</v>
          </cell>
          <cell r="B59" t="str">
            <v>MT</v>
          </cell>
          <cell r="C59">
            <v>1</v>
          </cell>
          <cell r="D59">
            <v>0</v>
          </cell>
          <cell r="E59">
            <v>319</v>
          </cell>
          <cell r="F59">
            <v>0</v>
          </cell>
          <cell r="G59" t="str">
            <v>UTYG</v>
          </cell>
          <cell r="H59" t="str">
            <v>AMECO</v>
          </cell>
          <cell r="I59" t="str">
            <v>2022/11/07 13:30</v>
          </cell>
          <cell r="J59">
            <v>10.686287536539995</v>
          </cell>
          <cell r="K59">
            <v>10.909197246173383</v>
          </cell>
          <cell r="L59">
            <v>10.261768340635884</v>
          </cell>
          <cell r="M59">
            <v>10.843630372631681</v>
          </cell>
          <cell r="N59">
            <v>11.285397001665741</v>
          </cell>
          <cell r="O59">
            <v>12.537390247103767</v>
          </cell>
          <cell r="P59">
            <v>11.968540223847167</v>
          </cell>
          <cell r="Q59">
            <v>12.707120537283295</v>
          </cell>
          <cell r="R59">
            <v>11.851433434079638</v>
          </cell>
          <cell r="S59">
            <v>12.266268087687376</v>
          </cell>
          <cell r="T59">
            <v>12.694752907884624</v>
          </cell>
          <cell r="U59">
            <v>13.132226047442522</v>
          </cell>
          <cell r="V59">
            <v>13.203254448012251</v>
          </cell>
          <cell r="W59">
            <v>12.379272780744866</v>
          </cell>
          <cell r="X59">
            <v>13.128668368571491</v>
          </cell>
          <cell r="Y59">
            <v>13.146846821949264</v>
          </cell>
          <cell r="Z59">
            <v>12.739606224168002</v>
          </cell>
          <cell r="AA59">
            <v>13.005422251462475</v>
          </cell>
          <cell r="AB59">
            <v>12.886790263468223</v>
          </cell>
          <cell r="AC59">
            <v>13.811569152749728</v>
          </cell>
          <cell r="AD59">
            <v>14.53933246013295</v>
          </cell>
          <cell r="AE59">
            <v>13.922089107116383</v>
          </cell>
          <cell r="AF59">
            <v>13.575298724889542</v>
          </cell>
        </row>
        <row r="60">
          <cell r="A60" t="str">
            <v>1319UUCGR</v>
          </cell>
          <cell r="B60" t="str">
            <v>MT</v>
          </cell>
          <cell r="C60">
            <v>1</v>
          </cell>
          <cell r="D60">
            <v>0</v>
          </cell>
          <cell r="E60">
            <v>319</v>
          </cell>
          <cell r="F60">
            <v>0</v>
          </cell>
          <cell r="G60" t="str">
            <v>UUCGR</v>
          </cell>
          <cell r="H60" t="str">
            <v>AMECO</v>
          </cell>
          <cell r="I60" t="str">
            <v>2022/11/07 13:30</v>
          </cell>
          <cell r="AB60">
            <v>0</v>
          </cell>
          <cell r="AC60">
            <v>0</v>
          </cell>
          <cell r="AD60">
            <v>0</v>
          </cell>
          <cell r="AE60">
            <v>0</v>
          </cell>
          <cell r="AF60">
            <v>0</v>
          </cell>
        </row>
        <row r="61">
          <cell r="A61" t="str">
            <v>1310UUTG03</v>
          </cell>
          <cell r="C61">
            <v>1</v>
          </cell>
          <cell r="D61">
            <v>0</v>
          </cell>
          <cell r="E61">
            <v>310</v>
          </cell>
          <cell r="F61">
            <v>0</v>
          </cell>
          <cell r="G61" t="str">
            <v>UUTG03</v>
          </cell>
          <cell r="H61" t="str">
            <v>AMECO</v>
          </cell>
        </row>
        <row r="62">
          <cell r="A62" t="str">
            <v>10UUTG105</v>
          </cell>
          <cell r="B62" t="str">
            <v>MT</v>
          </cell>
          <cell r="C62">
            <v>1</v>
          </cell>
          <cell r="D62">
            <v>0</v>
          </cell>
          <cell r="E62">
            <v>0</v>
          </cell>
          <cell r="F62">
            <v>0</v>
          </cell>
          <cell r="G62" t="str">
            <v>UUTG105</v>
          </cell>
          <cell r="H62" t="str">
            <v>AMECO</v>
          </cell>
          <cell r="I62" t="str">
            <v>2022/11/07 13:30</v>
          </cell>
          <cell r="J62">
            <v>3.5999999999999997E-2</v>
          </cell>
          <cell r="K62">
            <v>3.0700000000000002E-2</v>
          </cell>
          <cell r="L62">
            <v>2.9000000000000001E-2</v>
          </cell>
          <cell r="M62">
            <v>2.9899999999999999E-2</v>
          </cell>
          <cell r="N62">
            <v>3.0099999999999998E-2</v>
          </cell>
          <cell r="O62">
            <v>2.63E-2</v>
          </cell>
          <cell r="P62">
            <v>2.7699999999999999E-2</v>
          </cell>
          <cell r="Q62">
            <v>3.1300000000000001E-2</v>
          </cell>
          <cell r="R62">
            <v>3.1899999999999998E-2</v>
          </cell>
          <cell r="S62">
            <v>3.2599999999999997E-2</v>
          </cell>
          <cell r="T62">
            <v>3.6900000000000002E-2</v>
          </cell>
          <cell r="U62">
            <v>4.3799999999999999E-2</v>
          </cell>
          <cell r="V62">
            <v>4.0899999999999999E-2</v>
          </cell>
          <cell r="W62">
            <v>4.2299999999999997E-2</v>
          </cell>
          <cell r="X62">
            <v>3.61E-2</v>
          </cell>
          <cell r="Y62">
            <v>3.09E-2</v>
          </cell>
          <cell r="Z62">
            <v>3.15E-2</v>
          </cell>
          <cell r="AA62">
            <v>2.7099999999999999E-2</v>
          </cell>
          <cell r="AB62">
            <v>3.0300000000000001E-2</v>
          </cell>
        </row>
        <row r="63">
          <cell r="A63" t="str">
            <v>10UUTGE</v>
          </cell>
          <cell r="B63" t="str">
            <v>MT</v>
          </cell>
          <cell r="C63">
            <v>1</v>
          </cell>
          <cell r="D63">
            <v>0</v>
          </cell>
          <cell r="E63">
            <v>0</v>
          </cell>
          <cell r="F63">
            <v>0</v>
          </cell>
          <cell r="G63" t="str">
            <v>UUTGE</v>
          </cell>
          <cell r="H63" t="str">
            <v>AMECO</v>
          </cell>
          <cell r="I63" t="str">
            <v>2022/11/07 13:30</v>
          </cell>
          <cell r="J63">
            <v>1.86832</v>
          </cell>
          <cell r="K63">
            <v>2.1506099999999999</v>
          </cell>
          <cell r="L63">
            <v>2.0501200000000002</v>
          </cell>
          <cell r="M63">
            <v>2.1879200000000001</v>
          </cell>
          <cell r="N63">
            <v>2.27963</v>
          </cell>
          <cell r="O63">
            <v>2.3701699999999999</v>
          </cell>
          <cell r="P63">
            <v>2.6174400000000002</v>
          </cell>
          <cell r="Q63">
            <v>2.5763500000000001</v>
          </cell>
          <cell r="R63">
            <v>2.7371099999999999</v>
          </cell>
          <cell r="S63">
            <v>2.9049499999999999</v>
          </cell>
          <cell r="T63">
            <v>3.1037599999999999</v>
          </cell>
          <cell r="U63">
            <v>3.2422900000000001</v>
          </cell>
          <cell r="V63">
            <v>3.5234899999999998</v>
          </cell>
          <cell r="W63">
            <v>3.8504999999999998</v>
          </cell>
          <cell r="X63">
            <v>3.83413</v>
          </cell>
          <cell r="Y63">
            <v>4.1124599999999996</v>
          </cell>
          <cell r="Z63">
            <v>4.6397000000000004</v>
          </cell>
          <cell r="AA63">
            <v>5.0657699999999997</v>
          </cell>
          <cell r="AB63">
            <v>6.0172499999999998</v>
          </cell>
          <cell r="AC63">
            <v>6.5822799999999999</v>
          </cell>
          <cell r="AD63">
            <v>7.0188111696022171</v>
          </cell>
          <cell r="AE63">
            <v>7.4118860485822404</v>
          </cell>
          <cell r="AF63">
            <v>7.4018145134228401</v>
          </cell>
        </row>
        <row r="64">
          <cell r="A64" t="str">
            <v>1319UUTGE</v>
          </cell>
          <cell r="B64" t="str">
            <v>MT</v>
          </cell>
          <cell r="C64">
            <v>1</v>
          </cell>
          <cell r="D64">
            <v>0</v>
          </cell>
          <cell r="E64">
            <v>319</v>
          </cell>
          <cell r="F64">
            <v>0</v>
          </cell>
          <cell r="G64" t="str">
            <v>UUTGE</v>
          </cell>
          <cell r="H64" t="str">
            <v>AMECO</v>
          </cell>
          <cell r="I64" t="str">
            <v>2022/11/07 13:30</v>
          </cell>
          <cell r="J64">
            <v>41.374789618212418</v>
          </cell>
          <cell r="K64">
            <v>44.921170042109487</v>
          </cell>
          <cell r="L64">
            <v>41.877215021805519</v>
          </cell>
          <cell r="M64">
            <v>42.407714299559046</v>
          </cell>
          <cell r="N64">
            <v>42.191930409032018</v>
          </cell>
          <cell r="O64">
            <v>40.933599066020989</v>
          </cell>
          <cell r="P64">
            <v>42.17582283009078</v>
          </cell>
          <cell r="Q64">
            <v>41.158117719229857</v>
          </cell>
          <cell r="R64">
            <v>40.15830863581678</v>
          </cell>
          <cell r="S64">
            <v>41.951159633769457</v>
          </cell>
          <cell r="T64">
            <v>42.145113151541317</v>
          </cell>
          <cell r="U64">
            <v>40.812527141931056</v>
          </cell>
          <cell r="V64">
            <v>40.2633954588566</v>
          </cell>
          <cell r="W64">
            <v>38.517672314191373</v>
          </cell>
          <cell r="X64">
            <v>36.37304539456396</v>
          </cell>
          <cell r="Y64">
            <v>34.440377160343388</v>
          </cell>
          <cell r="Z64">
            <v>35.814101343467556</v>
          </cell>
          <cell r="AA64">
            <v>36.06066693238116</v>
          </cell>
          <cell r="AB64">
            <v>46.02507046109578</v>
          </cell>
          <cell r="AC64">
            <v>44.834402877498611</v>
          </cell>
          <cell r="AD64">
            <v>43.087457298450424</v>
          </cell>
          <cell r="AE64">
            <v>42.548533701765997</v>
          </cell>
          <cell r="AF64">
            <v>39.831775918208869</v>
          </cell>
        </row>
        <row r="65">
          <cell r="A65" t="str">
            <v>1319UUTGI</v>
          </cell>
          <cell r="B65" t="str">
            <v>MT</v>
          </cell>
          <cell r="C65">
            <v>1</v>
          </cell>
          <cell r="D65">
            <v>0</v>
          </cell>
          <cell r="E65">
            <v>319</v>
          </cell>
          <cell r="F65">
            <v>0</v>
          </cell>
          <cell r="G65" t="str">
            <v>UUTGI</v>
          </cell>
          <cell r="H65" t="str">
            <v>AMECO</v>
          </cell>
          <cell r="I65" t="str">
            <v>2022/11/07 13:30</v>
          </cell>
          <cell r="J65">
            <v>37.512844361768096</v>
          </cell>
          <cell r="K65">
            <v>41.402438005480917</v>
          </cell>
          <cell r="L65">
            <v>38.165885344854004</v>
          </cell>
          <cell r="M65">
            <v>38.614914958569557</v>
          </cell>
          <cell r="N65">
            <v>38.480103646122529</v>
          </cell>
          <cell r="O65">
            <v>37.450175121064952</v>
          </cell>
          <cell r="P65">
            <v>38.860332386940421</v>
          </cell>
          <cell r="Q65">
            <v>37.943875366634508</v>
          </cell>
          <cell r="R65">
            <v>37.154552657061537</v>
          </cell>
          <cell r="S65">
            <v>38.785778239898335</v>
          </cell>
          <cell r="T65">
            <v>39.16784122664798</v>
          </cell>
          <cell r="U65">
            <v>37.990018063151801</v>
          </cell>
          <cell r="V65">
            <v>37.578247306052951</v>
          </cell>
          <cell r="W65">
            <v>36.200910099422714</v>
          </cell>
          <cell r="X65">
            <v>34.278677902653698</v>
          </cell>
          <cell r="Y65">
            <v>32.677012698468531</v>
          </cell>
          <cell r="Z65">
            <v>34.31645021458862</v>
          </cell>
          <cell r="AA65">
            <v>34.752714352189855</v>
          </cell>
          <cell r="AB65">
            <v>44.712450519788931</v>
          </cell>
          <cell r="AC65">
            <v>43.687434790370439</v>
          </cell>
          <cell r="AD65">
            <v>41.9865805095057</v>
          </cell>
          <cell r="AE65">
            <v>41.234802380853218</v>
          </cell>
          <cell r="AF65">
            <v>38.492234488812763</v>
          </cell>
        </row>
        <row r="66">
          <cell r="A66" t="str">
            <v>10UVGD</v>
          </cell>
          <cell r="B66" t="str">
            <v>MT</v>
          </cell>
          <cell r="C66">
            <v>1</v>
          </cell>
          <cell r="D66">
            <v>0</v>
          </cell>
          <cell r="E66">
            <v>0</v>
          </cell>
          <cell r="F66">
            <v>0</v>
          </cell>
          <cell r="G66" t="str">
            <v>UVGD</v>
          </cell>
          <cell r="H66" t="str">
            <v>AMECO</v>
          </cell>
          <cell r="I66" t="str">
            <v>2022/11/07 13:30</v>
          </cell>
          <cell r="J66">
            <v>4.5156000000000001</v>
          </cell>
          <cell r="K66">
            <v>4.7875199999999998</v>
          </cell>
          <cell r="L66">
            <v>4.8955500000000001</v>
          </cell>
          <cell r="M66">
            <v>5.1592500000000001</v>
          </cell>
          <cell r="N66">
            <v>5.4029999999999996</v>
          </cell>
          <cell r="O66">
            <v>5.7902800000000001</v>
          </cell>
          <cell r="P66">
            <v>6.2060199999999996</v>
          </cell>
          <cell r="Q66">
            <v>6.2596400000000001</v>
          </cell>
          <cell r="R66">
            <v>6.8158000000000003</v>
          </cell>
          <cell r="S66">
            <v>6.9245999999999999</v>
          </cell>
          <cell r="T66">
            <v>7.3644600000000002</v>
          </cell>
          <cell r="U66">
            <v>7.94435</v>
          </cell>
          <cell r="V66">
            <v>8.7510999999999992</v>
          </cell>
          <cell r="W66">
            <v>9.9967100000000002</v>
          </cell>
          <cell r="X66">
            <v>10.541130000000001</v>
          </cell>
          <cell r="Y66">
            <v>11.940810000000001</v>
          </cell>
          <cell r="Z66">
            <v>12.95495</v>
          </cell>
          <cell r="AA66">
            <v>14.04791</v>
          </cell>
          <cell r="AB66">
            <v>13.07385</v>
          </cell>
          <cell r="AC66">
            <v>14.681319999999999</v>
          </cell>
          <cell r="AD66">
            <v>16.289690571759394</v>
          </cell>
          <cell r="AE66">
            <v>17.41984466226387</v>
          </cell>
          <cell r="AF66">
            <v>18.582693761027663</v>
          </cell>
        </row>
        <row r="67">
          <cell r="A67" t="str">
            <v>10UVGDH</v>
          </cell>
          <cell r="B67" t="str">
            <v>MT</v>
          </cell>
          <cell r="C67">
            <v>1</v>
          </cell>
          <cell r="D67">
            <v>0</v>
          </cell>
          <cell r="E67">
            <v>0</v>
          </cell>
          <cell r="F67">
            <v>0</v>
          </cell>
          <cell r="G67" t="str">
            <v>UVGDH</v>
          </cell>
          <cell r="H67" t="str">
            <v>AMECO</v>
          </cell>
          <cell r="I67" t="str">
            <v>2022/11/07 13:30</v>
          </cell>
          <cell r="J67">
            <v>4.5156000000000001</v>
          </cell>
          <cell r="K67">
            <v>4.7875199999999998</v>
          </cell>
          <cell r="L67">
            <v>4.8955500000000001</v>
          </cell>
          <cell r="M67">
            <v>5.1592500000000001</v>
          </cell>
          <cell r="N67">
            <v>5.4029999999999996</v>
          </cell>
          <cell r="O67">
            <v>5.7902800000000001</v>
          </cell>
          <cell r="P67">
            <v>6.2060199999999996</v>
          </cell>
          <cell r="Q67">
            <v>6.2596400000000001</v>
          </cell>
          <cell r="R67">
            <v>6.8158000000000003</v>
          </cell>
          <cell r="S67">
            <v>6.9245999999999999</v>
          </cell>
          <cell r="T67">
            <v>7.3644600000000002</v>
          </cell>
          <cell r="U67">
            <v>7.94435</v>
          </cell>
          <cell r="V67">
            <v>8.7510999999999992</v>
          </cell>
          <cell r="W67">
            <v>9.9967100000000002</v>
          </cell>
          <cell r="X67">
            <v>10.541130000000001</v>
          </cell>
          <cell r="Y67">
            <v>11.940810000000001</v>
          </cell>
          <cell r="Z67">
            <v>12.954953010000001</v>
          </cell>
          <cell r="AA67">
            <v>14.047909900000001</v>
          </cell>
          <cell r="AB67">
            <v>13.07385288</v>
          </cell>
          <cell r="AC67">
            <v>14.681315189999999</v>
          </cell>
          <cell r="AD67">
            <v>16.289685234813422</v>
          </cell>
          <cell r="AE67">
            <v>17.419838955048657</v>
          </cell>
          <cell r="AF67">
            <v>18.582687672831437</v>
          </cell>
        </row>
        <row r="68">
          <cell r="A68" t="str">
            <v>1319UWCG</v>
          </cell>
          <cell r="B68" t="str">
            <v>MT</v>
          </cell>
          <cell r="C68">
            <v>1</v>
          </cell>
          <cell r="D68">
            <v>0</v>
          </cell>
          <cell r="E68">
            <v>319</v>
          </cell>
          <cell r="F68">
            <v>0</v>
          </cell>
          <cell r="G68" t="str">
            <v>UWCG</v>
          </cell>
          <cell r="H68" t="str">
            <v>AMECO</v>
          </cell>
          <cell r="I68" t="str">
            <v>2022/11/07 13:30</v>
          </cell>
          <cell r="J68">
            <v>13.874125254672689</v>
          </cell>
          <cell r="K68">
            <v>13.688715660717868</v>
          </cell>
          <cell r="L68">
            <v>13.611136644503683</v>
          </cell>
          <cell r="M68">
            <v>13.11644134321849</v>
          </cell>
          <cell r="N68">
            <v>12.713122339441052</v>
          </cell>
          <cell r="O68">
            <v>12.367622981962874</v>
          </cell>
          <cell r="P68">
            <v>13.641593162767766</v>
          </cell>
          <cell r="Q68">
            <v>13.397575579426293</v>
          </cell>
          <cell r="R68">
            <v>12.74685290061328</v>
          </cell>
          <cell r="S68">
            <v>12.949628859428703</v>
          </cell>
          <cell r="T68">
            <v>12.750154118564023</v>
          </cell>
          <cell r="U68">
            <v>12.503729065310567</v>
          </cell>
          <cell r="V68">
            <v>12.17972597730571</v>
          </cell>
          <cell r="W68">
            <v>11.36964061176127</v>
          </cell>
          <cell r="X68">
            <v>11.438337256062681</v>
          </cell>
          <cell r="Y68">
            <v>10.896664464136018</v>
          </cell>
          <cell r="Z68">
            <v>10.774643481319737</v>
          </cell>
          <cell r="AA68">
            <v>10.752560421817625</v>
          </cell>
          <cell r="AB68">
            <v>12.154947853444103</v>
          </cell>
          <cell r="AC68">
            <v>12.030938489782535</v>
          </cell>
          <cell r="AD68">
            <v>11.439426073240165</v>
          </cell>
          <cell r="AE68">
            <v>11.178642911251648</v>
          </cell>
          <cell r="AF68">
            <v>11.003072903788706</v>
          </cell>
        </row>
        <row r="69">
          <cell r="A69" t="str">
            <v>1310UWSH</v>
          </cell>
          <cell r="B69" t="str">
            <v>MT</v>
          </cell>
          <cell r="C69">
            <v>1</v>
          </cell>
          <cell r="D69">
            <v>0</v>
          </cell>
          <cell r="E69">
            <v>310</v>
          </cell>
          <cell r="F69">
            <v>0</v>
          </cell>
          <cell r="G69" t="str">
            <v>UWSH</v>
          </cell>
          <cell r="H69" t="str">
            <v>AMECO</v>
          </cell>
          <cell r="I69" t="str">
            <v>2022/11/07 13:30</v>
          </cell>
          <cell r="J69">
            <v>40.275932323500754</v>
          </cell>
          <cell r="K69">
            <v>40.451005948800209</v>
          </cell>
          <cell r="L69">
            <v>40.226123724607042</v>
          </cell>
          <cell r="M69">
            <v>39.313659931191552</v>
          </cell>
          <cell r="N69">
            <v>39.962058115861559</v>
          </cell>
          <cell r="O69">
            <v>39.550764384451185</v>
          </cell>
          <cell r="P69">
            <v>39.233035020834613</v>
          </cell>
          <cell r="Q69">
            <v>39.907087308535317</v>
          </cell>
          <cell r="R69">
            <v>38.183191995070274</v>
          </cell>
          <cell r="S69">
            <v>40.331427086041074</v>
          </cell>
          <cell r="T69">
            <v>39.753355982651819</v>
          </cell>
          <cell r="U69">
            <v>39.250662420462341</v>
          </cell>
          <cell r="V69">
            <v>38.350721623567324</v>
          </cell>
          <cell r="W69">
            <v>37.247754511234191</v>
          </cell>
          <cell r="X69">
            <v>39.120568667685532</v>
          </cell>
          <cell r="Y69">
            <v>38.146155914046034</v>
          </cell>
          <cell r="Z69">
            <v>38.524965360730839</v>
          </cell>
          <cell r="AA69">
            <v>38.971918242642502</v>
          </cell>
          <cell r="AB69">
            <v>42.791297131296439</v>
          </cell>
        </row>
        <row r="70">
          <cell r="A70" t="str">
            <v>10UYIG</v>
          </cell>
          <cell r="B70" t="str">
            <v>MT</v>
          </cell>
          <cell r="C70">
            <v>1</v>
          </cell>
          <cell r="D70">
            <v>0</v>
          </cell>
          <cell r="E70">
            <v>0</v>
          </cell>
          <cell r="F70">
            <v>0</v>
          </cell>
          <cell r="G70" t="str">
            <v>UYIG</v>
          </cell>
          <cell r="H70" t="str">
            <v>AMECO</v>
          </cell>
          <cell r="I70" t="str">
            <v>2022/11/07 13:30</v>
          </cell>
          <cell r="J70">
            <v>0.17438999999999999</v>
          </cell>
          <cell r="K70">
            <v>0.16846</v>
          </cell>
          <cell r="L70">
            <v>0.18168999999999999</v>
          </cell>
          <cell r="M70">
            <v>0.19567999999999999</v>
          </cell>
          <cell r="N70">
            <v>0.20055000000000001</v>
          </cell>
          <cell r="O70">
            <v>0.20169999999999999</v>
          </cell>
          <cell r="P70">
            <v>0.20576</v>
          </cell>
          <cell r="Q70">
            <v>0.20119999999999999</v>
          </cell>
          <cell r="R70">
            <v>0.20473</v>
          </cell>
          <cell r="S70">
            <v>0.21919</v>
          </cell>
          <cell r="T70">
            <v>0.21926000000000001</v>
          </cell>
          <cell r="U70">
            <v>0.22423000000000001</v>
          </cell>
          <cell r="V70">
            <v>0.23497999999999999</v>
          </cell>
          <cell r="W70">
            <v>0.2316</v>
          </cell>
          <cell r="X70">
            <v>0.22076999999999999</v>
          </cell>
          <cell r="Y70">
            <v>0.21056</v>
          </cell>
          <cell r="Z70">
            <v>0.19402</v>
          </cell>
          <cell r="AA70">
            <v>0.18373999999999999</v>
          </cell>
          <cell r="AB70">
            <v>0.17161000000000001</v>
          </cell>
          <cell r="AC70">
            <v>0.16839000000000001</v>
          </cell>
          <cell r="AD70">
            <v>0.17931936374221519</v>
          </cell>
          <cell r="AE70">
            <v>0.22883988040504019</v>
          </cell>
          <cell r="AF70">
            <v>0.24891280007286071</v>
          </cell>
        </row>
        <row r="71">
          <cell r="A71" t="str">
            <v>10UYIGE</v>
          </cell>
          <cell r="B71" t="str">
            <v>MT</v>
          </cell>
          <cell r="C71">
            <v>1</v>
          </cell>
          <cell r="D71">
            <v>0</v>
          </cell>
          <cell r="E71">
            <v>0</v>
          </cell>
          <cell r="F71">
            <v>0</v>
          </cell>
          <cell r="G71" t="str">
            <v>UYIGE</v>
          </cell>
          <cell r="H71" t="str">
            <v>AMECO</v>
          </cell>
          <cell r="I71" t="str">
            <v>2022/11/07 13:30</v>
          </cell>
          <cell r="J71">
            <v>0.17438999999999999</v>
          </cell>
          <cell r="K71">
            <v>0.16846</v>
          </cell>
          <cell r="L71">
            <v>0.18168999999999999</v>
          </cell>
          <cell r="M71">
            <v>0.19567999999999999</v>
          </cell>
          <cell r="N71">
            <v>0.20055000000000001</v>
          </cell>
          <cell r="O71">
            <v>0.20169999999999999</v>
          </cell>
          <cell r="P71">
            <v>0.20576</v>
          </cell>
          <cell r="Q71">
            <v>0.20119999999999999</v>
          </cell>
          <cell r="R71">
            <v>0.20473</v>
          </cell>
          <cell r="S71">
            <v>0.21919</v>
          </cell>
          <cell r="T71">
            <v>0.21926000000000001</v>
          </cell>
          <cell r="U71">
            <v>0.22423000000000001</v>
          </cell>
          <cell r="V71">
            <v>0.23497999999999999</v>
          </cell>
          <cell r="W71">
            <v>0.2316</v>
          </cell>
          <cell r="X71">
            <v>0.22076999999999999</v>
          </cell>
          <cell r="Y71">
            <v>0.21056</v>
          </cell>
          <cell r="Z71">
            <v>0.19402</v>
          </cell>
          <cell r="AA71">
            <v>0.18373999999999999</v>
          </cell>
          <cell r="AB71">
            <v>0.17161000000000001</v>
          </cell>
          <cell r="AC71">
            <v>0.16839000000000001</v>
          </cell>
          <cell r="AD71">
            <v>0.17931936374221519</v>
          </cell>
          <cell r="AE71">
            <v>0.22883988040504019</v>
          </cell>
          <cell r="AF71">
            <v>0.24891280007286071</v>
          </cell>
        </row>
        <row r="72">
          <cell r="A72" t="str">
            <v>1319UYIGE</v>
          </cell>
          <cell r="B72" t="str">
            <v>MT</v>
          </cell>
          <cell r="C72">
            <v>1</v>
          </cell>
          <cell r="D72">
            <v>0</v>
          </cell>
          <cell r="E72">
            <v>319</v>
          </cell>
          <cell r="F72">
            <v>0</v>
          </cell>
          <cell r="G72" t="str">
            <v>UYIGE</v>
          </cell>
          <cell r="H72" t="str">
            <v>AMECO</v>
          </cell>
          <cell r="I72" t="str">
            <v>2022/11/07 13:30</v>
          </cell>
          <cell r="J72">
            <v>3.8619452564443262</v>
          </cell>
          <cell r="K72">
            <v>3.5187320366285677</v>
          </cell>
          <cell r="L72">
            <v>3.7113296769515172</v>
          </cell>
          <cell r="M72">
            <v>3.7927993409894847</v>
          </cell>
          <cell r="N72">
            <v>3.7118267629094945</v>
          </cell>
          <cell r="O72">
            <v>3.4834239449560296</v>
          </cell>
          <cell r="P72">
            <v>3.3154904431503605</v>
          </cell>
          <cell r="Q72">
            <v>3.214242352595357</v>
          </cell>
          <cell r="R72">
            <v>3.0037559787552452</v>
          </cell>
          <cell r="S72">
            <v>3.1653813938711264</v>
          </cell>
          <cell r="T72">
            <v>2.9772719248933392</v>
          </cell>
          <cell r="U72">
            <v>2.8225090787792584</v>
          </cell>
          <cell r="V72">
            <v>2.6851481528036474</v>
          </cell>
          <cell r="W72">
            <v>2.3167622147686586</v>
          </cell>
          <cell r="X72">
            <v>2.0943674919102602</v>
          </cell>
          <cell r="Y72">
            <v>1.7633644618748643</v>
          </cell>
          <cell r="Z72">
            <v>1.4976511288789307</v>
          </cell>
          <cell r="AA72">
            <v>1.3079525801913066</v>
          </cell>
          <cell r="AB72">
            <v>1.3126199413068507</v>
          </cell>
          <cell r="AC72">
            <v>1.1469680871281669</v>
          </cell>
          <cell r="AD72">
            <v>1.1008154004043227</v>
          </cell>
          <cell r="AE72">
            <v>1.3136739151007899</v>
          </cell>
          <cell r="AF72">
            <v>1.3394876158672153</v>
          </cell>
        </row>
        <row r="73">
          <cell r="A73" t="str">
            <v>1310UYNH</v>
          </cell>
          <cell r="B73" t="str">
            <v>MT</v>
          </cell>
          <cell r="C73">
            <v>1</v>
          </cell>
          <cell r="D73">
            <v>0</v>
          </cell>
          <cell r="E73">
            <v>310</v>
          </cell>
          <cell r="F73">
            <v>0</v>
          </cell>
          <cell r="G73" t="str">
            <v>UYNH</v>
          </cell>
          <cell r="H73" t="str">
            <v>AMECO</v>
          </cell>
          <cell r="I73" t="str">
            <v>2022/11/07 13:30</v>
          </cell>
        </row>
        <row r="74">
          <cell r="A74" t="str">
            <v>1319UYTGH</v>
          </cell>
          <cell r="B74" t="str">
            <v>MT</v>
          </cell>
          <cell r="C74">
            <v>1</v>
          </cell>
          <cell r="D74">
            <v>0</v>
          </cell>
          <cell r="E74">
            <v>319</v>
          </cell>
          <cell r="F74">
            <v>0</v>
          </cell>
          <cell r="G74" t="str">
            <v>UYTGH</v>
          </cell>
          <cell r="H74" t="str">
            <v>AMECO</v>
          </cell>
          <cell r="I74" t="str">
            <v>2022/11/07 13:30</v>
          </cell>
          <cell r="J74">
            <v>11.906723359022058</v>
          </cell>
          <cell r="K74">
            <v>11.684337611122251</v>
          </cell>
          <cell r="L74">
            <v>11.755573939598206</v>
          </cell>
          <cell r="M74">
            <v>11.929253282938411</v>
          </cell>
          <cell r="N74">
            <v>11.730520081436239</v>
          </cell>
          <cell r="O74">
            <v>11.844677632169773</v>
          </cell>
          <cell r="P74">
            <v>11.599382535022446</v>
          </cell>
          <cell r="Q74">
            <v>12.278980899860056</v>
          </cell>
          <cell r="R74">
            <v>11.80609759676047</v>
          </cell>
          <cell r="S74">
            <v>12.071022152904138</v>
          </cell>
          <cell r="T74">
            <v>12.039171914845079</v>
          </cell>
          <cell r="U74">
            <v>11.61479542064486</v>
          </cell>
          <cell r="V74">
            <v>11.011872793134577</v>
          </cell>
          <cell r="W74">
            <v>9.8672463240406092</v>
          </cell>
          <cell r="X74">
            <v>9.6872915901805587</v>
          </cell>
          <cell r="Y74">
            <v>8.9080221526010384</v>
          </cell>
          <cell r="Z74">
            <v>8.4256577322776423</v>
          </cell>
          <cell r="AA74">
            <v>7.9799771494832834</v>
          </cell>
          <cell r="AB74">
            <v>9.2010366878168508</v>
          </cell>
          <cell r="AC74">
            <v>8.4326232628209112</v>
          </cell>
          <cell r="AD74">
            <v>8.0376181683475991</v>
          </cell>
          <cell r="AE74">
            <v>8.2719325087811928</v>
          </cell>
          <cell r="AF74">
            <v>8.1193873971923924</v>
          </cell>
        </row>
        <row r="75">
          <cell r="A75" t="str">
            <v>1319UYTGM</v>
          </cell>
          <cell r="B75" t="str">
            <v>MT</v>
          </cell>
          <cell r="C75">
            <v>1</v>
          </cell>
          <cell r="D75">
            <v>0</v>
          </cell>
          <cell r="E75">
            <v>319</v>
          </cell>
          <cell r="F75">
            <v>0</v>
          </cell>
          <cell r="G75" t="str">
            <v>UYTGM</v>
          </cell>
          <cell r="H75" t="str">
            <v>AMECO</v>
          </cell>
          <cell r="I75" t="str">
            <v>2022/11/07 13:30</v>
          </cell>
          <cell r="J75">
            <v>0.42851448312516605</v>
          </cell>
          <cell r="K75">
            <v>0.44135585856560389</v>
          </cell>
          <cell r="L75">
            <v>0.48493019170471141</v>
          </cell>
          <cell r="M75">
            <v>0.51848621408150408</v>
          </cell>
          <cell r="N75">
            <v>0.5850453451786044</v>
          </cell>
          <cell r="O75">
            <v>0.54608758125686496</v>
          </cell>
          <cell r="P75">
            <v>0.5781483140563517</v>
          </cell>
          <cell r="Q75">
            <v>0.61760740234262668</v>
          </cell>
          <cell r="R75">
            <v>0.55386014847853515</v>
          </cell>
          <cell r="S75">
            <v>0.62155214741645726</v>
          </cell>
          <cell r="T75">
            <v>0.51938635011935697</v>
          </cell>
          <cell r="U75">
            <v>0.52162857880128644</v>
          </cell>
          <cell r="V75">
            <v>0.53273302784792764</v>
          </cell>
          <cell r="W75">
            <v>0.54838041715724473</v>
          </cell>
          <cell r="X75">
            <v>0.6166321826976805</v>
          </cell>
          <cell r="Y75">
            <v>0.58639238041640396</v>
          </cell>
          <cell r="Z75">
            <v>0.6907782678248402</v>
          </cell>
          <cell r="AA75">
            <v>0.88162581395827433</v>
          </cell>
          <cell r="AB75">
            <v>1.0684685018422817</v>
          </cell>
          <cell r="AC75">
            <v>1.028722550026528</v>
          </cell>
          <cell r="AD75">
            <v>1.0847668168710556</v>
          </cell>
          <cell r="AE75">
            <v>1.0143899748785383</v>
          </cell>
          <cell r="AF75">
            <v>0.98894900046500334</v>
          </cell>
        </row>
        <row r="76">
          <cell r="A76" t="str">
            <v>1319UYVG</v>
          </cell>
          <cell r="B76" t="str">
            <v>MT</v>
          </cell>
          <cell r="C76">
            <v>1</v>
          </cell>
          <cell r="D76">
            <v>0</v>
          </cell>
          <cell r="E76">
            <v>319</v>
          </cell>
          <cell r="F76">
            <v>0</v>
          </cell>
          <cell r="G76" t="str">
            <v>UYVG</v>
          </cell>
          <cell r="H76" t="str">
            <v>AMECO</v>
          </cell>
          <cell r="I76" t="str">
            <v>2022/11/07 13:30</v>
          </cell>
          <cell r="J76">
            <v>1.529364868456019</v>
          </cell>
          <cell r="K76">
            <v>1.6093927544950204</v>
          </cell>
          <cell r="L76">
            <v>1.4247633054508686</v>
          </cell>
          <cell r="M76">
            <v>1.6517904734215243</v>
          </cell>
          <cell r="N76">
            <v>1.7368128817323709</v>
          </cell>
          <cell r="O76">
            <v>1.6904191161740019</v>
          </cell>
          <cell r="P76">
            <v>1.8538451374633016</v>
          </cell>
          <cell r="Q76">
            <v>0.79860822667118225</v>
          </cell>
          <cell r="R76">
            <v>0.77540420786994924</v>
          </cell>
          <cell r="S76">
            <v>0.7367934609941369</v>
          </cell>
          <cell r="T76">
            <v>1.0439326169196383</v>
          </cell>
          <cell r="U76">
            <v>1.0104036201828972</v>
          </cell>
          <cell r="V76">
            <v>1.1997348904709122</v>
          </cell>
          <cell r="W76">
            <v>1.117367613944988</v>
          </cell>
          <cell r="X76">
            <v>1.2531863282209783</v>
          </cell>
          <cell r="Y76">
            <v>1.1718635502951642</v>
          </cell>
          <cell r="Z76">
            <v>1.3818652978657155</v>
          </cell>
          <cell r="AA76">
            <v>1.3888187024889731</v>
          </cell>
          <cell r="AB76">
            <v>5.1609116776293416</v>
          </cell>
          <cell r="AC76">
            <v>4.7024397410270442</v>
          </cell>
          <cell r="AD76">
            <v>4.6754785560392902</v>
          </cell>
          <cell r="AE76">
            <v>4.9009578492834898</v>
          </cell>
          <cell r="AF76">
            <v>4.0672756831242465</v>
          </cell>
        </row>
        <row r="77">
          <cell r="A77" t="str">
            <v>60ZCPIH</v>
          </cell>
          <cell r="B77" t="str">
            <v>MT</v>
          </cell>
          <cell r="C77">
            <v>6</v>
          </cell>
          <cell r="D77">
            <v>0</v>
          </cell>
          <cell r="E77">
            <v>0</v>
          </cell>
          <cell r="F77">
            <v>0</v>
          </cell>
          <cell r="G77" t="str">
            <v>ZCPIH</v>
          </cell>
          <cell r="H77" t="str">
            <v>AMECO</v>
          </cell>
          <cell r="I77" t="str">
            <v>2022/11/07 13:30</v>
          </cell>
          <cell r="J77">
            <v>2.6138355687232329</v>
          </cell>
          <cell r="K77">
            <v>1.930700663644136</v>
          </cell>
          <cell r="L77">
            <v>2.7257002179818413</v>
          </cell>
          <cell r="M77">
            <v>2.5215972599210046</v>
          </cell>
          <cell r="N77">
            <v>2.5758735057383353</v>
          </cell>
          <cell r="O77">
            <v>0.69716558127510542</v>
          </cell>
          <cell r="P77">
            <v>4.6843981789684852</v>
          </cell>
          <cell r="Q77">
            <v>1.8397267770567938</v>
          </cell>
          <cell r="R77">
            <v>2.0408730527696095</v>
          </cell>
          <cell r="S77">
            <v>2.5130053400451047</v>
          </cell>
          <cell r="T77">
            <v>3.2272063092849246</v>
          </cell>
          <cell r="U77">
            <v>0.9789033845520434</v>
          </cell>
          <cell r="V77">
            <v>0.77145284964388328</v>
          </cell>
          <cell r="W77">
            <v>1.1761432618373036</v>
          </cell>
          <cell r="X77">
            <v>0.89997750056249881</v>
          </cell>
          <cell r="Y77">
            <v>1.2611184063823888</v>
          </cell>
          <cell r="Z77">
            <v>1.7412935649620875</v>
          </cell>
          <cell r="AA77">
            <v>1.5231071060088475</v>
          </cell>
          <cell r="AB77">
            <v>0.78723989103399727</v>
          </cell>
          <cell r="AC77">
            <v>0.70588057244664881</v>
          </cell>
          <cell r="AD77">
            <v>6.1460818760579849</v>
          </cell>
          <cell r="AE77">
            <v>4.0401758321289005</v>
          </cell>
          <cell r="AF77">
            <v>2.402203986517093</v>
          </cell>
        </row>
        <row r="78">
          <cell r="A78" t="str">
            <v>10ZUTN</v>
          </cell>
          <cell r="B78" t="str">
            <v>MT</v>
          </cell>
          <cell r="C78">
            <v>1</v>
          </cell>
          <cell r="D78">
            <v>0</v>
          </cell>
          <cell r="E78">
            <v>0</v>
          </cell>
          <cell r="F78">
            <v>0</v>
          </cell>
          <cell r="G78" t="str">
            <v>ZUTN</v>
          </cell>
          <cell r="H78" t="str">
            <v>AMECO</v>
          </cell>
          <cell r="I78" t="str">
            <v>2022/11/07 13:30</v>
          </cell>
          <cell r="J78">
            <v>6.9</v>
          </cell>
          <cell r="K78">
            <v>7.6</v>
          </cell>
          <cell r="L78">
            <v>7.2</v>
          </cell>
          <cell r="M78">
            <v>6.9</v>
          </cell>
          <cell r="N78">
            <v>6.8</v>
          </cell>
          <cell r="O78">
            <v>6.5</v>
          </cell>
          <cell r="P78">
            <v>6</v>
          </cell>
          <cell r="Q78">
            <v>6.9</v>
          </cell>
          <cell r="R78">
            <v>6.9</v>
          </cell>
          <cell r="S78">
            <v>6.4</v>
          </cell>
          <cell r="T78">
            <v>6.2</v>
          </cell>
          <cell r="U78">
            <v>6.1</v>
          </cell>
          <cell r="V78">
            <v>5.7</v>
          </cell>
          <cell r="W78">
            <v>5.4</v>
          </cell>
          <cell r="X78">
            <v>4.7</v>
          </cell>
          <cell r="Y78">
            <v>4</v>
          </cell>
          <cell r="Z78">
            <v>3.7</v>
          </cell>
          <cell r="AA78">
            <v>3.6</v>
          </cell>
          <cell r="AB78">
            <v>4.4000000000000004</v>
          </cell>
          <cell r="AC78">
            <v>3.4</v>
          </cell>
          <cell r="AD78">
            <v>3.2</v>
          </cell>
          <cell r="AE78">
            <v>3.1</v>
          </cell>
          <cell r="AF78">
            <v>3</v>
          </cell>
        </row>
        <row r="79">
          <cell r="A79" t="str">
            <v>60ZUTN</v>
          </cell>
          <cell r="C79">
            <v>6</v>
          </cell>
          <cell r="D79">
            <v>0</v>
          </cell>
          <cell r="E79">
            <v>0</v>
          </cell>
          <cell r="F79">
            <v>0</v>
          </cell>
          <cell r="G79" t="str">
            <v>ZUTN</v>
          </cell>
          <cell r="H79" t="str">
            <v>AMECO</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MT</v>
          </cell>
          <cell r="C2" t="str">
            <v>CAB.ecfin</v>
          </cell>
          <cell r="D2" t="str">
            <v>calculated</v>
          </cell>
          <cell r="E2" t="str">
            <v>2022/11/07 16:30</v>
          </cell>
          <cell r="F2">
            <v>-5.1463301794895768</v>
          </cell>
          <cell r="G2">
            <v>-9.4949088617215338</v>
          </cell>
          <cell r="H2">
            <v>-3.7419994126888785</v>
          </cell>
          <cell r="I2">
            <v>-2.5667567769212951</v>
          </cell>
          <cell r="J2">
            <v>-2.0706084679057208</v>
          </cell>
          <cell r="K2">
            <v>-2.4003955212129311</v>
          </cell>
          <cell r="L2">
            <v>-4.756979812541446</v>
          </cell>
          <cell r="M2">
            <v>-1.9407553913877826</v>
          </cell>
          <cell r="N2">
            <v>-2.0308709018396089</v>
          </cell>
          <cell r="O2">
            <v>-1.7471506271428443</v>
          </cell>
          <cell r="P2">
            <v>-2.3647533723798349</v>
          </cell>
          <cell r="Q2">
            <v>-1.8534043262217681</v>
          </cell>
          <cell r="R2">
            <v>-2.3628279034285344</v>
          </cell>
          <cell r="S2">
            <v>-2.7192139444369188</v>
          </cell>
          <cell r="T2">
            <v>0.74419551062632072</v>
          </cell>
          <cell r="U2">
            <v>0.9109262525160613</v>
          </cell>
          <cell r="V2">
            <v>-0.11003604714339543</v>
          </cell>
          <cell r="W2">
            <v>-1.4397375202713567</v>
          </cell>
          <cell r="X2">
            <v>-5.6252103342657653</v>
          </cell>
          <cell r="Y2">
            <v>-7.0638508788706913</v>
          </cell>
        </row>
        <row r="3">
          <cell r="A3" t="str">
            <v>OG.ecfin</v>
          </cell>
          <cell r="B3" t="str">
            <v>MT</v>
          </cell>
          <cell r="C3" t="str">
            <v>OG.ecfin</v>
          </cell>
          <cell r="D3" t="str">
            <v>calculated</v>
          </cell>
          <cell r="E3" t="str">
            <v>2022/11/07 16:30</v>
          </cell>
          <cell r="F3">
            <v>-0.41019082883205771</v>
          </cell>
          <cell r="G3">
            <v>1.1638934130919765</v>
          </cell>
          <cell r="H3">
            <v>-1.0575215948900984</v>
          </cell>
          <cell r="I3">
            <v>-0.54039189949131039</v>
          </cell>
          <cell r="J3">
            <v>-0.79307306962975721</v>
          </cell>
          <cell r="K3">
            <v>0.73226243776818301</v>
          </cell>
          <cell r="L3">
            <v>1.422254250224797</v>
          </cell>
          <cell r="M3">
            <v>-2.4775381180596079</v>
          </cell>
          <cell r="N3">
            <v>-0.42820501230120822</v>
          </cell>
          <cell r="O3">
            <v>-2.6843514509092059</v>
          </cell>
          <cell r="P3">
            <v>-2.0685217486302809</v>
          </cell>
          <cell r="Q3">
            <v>-0.77835475936058884</v>
          </cell>
          <cell r="R3">
            <v>1.7387240398441639</v>
          </cell>
          <cell r="S3">
            <v>3.961260087656937</v>
          </cell>
          <cell r="T3">
            <v>0.77008979621673301</v>
          </cell>
          <cell r="U3">
            <v>4.9642570214698978</v>
          </cell>
          <cell r="V3">
            <v>4.5564201079873357</v>
          </cell>
          <cell r="W3">
            <v>4.2274512159233169</v>
          </cell>
          <cell r="X3">
            <v>-7.8139401637743138</v>
          </cell>
          <cell r="Y3">
            <v>-1.5049562135338479</v>
          </cell>
          <cell r="Z3">
            <v>-9.8606071905027459E-2</v>
          </cell>
          <cell r="AA3">
            <v>-0.57462401756416259</v>
          </cell>
        </row>
        <row r="4">
          <cell r="A4" t="str">
            <v>potg.ecfin</v>
          </cell>
          <cell r="B4" t="str">
            <v>MT</v>
          </cell>
          <cell r="C4" t="str">
            <v>potg.ecfin</v>
          </cell>
          <cell r="D4" t="str">
            <v>calculated</v>
          </cell>
          <cell r="E4" t="str">
            <v>2022/11/07 16:30</v>
          </cell>
          <cell r="F4">
            <v>1.7735629943317566</v>
          </cell>
          <cell r="G4">
            <v>2.4547206664853993</v>
          </cell>
          <cell r="H4">
            <v>2.3885337406717611</v>
          </cell>
          <cell r="I4">
            <v>2.8460807826873991</v>
          </cell>
          <cell r="J4">
            <v>2.7712759211557358</v>
          </cell>
          <cell r="K4">
            <v>3.188207276848587</v>
          </cell>
          <cell r="L4">
            <v>3.11997125432526</v>
          </cell>
          <cell r="M4">
            <v>2.8196022372396712</v>
          </cell>
          <cell r="N4">
            <v>3.3715003244280339</v>
          </cell>
          <cell r="O4">
            <v>2.7962491793633637</v>
          </cell>
          <cell r="P4">
            <v>3.4628777821000156</v>
          </cell>
          <cell r="Q4">
            <v>4.1020067528558357</v>
          </cell>
          <cell r="R4">
            <v>4.9705724130157281</v>
          </cell>
          <cell r="S4">
            <v>7.2648632168825999</v>
          </cell>
          <cell r="T4">
            <v>6.6552777047889755</v>
          </cell>
          <cell r="U4">
            <v>6.4926498928361331</v>
          </cell>
          <cell r="V4">
            <v>6.5832807912990177</v>
          </cell>
          <cell r="W4">
            <v>6.2515500882432518</v>
          </cell>
          <cell r="X4">
            <v>3.6499352424808285</v>
          </cell>
          <cell r="Y4">
            <v>3.2330405524497063</v>
          </cell>
          <cell r="Z4">
            <v>4.5077974475516314</v>
          </cell>
          <cell r="AA4">
            <v>3.9955259850807501</v>
          </cell>
        </row>
        <row r="5">
          <cell r="A5" t="str">
            <v>SB.ecfin</v>
          </cell>
          <cell r="B5" t="str">
            <v>MT</v>
          </cell>
          <cell r="C5" t="str">
            <v>SB.ecfin</v>
          </cell>
          <cell r="D5" t="str">
            <v>calculated</v>
          </cell>
          <cell r="E5" t="str">
            <v>2022/11/07 16:30</v>
          </cell>
          <cell r="F5">
            <v>-5.1463301794895768</v>
          </cell>
          <cell r="G5">
            <v>-9.4949088617215338</v>
          </cell>
          <cell r="H5">
            <v>-3.7419994126888785</v>
          </cell>
          <cell r="I5">
            <v>-2.5667567769212951</v>
          </cell>
          <cell r="J5">
            <v>-2.0706084679057208</v>
          </cell>
          <cell r="K5">
            <v>-2.4003955212129311</v>
          </cell>
          <cell r="L5">
            <v>-4.756979812541446</v>
          </cell>
          <cell r="M5">
            <v>-1.9407553913877826</v>
          </cell>
          <cell r="N5">
            <v>-2.0308709018396089</v>
          </cell>
          <cell r="O5">
            <v>-1.7471506271428443</v>
          </cell>
          <cell r="P5">
            <v>-2.3647533723798349</v>
          </cell>
          <cell r="Q5">
            <v>-1.8534043262217681</v>
          </cell>
          <cell r="R5">
            <v>-2.6302228594912007</v>
          </cell>
          <cell r="S5">
            <v>-2.7862359946914523</v>
          </cell>
          <cell r="T5">
            <v>0.85234330882252929</v>
          </cell>
          <cell r="U5">
            <v>1.1487660640531336</v>
          </cell>
          <cell r="V5">
            <v>-0.13782464658656701</v>
          </cell>
          <cell r="W5">
            <v>-1.4568219123060751</v>
          </cell>
          <cell r="X5">
            <v>-5.6435675853533267</v>
          </cell>
          <cell r="Y5">
            <v>-7.0638508788706913</v>
          </cell>
          <cell r="Z5">
            <v>0</v>
          </cell>
          <cell r="AA5">
            <v>0</v>
          </cell>
        </row>
        <row r="6">
          <cell r="A6" t="str">
            <v>SPB.ecfin</v>
          </cell>
          <cell r="B6" t="str">
            <v>MT</v>
          </cell>
          <cell r="C6" t="str">
            <v>SPB.ecfin</v>
          </cell>
          <cell r="D6" t="str">
            <v>calculated</v>
          </cell>
          <cell r="E6" t="str">
            <v>2022/11/07 16:30</v>
          </cell>
          <cell r="F6">
            <v>-1.2843849230452506</v>
          </cell>
          <cell r="G6">
            <v>-5.9761768250929661</v>
          </cell>
          <cell r="H6">
            <v>-3.0669735737361314E-2</v>
          </cell>
          <cell r="I6">
            <v>1.2260425640681896</v>
          </cell>
          <cell r="J6">
            <v>1.6412182950037737</v>
          </cell>
          <cell r="K6">
            <v>1.0830284237430985</v>
          </cell>
          <cell r="L6">
            <v>-1.4414893693910855</v>
          </cell>
          <cell r="M6">
            <v>1.2734869612075743</v>
          </cell>
          <cell r="N6">
            <v>0.9728850769156363</v>
          </cell>
          <cell r="O6">
            <v>1.4182307667282821</v>
          </cell>
          <cell r="P6">
            <v>0.6125185525135044</v>
          </cell>
          <cell r="Q6">
            <v>0.96910475255749029</v>
          </cell>
          <cell r="R6">
            <v>5.4925293312446499E-2</v>
          </cell>
          <cell r="S6">
            <v>-0.46947377992279388</v>
          </cell>
          <cell r="T6">
            <v>2.9467108007327893</v>
          </cell>
          <cell r="U6">
            <v>2.9121305259279979</v>
          </cell>
          <cell r="V6">
            <v>1.3598264822923638</v>
          </cell>
          <cell r="W6">
            <v>-0.14886933211476844</v>
          </cell>
          <cell r="X6">
            <v>-4.3309476440464758</v>
          </cell>
          <cell r="Y6">
            <v>-5.9168827917425242</v>
          </cell>
          <cell r="Z6">
            <v>1</v>
          </cell>
          <cell r="AA6">
            <v>1.3</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MT</v>
          </cell>
          <cell r="D2" t="str">
            <v>T01aL01</v>
          </cell>
          <cell r="X2">
            <v>10.3</v>
          </cell>
          <cell r="Y2">
            <v>6</v>
          </cell>
          <cell r="Z2">
            <v>3.5</v>
          </cell>
        </row>
        <row r="3">
          <cell r="A3" t="str">
            <v>01T01aL01</v>
          </cell>
          <cell r="B3" t="str">
            <v>01</v>
          </cell>
          <cell r="C3" t="str">
            <v>MT</v>
          </cell>
          <cell r="D3" t="str">
            <v>T01aL01</v>
          </cell>
          <cell r="X3">
            <v>10.3</v>
          </cell>
          <cell r="Y3">
            <v>6</v>
          </cell>
          <cell r="Z3">
            <v>3.5</v>
          </cell>
        </row>
        <row r="4">
          <cell r="A4" t="str">
            <v>00T01aL02</v>
          </cell>
          <cell r="B4" t="str">
            <v>00</v>
          </cell>
          <cell r="C4" t="str">
            <v>MT</v>
          </cell>
          <cell r="D4" t="str">
            <v>T01aL02</v>
          </cell>
          <cell r="X4">
            <v>0</v>
          </cell>
          <cell r="Y4">
            <v>0</v>
          </cell>
          <cell r="Z4">
            <v>0</v>
          </cell>
        </row>
        <row r="5">
          <cell r="A5" t="str">
            <v>01T01aL02</v>
          </cell>
          <cell r="B5" t="str">
            <v>01</v>
          </cell>
          <cell r="C5" t="str">
            <v>MT</v>
          </cell>
          <cell r="D5" t="str">
            <v>T01aL02</v>
          </cell>
          <cell r="X5">
            <v>0</v>
          </cell>
          <cell r="Y5">
            <v>0</v>
          </cell>
          <cell r="Z5">
            <v>0</v>
          </cell>
        </row>
        <row r="6">
          <cell r="A6" t="str">
            <v>00T01aL03</v>
          </cell>
          <cell r="B6" t="str">
            <v>00</v>
          </cell>
          <cell r="C6" t="str">
            <v>MT</v>
          </cell>
          <cell r="D6" t="str">
            <v>T01aL03</v>
          </cell>
          <cell r="X6">
            <v>3.7</v>
          </cell>
          <cell r="Y6">
            <v>4</v>
          </cell>
          <cell r="Z6">
            <v>4.2</v>
          </cell>
        </row>
        <row r="7">
          <cell r="A7" t="str">
            <v>01T01aL03</v>
          </cell>
          <cell r="B7" t="str">
            <v>01</v>
          </cell>
          <cell r="C7" t="str">
            <v>MT</v>
          </cell>
          <cell r="D7" t="str">
            <v>T01aL03</v>
          </cell>
          <cell r="X7">
            <v>3.7</v>
          </cell>
          <cell r="Y7">
            <v>4</v>
          </cell>
          <cell r="Z7">
            <v>4.2</v>
          </cell>
        </row>
        <row r="8">
          <cell r="A8" t="str">
            <v>00T01aL07</v>
          </cell>
          <cell r="B8" t="str">
            <v>00</v>
          </cell>
          <cell r="C8" t="str">
            <v>MT</v>
          </cell>
          <cell r="D8" t="str">
            <v>T01aL07</v>
          </cell>
          <cell r="X8">
            <v>12.3</v>
          </cell>
          <cell r="Y8">
            <v>11.3</v>
          </cell>
          <cell r="Z8">
            <v>7.3</v>
          </cell>
        </row>
        <row r="9">
          <cell r="A9" t="str">
            <v>01T01aL07</v>
          </cell>
          <cell r="B9" t="str">
            <v>01</v>
          </cell>
          <cell r="C9" t="str">
            <v>MT</v>
          </cell>
          <cell r="D9" t="str">
            <v>T01aL07</v>
          </cell>
          <cell r="X9">
            <v>12.3</v>
          </cell>
          <cell r="Y9">
            <v>11.3</v>
          </cell>
          <cell r="Z9">
            <v>7.3</v>
          </cell>
        </row>
        <row r="10">
          <cell r="A10" t="str">
            <v>00T01aL08</v>
          </cell>
          <cell r="B10" t="str">
            <v>00</v>
          </cell>
          <cell r="C10" t="str">
            <v>MT</v>
          </cell>
          <cell r="D10" t="str">
            <v>T01aL08</v>
          </cell>
          <cell r="X10">
            <v>7.1</v>
          </cell>
          <cell r="Y10">
            <v>8</v>
          </cell>
          <cell r="Z10">
            <v>4</v>
          </cell>
        </row>
        <row r="11">
          <cell r="A11" t="str">
            <v>01T01aL08</v>
          </cell>
          <cell r="B11" t="str">
            <v>01</v>
          </cell>
          <cell r="C11" t="str">
            <v>MT</v>
          </cell>
          <cell r="D11" t="str">
            <v>T01aL08</v>
          </cell>
          <cell r="X11">
            <v>7.1</v>
          </cell>
          <cell r="Y11">
            <v>8</v>
          </cell>
          <cell r="Z11">
            <v>4</v>
          </cell>
        </row>
        <row r="12">
          <cell r="A12" t="str">
            <v>00T01aL09</v>
          </cell>
          <cell r="B12" t="str">
            <v>00</v>
          </cell>
          <cell r="C12" t="str">
            <v>MT</v>
          </cell>
          <cell r="D12" t="str">
            <v>T01aL09</v>
          </cell>
          <cell r="X12">
            <v>6.7</v>
          </cell>
          <cell r="Y12">
            <v>11.7</v>
          </cell>
          <cell r="Z12">
            <v>-2.4</v>
          </cell>
        </row>
        <row r="13">
          <cell r="A13" t="str">
            <v>01T01aL09</v>
          </cell>
          <cell r="B13" t="str">
            <v>01</v>
          </cell>
          <cell r="C13" t="str">
            <v>MT</v>
          </cell>
          <cell r="D13" t="str">
            <v>T01aL09</v>
          </cell>
          <cell r="X13">
            <v>6.7</v>
          </cell>
          <cell r="Y13">
            <v>11.7</v>
          </cell>
          <cell r="Z13">
            <v>-2.4</v>
          </cell>
        </row>
        <row r="14">
          <cell r="A14" t="str">
            <v>00T01aL10</v>
          </cell>
          <cell r="B14" t="str">
            <v>00</v>
          </cell>
          <cell r="C14" t="str">
            <v>MT</v>
          </cell>
          <cell r="D14" t="str">
            <v>T01aL10</v>
          </cell>
          <cell r="X14">
            <v>17.3</v>
          </cell>
          <cell r="Y14">
            <v>-6.8</v>
          </cell>
          <cell r="Z14">
            <v>5.9</v>
          </cell>
        </row>
        <row r="15">
          <cell r="A15" t="str">
            <v>01T01aL10</v>
          </cell>
          <cell r="B15" t="str">
            <v>01</v>
          </cell>
          <cell r="C15" t="str">
            <v>MT</v>
          </cell>
          <cell r="D15" t="str">
            <v>T01aL10</v>
          </cell>
          <cell r="X15">
            <v>17.3</v>
          </cell>
          <cell r="Y15">
            <v>-6.8</v>
          </cell>
          <cell r="Z15">
            <v>5.9</v>
          </cell>
        </row>
        <row r="16">
          <cell r="A16" t="str">
            <v>00T01aL11</v>
          </cell>
          <cell r="B16" t="str">
            <v>00</v>
          </cell>
          <cell r="C16" t="str">
            <v>MT</v>
          </cell>
          <cell r="D16" t="str">
            <v>T01aL11</v>
          </cell>
          <cell r="X16">
            <v>1</v>
          </cell>
          <cell r="Y16">
            <v>0.8</v>
          </cell>
          <cell r="Z16">
            <v>0.8</v>
          </cell>
        </row>
        <row r="17">
          <cell r="A17" t="str">
            <v>01T01aL11</v>
          </cell>
          <cell r="B17" t="str">
            <v>01</v>
          </cell>
          <cell r="C17" t="str">
            <v>MT</v>
          </cell>
          <cell r="D17" t="str">
            <v>T01aL11</v>
          </cell>
          <cell r="X17">
            <v>1</v>
          </cell>
          <cell r="Y17">
            <v>0.8</v>
          </cell>
          <cell r="Z17">
            <v>0.8</v>
          </cell>
        </row>
        <row r="18">
          <cell r="A18" t="str">
            <v>00T01aL12</v>
          </cell>
          <cell r="B18" t="str">
            <v>00</v>
          </cell>
          <cell r="C18" t="str">
            <v>MT</v>
          </cell>
          <cell r="D18" t="str">
            <v>T01aL12</v>
          </cell>
          <cell r="X18">
            <v>9</v>
          </cell>
          <cell r="Y18">
            <v>5.7</v>
          </cell>
          <cell r="Z18">
            <v>2.5</v>
          </cell>
        </row>
        <row r="19">
          <cell r="A19" t="str">
            <v>01T01aL12</v>
          </cell>
          <cell r="B19" t="str">
            <v>01</v>
          </cell>
          <cell r="C19" t="str">
            <v>MT</v>
          </cell>
          <cell r="D19" t="str">
            <v>T01aL12</v>
          </cell>
          <cell r="X19">
            <v>9</v>
          </cell>
          <cell r="Y19">
            <v>5.7</v>
          </cell>
          <cell r="Z19">
            <v>2.5</v>
          </cell>
        </row>
        <row r="20">
          <cell r="A20" t="str">
            <v>00T01aL13</v>
          </cell>
          <cell r="B20" t="str">
            <v>00</v>
          </cell>
          <cell r="C20" t="str">
            <v>MT</v>
          </cell>
          <cell r="D20" t="str">
            <v>T01aL13</v>
          </cell>
          <cell r="X20">
            <v>8</v>
          </cell>
          <cell r="Y20">
            <v>4.9000000000000004</v>
          </cell>
          <cell r="Z20">
            <v>2</v>
          </cell>
        </row>
        <row r="21">
          <cell r="A21" t="str">
            <v>01T01aL13</v>
          </cell>
          <cell r="B21" t="str">
            <v>01</v>
          </cell>
          <cell r="C21" t="str">
            <v>MT</v>
          </cell>
          <cell r="D21" t="str">
            <v>T01aL13</v>
          </cell>
          <cell r="X21">
            <v>8</v>
          </cell>
          <cell r="Y21">
            <v>4.9000000000000004</v>
          </cell>
          <cell r="Z21">
            <v>2</v>
          </cell>
        </row>
        <row r="22">
          <cell r="A22" t="str">
            <v>00T01aL14</v>
          </cell>
          <cell r="B22" t="str">
            <v>00</v>
          </cell>
          <cell r="C22" t="str">
            <v>MT</v>
          </cell>
          <cell r="D22" t="str">
            <v>T01aL14</v>
          </cell>
          <cell r="X22">
            <v>8.1</v>
          </cell>
          <cell r="Y22">
            <v>4.4000000000000004</v>
          </cell>
          <cell r="Z22">
            <v>2.5</v>
          </cell>
        </row>
        <row r="23">
          <cell r="A23" t="str">
            <v>01T01aL14</v>
          </cell>
          <cell r="B23" t="str">
            <v>01</v>
          </cell>
          <cell r="C23" t="str">
            <v>MT</v>
          </cell>
          <cell r="D23" t="str">
            <v>T01aL14</v>
          </cell>
          <cell r="X23">
            <v>8.1</v>
          </cell>
          <cell r="Y23">
            <v>4.4000000000000004</v>
          </cell>
          <cell r="Z23">
            <v>2.5</v>
          </cell>
        </row>
        <row r="24">
          <cell r="A24" t="str">
            <v>00T01aL15</v>
          </cell>
          <cell r="B24" t="str">
            <v>00</v>
          </cell>
          <cell r="C24" t="str">
            <v>MT</v>
          </cell>
          <cell r="D24" t="str">
            <v>T01aL15</v>
          </cell>
          <cell r="X24">
            <v>-0.4</v>
          </cell>
          <cell r="Y24">
            <v>-0.1</v>
          </cell>
          <cell r="Z24">
            <v>0</v>
          </cell>
        </row>
        <row r="25">
          <cell r="A25" t="str">
            <v>01T01aL15</v>
          </cell>
          <cell r="B25" t="str">
            <v>01</v>
          </cell>
          <cell r="C25" t="str">
            <v>MT</v>
          </cell>
          <cell r="D25" t="str">
            <v>T01aL15</v>
          </cell>
          <cell r="X25">
            <v>-0.4</v>
          </cell>
          <cell r="Y25">
            <v>-0.1</v>
          </cell>
          <cell r="Z25">
            <v>0</v>
          </cell>
        </row>
        <row r="26">
          <cell r="A26" t="str">
            <v>00T01aL16</v>
          </cell>
          <cell r="B26" t="str">
            <v>00</v>
          </cell>
          <cell r="C26" t="str">
            <v>MT</v>
          </cell>
          <cell r="D26" t="str">
            <v>T01aL16</v>
          </cell>
          <cell r="X26">
            <v>2.6</v>
          </cell>
          <cell r="Y26">
            <v>1.8</v>
          </cell>
          <cell r="Z26">
            <v>0.9</v>
          </cell>
        </row>
        <row r="27">
          <cell r="A27" t="str">
            <v>01T01aL16</v>
          </cell>
          <cell r="B27" t="str">
            <v>01</v>
          </cell>
          <cell r="C27" t="str">
            <v>MT</v>
          </cell>
          <cell r="D27" t="str">
            <v>T01aL16</v>
          </cell>
          <cell r="X27">
            <v>2.6</v>
          </cell>
          <cell r="Y27">
            <v>1.8</v>
          </cell>
          <cell r="Z27">
            <v>0.9</v>
          </cell>
        </row>
        <row r="28">
          <cell r="A28" t="str">
            <v>00T01bL01</v>
          </cell>
          <cell r="B28" t="str">
            <v>00</v>
          </cell>
          <cell r="C28" t="str">
            <v>MT</v>
          </cell>
          <cell r="D28" t="str">
            <v>T01bL01</v>
          </cell>
          <cell r="X28">
            <v>1.8</v>
          </cell>
          <cell r="Y28">
            <v>5</v>
          </cell>
          <cell r="Z28">
            <v>3.8</v>
          </cell>
        </row>
        <row r="29">
          <cell r="A29" t="str">
            <v>01T01bL01</v>
          </cell>
          <cell r="B29" t="str">
            <v>01</v>
          </cell>
          <cell r="C29" t="str">
            <v>MT</v>
          </cell>
          <cell r="D29" t="str">
            <v>T01bL01</v>
          </cell>
          <cell r="X29">
            <v>1.8</v>
          </cell>
          <cell r="Y29">
            <v>5</v>
          </cell>
          <cell r="Z29">
            <v>3.8</v>
          </cell>
        </row>
        <row r="30">
          <cell r="A30" t="str">
            <v>00T01bL03</v>
          </cell>
          <cell r="B30" t="str">
            <v>00</v>
          </cell>
          <cell r="C30" t="str">
            <v>MT</v>
          </cell>
          <cell r="D30" t="str">
            <v>T01bL03</v>
          </cell>
          <cell r="X30">
            <v>0.7</v>
          </cell>
          <cell r="Y30">
            <v>5.7</v>
          </cell>
          <cell r="Z30">
            <v>3.7</v>
          </cell>
        </row>
        <row r="31">
          <cell r="A31" t="str">
            <v>01T01bL03</v>
          </cell>
          <cell r="B31" t="str">
            <v>01</v>
          </cell>
          <cell r="C31" t="str">
            <v>MT</v>
          </cell>
          <cell r="D31" t="str">
            <v>T01bL03</v>
          </cell>
          <cell r="X31">
            <v>0.7</v>
          </cell>
          <cell r="Y31">
            <v>5.7</v>
          </cell>
          <cell r="Z31">
            <v>3.7</v>
          </cell>
        </row>
        <row r="32">
          <cell r="A32" t="str">
            <v>00T01cL01</v>
          </cell>
          <cell r="B32" t="str">
            <v>00</v>
          </cell>
          <cell r="C32" t="str">
            <v>MT</v>
          </cell>
          <cell r="D32" t="str">
            <v>T01cL01</v>
          </cell>
          <cell r="X32">
            <v>2.9</v>
          </cell>
          <cell r="Y32">
            <v>4</v>
          </cell>
          <cell r="Z32">
            <v>3.4</v>
          </cell>
        </row>
        <row r="33">
          <cell r="A33" t="str">
            <v>01T01cL01</v>
          </cell>
          <cell r="B33" t="str">
            <v>01</v>
          </cell>
          <cell r="C33" t="str">
            <v>MT</v>
          </cell>
          <cell r="D33" t="str">
            <v>T01cL01</v>
          </cell>
          <cell r="X33">
            <v>2.9</v>
          </cell>
          <cell r="Y33">
            <v>4</v>
          </cell>
          <cell r="Z33">
            <v>3.4</v>
          </cell>
        </row>
        <row r="34">
          <cell r="A34" t="str">
            <v>00T01cL03</v>
          </cell>
          <cell r="B34" t="str">
            <v>00</v>
          </cell>
          <cell r="C34" t="str">
            <v>MT</v>
          </cell>
          <cell r="D34" t="str">
            <v>T01cL03</v>
          </cell>
          <cell r="X34">
            <v>3.4</v>
          </cell>
          <cell r="Y34">
            <v>3.1</v>
          </cell>
          <cell r="Z34">
            <v>3.1</v>
          </cell>
        </row>
        <row r="35">
          <cell r="A35" t="str">
            <v>01T01cL03</v>
          </cell>
          <cell r="B35" t="str">
            <v>01</v>
          </cell>
          <cell r="C35" t="str">
            <v>MT</v>
          </cell>
          <cell r="D35" t="str">
            <v>T01cL03</v>
          </cell>
          <cell r="X35">
            <v>3.4</v>
          </cell>
          <cell r="Y35">
            <v>3.1</v>
          </cell>
          <cell r="Z35">
            <v>3.1</v>
          </cell>
        </row>
        <row r="36">
          <cell r="A36" t="str">
            <v>00T01cL04</v>
          </cell>
          <cell r="B36" t="str">
            <v>00</v>
          </cell>
          <cell r="C36" t="str">
            <v>MT</v>
          </cell>
          <cell r="D36" t="str">
            <v>T01cL04</v>
          </cell>
          <cell r="X36">
            <v>7.2</v>
          </cell>
          <cell r="Y36">
            <v>1.9</v>
          </cell>
          <cell r="Z36">
            <v>0</v>
          </cell>
        </row>
        <row r="37">
          <cell r="A37" t="str">
            <v>01T01cL04</v>
          </cell>
          <cell r="B37" t="str">
            <v>01</v>
          </cell>
          <cell r="C37" t="str">
            <v>MT</v>
          </cell>
          <cell r="D37" t="str">
            <v>T01cL04</v>
          </cell>
          <cell r="X37">
            <v>7.2</v>
          </cell>
          <cell r="Y37">
            <v>1.9</v>
          </cell>
          <cell r="Z37">
            <v>0</v>
          </cell>
        </row>
        <row r="38">
          <cell r="A38" t="str">
            <v>00T01cL06</v>
          </cell>
          <cell r="B38" t="str">
            <v>00</v>
          </cell>
          <cell r="C38" t="str">
            <v>MT</v>
          </cell>
          <cell r="D38" t="str">
            <v>T01cL06</v>
          </cell>
          <cell r="X38">
            <v>8</v>
          </cell>
          <cell r="Y38">
            <v>7</v>
          </cell>
          <cell r="Z38">
            <v>6.7</v>
          </cell>
        </row>
        <row r="39">
          <cell r="A39" t="str">
            <v>01T01cL06</v>
          </cell>
          <cell r="B39" t="str">
            <v>01</v>
          </cell>
          <cell r="C39" t="str">
            <v>MT</v>
          </cell>
          <cell r="D39" t="str">
            <v>T01cL06</v>
          </cell>
          <cell r="X39">
            <v>8</v>
          </cell>
          <cell r="Y39">
            <v>7</v>
          </cell>
          <cell r="Z39">
            <v>6.7</v>
          </cell>
        </row>
        <row r="40">
          <cell r="A40" t="str">
            <v>00T01cL07</v>
          </cell>
          <cell r="B40" t="str">
            <v>00</v>
          </cell>
          <cell r="C40" t="str">
            <v>MT</v>
          </cell>
          <cell r="D40" t="str">
            <v>T01cL07</v>
          </cell>
          <cell r="X40">
            <v>4.8</v>
          </cell>
          <cell r="Y40">
            <v>2.9</v>
          </cell>
          <cell r="Z40">
            <v>3.1</v>
          </cell>
        </row>
        <row r="41">
          <cell r="A41" t="str">
            <v>01T01cL07</v>
          </cell>
          <cell r="B41" t="str">
            <v>01</v>
          </cell>
          <cell r="C41" t="str">
            <v>MT</v>
          </cell>
          <cell r="D41" t="str">
            <v>T01cL07</v>
          </cell>
          <cell r="X41">
            <v>4.8</v>
          </cell>
          <cell r="Y41">
            <v>2.9</v>
          </cell>
          <cell r="Z41">
            <v>3.1</v>
          </cell>
        </row>
        <row r="42">
          <cell r="A42" t="str">
            <v>00T01dL01</v>
          </cell>
          <cell r="B42" t="str">
            <v>00</v>
          </cell>
          <cell r="C42" t="str">
            <v>MT</v>
          </cell>
          <cell r="D42" t="str">
            <v>T01dL01</v>
          </cell>
          <cell r="X42">
            <v>-3.6</v>
          </cell>
        </row>
        <row r="43">
          <cell r="A43" t="str">
            <v>01T01dL01</v>
          </cell>
          <cell r="B43" t="str">
            <v>01</v>
          </cell>
          <cell r="C43" t="str">
            <v>MT</v>
          </cell>
          <cell r="D43" t="str">
            <v>T01dL01</v>
          </cell>
          <cell r="X43">
            <v>-3.6</v>
          </cell>
        </row>
        <row r="44">
          <cell r="A44" t="str">
            <v>00T01dL06</v>
          </cell>
          <cell r="B44" t="str">
            <v>00</v>
          </cell>
          <cell r="C44" t="str">
            <v>MT</v>
          </cell>
          <cell r="D44" t="str">
            <v>T01dL06</v>
          </cell>
          <cell r="X44">
            <v>-7.8</v>
          </cell>
        </row>
        <row r="45">
          <cell r="A45" t="str">
            <v>01T01dL06</v>
          </cell>
          <cell r="B45" t="str">
            <v>01</v>
          </cell>
          <cell r="C45" t="str">
            <v>MT</v>
          </cell>
          <cell r="D45" t="str">
            <v>T01dL06</v>
          </cell>
          <cell r="X45">
            <v>-7.8</v>
          </cell>
        </row>
        <row r="46">
          <cell r="A46" t="str">
            <v>00T02aL01</v>
          </cell>
          <cell r="B46" t="str">
            <v>00</v>
          </cell>
          <cell r="C46" t="str">
            <v>MT</v>
          </cell>
          <cell r="D46" t="str">
            <v>T02aL01</v>
          </cell>
          <cell r="Y46">
            <v>-5.8</v>
          </cell>
          <cell r="Z46">
            <v>-5.5</v>
          </cell>
        </row>
        <row r="47">
          <cell r="A47" t="str">
            <v>01T02aL01</v>
          </cell>
          <cell r="B47" t="str">
            <v>01</v>
          </cell>
          <cell r="C47" t="str">
            <v>MT</v>
          </cell>
          <cell r="D47" t="str">
            <v>T02aL01</v>
          </cell>
          <cell r="Y47">
            <v>-5.8</v>
          </cell>
          <cell r="Z47">
            <v>-5.5</v>
          </cell>
        </row>
        <row r="48">
          <cell r="A48" t="str">
            <v>00T02aL06</v>
          </cell>
          <cell r="B48" t="str">
            <v>00</v>
          </cell>
          <cell r="C48" t="str">
            <v>MT</v>
          </cell>
          <cell r="D48" t="str">
            <v>T02aL06</v>
          </cell>
          <cell r="Y48">
            <v>1</v>
          </cell>
          <cell r="Z48">
            <v>1.3</v>
          </cell>
        </row>
        <row r="49">
          <cell r="A49" t="str">
            <v>01T02aL06</v>
          </cell>
          <cell r="B49" t="str">
            <v>01</v>
          </cell>
          <cell r="C49" t="str">
            <v>MT</v>
          </cell>
          <cell r="D49" t="str">
            <v>T02aL06</v>
          </cell>
          <cell r="Y49">
            <v>1</v>
          </cell>
          <cell r="Z49">
            <v>1.3</v>
          </cell>
        </row>
        <row r="50">
          <cell r="A50" t="str">
            <v>00T02aL07</v>
          </cell>
          <cell r="B50" t="str">
            <v>00</v>
          </cell>
          <cell r="C50" t="str">
            <v>MT</v>
          </cell>
          <cell r="D50" t="str">
            <v>T02aL07</v>
          </cell>
          <cell r="Y50">
            <v>-4.8</v>
          </cell>
          <cell r="Z50">
            <v>-4.2</v>
          </cell>
        </row>
        <row r="51">
          <cell r="A51" t="str">
            <v>01T02aL07</v>
          </cell>
          <cell r="B51" t="str">
            <v>01</v>
          </cell>
          <cell r="C51" t="str">
            <v>MT</v>
          </cell>
          <cell r="D51" t="str">
            <v>T02aL07</v>
          </cell>
          <cell r="Y51">
            <v>-4.8</v>
          </cell>
          <cell r="Z51">
            <v>-4.2</v>
          </cell>
        </row>
        <row r="52">
          <cell r="A52" t="str">
            <v>00T02aL08</v>
          </cell>
          <cell r="B52" t="str">
            <v>00</v>
          </cell>
          <cell r="C52" t="str">
            <v>MT</v>
          </cell>
          <cell r="D52" t="str">
            <v>T02aL08</v>
          </cell>
          <cell r="Y52">
            <v>0</v>
          </cell>
          <cell r="Z52">
            <v>0</v>
          </cell>
        </row>
        <row r="53">
          <cell r="A53" t="str">
            <v>01T02aL08</v>
          </cell>
          <cell r="B53" t="str">
            <v>01</v>
          </cell>
          <cell r="C53" t="str">
            <v>MT</v>
          </cell>
          <cell r="D53" t="str">
            <v>T02aL08</v>
          </cell>
          <cell r="Y53">
            <v>0</v>
          </cell>
          <cell r="Z53">
            <v>0</v>
          </cell>
        </row>
        <row r="54">
          <cell r="A54" t="str">
            <v>00T02aL09</v>
          </cell>
          <cell r="B54" t="str">
            <v>00</v>
          </cell>
          <cell r="C54" t="str">
            <v>MT</v>
          </cell>
          <cell r="D54" t="str">
            <v>T02aL09</v>
          </cell>
          <cell r="Y54">
            <v>6</v>
          </cell>
          <cell r="Z54">
            <v>3.5</v>
          </cell>
        </row>
        <row r="55">
          <cell r="A55" t="str">
            <v>01T02aL09</v>
          </cell>
          <cell r="B55" t="str">
            <v>01</v>
          </cell>
          <cell r="C55" t="str">
            <v>MT</v>
          </cell>
          <cell r="D55" t="str">
            <v>T02aL09</v>
          </cell>
          <cell r="Y55">
            <v>6</v>
          </cell>
          <cell r="Z55">
            <v>3.5</v>
          </cell>
        </row>
        <row r="56">
          <cell r="A56" t="str">
            <v>00T02aL10</v>
          </cell>
          <cell r="B56" t="str">
            <v>00</v>
          </cell>
          <cell r="C56" t="str">
            <v>MT</v>
          </cell>
          <cell r="D56" t="str">
            <v>T02aL10</v>
          </cell>
          <cell r="Y56">
            <v>4</v>
          </cell>
          <cell r="Z56">
            <v>4.2</v>
          </cell>
        </row>
        <row r="57">
          <cell r="A57" t="str">
            <v>01T02aL10</v>
          </cell>
          <cell r="B57" t="str">
            <v>01</v>
          </cell>
          <cell r="C57" t="str">
            <v>MT</v>
          </cell>
          <cell r="D57" t="str">
            <v>T02aL10</v>
          </cell>
          <cell r="Y57">
            <v>4</v>
          </cell>
          <cell r="Z57">
            <v>4.2</v>
          </cell>
        </row>
        <row r="58">
          <cell r="A58" t="str">
            <v>00T02aL11</v>
          </cell>
          <cell r="B58" t="str">
            <v>00</v>
          </cell>
          <cell r="C58" t="str">
            <v>MT</v>
          </cell>
          <cell r="D58" t="str">
            <v>T02aL11</v>
          </cell>
          <cell r="Y58">
            <v>2</v>
          </cell>
          <cell r="Z58">
            <v>2.1</v>
          </cell>
        </row>
        <row r="59">
          <cell r="A59" t="str">
            <v>01T02aL11</v>
          </cell>
          <cell r="B59" t="str">
            <v>01</v>
          </cell>
          <cell r="C59" t="str">
            <v>MT</v>
          </cell>
          <cell r="D59" t="str">
            <v>T02aL11</v>
          </cell>
          <cell r="Y59">
            <v>2</v>
          </cell>
          <cell r="Z59">
            <v>2.1</v>
          </cell>
        </row>
        <row r="60">
          <cell r="A60" t="str">
            <v>00T02aL14</v>
          </cell>
          <cell r="B60" t="str">
            <v>00</v>
          </cell>
          <cell r="C60" t="str">
            <v>MT</v>
          </cell>
          <cell r="D60" t="str">
            <v>T02aL14</v>
          </cell>
          <cell r="Y60">
            <v>0.1</v>
          </cell>
          <cell r="Z60">
            <v>-0.6</v>
          </cell>
        </row>
        <row r="61">
          <cell r="A61" t="str">
            <v>01T02aL14</v>
          </cell>
          <cell r="B61" t="str">
            <v>01</v>
          </cell>
          <cell r="C61" t="str">
            <v>MT</v>
          </cell>
          <cell r="D61" t="str">
            <v>T02aL14</v>
          </cell>
          <cell r="Y61">
            <v>0.1</v>
          </cell>
          <cell r="Z61">
            <v>-0.6</v>
          </cell>
        </row>
        <row r="62">
          <cell r="A62" t="str">
            <v>00T02aL16</v>
          </cell>
          <cell r="B62" t="str">
            <v>00</v>
          </cell>
          <cell r="C62" t="str">
            <v>MT</v>
          </cell>
          <cell r="D62" t="str">
            <v>T02aL16</v>
          </cell>
          <cell r="Y62">
            <v>-5.8</v>
          </cell>
          <cell r="Z62">
            <v>-5.3</v>
          </cell>
        </row>
        <row r="63">
          <cell r="A63" t="str">
            <v>01T02aL16</v>
          </cell>
          <cell r="B63" t="str">
            <v>01</v>
          </cell>
          <cell r="C63" t="str">
            <v>MT</v>
          </cell>
          <cell r="D63" t="str">
            <v>T02aL16</v>
          </cell>
          <cell r="Y63">
            <v>-5.8</v>
          </cell>
          <cell r="Z63">
            <v>-5.3</v>
          </cell>
        </row>
        <row r="64">
          <cell r="A64" t="str">
            <v>00T02aL19</v>
          </cell>
          <cell r="B64" t="str">
            <v>00</v>
          </cell>
          <cell r="C64" t="str">
            <v>MT</v>
          </cell>
          <cell r="D64" t="str">
            <v>T02aL19</v>
          </cell>
          <cell r="Y64">
            <v>0</v>
          </cell>
          <cell r="Z64">
            <v>0</v>
          </cell>
        </row>
        <row r="65">
          <cell r="A65" t="str">
            <v>01T02aL19</v>
          </cell>
          <cell r="B65" t="str">
            <v>01</v>
          </cell>
          <cell r="C65" t="str">
            <v>MT</v>
          </cell>
          <cell r="D65" t="str">
            <v>T02aL19</v>
          </cell>
          <cell r="Y65">
            <v>0</v>
          </cell>
          <cell r="Z65">
            <v>0</v>
          </cell>
        </row>
        <row r="66">
          <cell r="A66" t="str">
            <v>00T02aL20</v>
          </cell>
          <cell r="B66" t="str">
            <v>00</v>
          </cell>
          <cell r="C66" t="str">
            <v>MT</v>
          </cell>
          <cell r="D66" t="str">
            <v>T02aL20</v>
          </cell>
          <cell r="Y66">
            <v>0</v>
          </cell>
          <cell r="Z66">
            <v>0</v>
          </cell>
        </row>
        <row r="67">
          <cell r="A67" t="str">
            <v>01T02aL20</v>
          </cell>
          <cell r="B67" t="str">
            <v>01</v>
          </cell>
          <cell r="C67" t="str">
            <v>MT</v>
          </cell>
          <cell r="D67" t="str">
            <v>T02aL20</v>
          </cell>
          <cell r="Y67">
            <v>0</v>
          </cell>
          <cell r="Z67">
            <v>0</v>
          </cell>
        </row>
        <row r="68">
          <cell r="A68" t="str">
            <v>00T02bL01</v>
          </cell>
          <cell r="B68" t="str">
            <v>00</v>
          </cell>
          <cell r="C68" t="str">
            <v>MT</v>
          </cell>
          <cell r="D68" t="str">
            <v>T02bL01</v>
          </cell>
          <cell r="Y68">
            <v>57</v>
          </cell>
          <cell r="Z68">
            <v>59.1</v>
          </cell>
        </row>
        <row r="69">
          <cell r="A69" t="str">
            <v>01T02bL01</v>
          </cell>
          <cell r="B69" t="str">
            <v>01</v>
          </cell>
          <cell r="C69" t="str">
            <v>MT</v>
          </cell>
          <cell r="D69" t="str">
            <v>T02bL01</v>
          </cell>
          <cell r="Y69">
            <v>57</v>
          </cell>
          <cell r="Z69">
            <v>59.1</v>
          </cell>
        </row>
        <row r="70">
          <cell r="A70" t="str">
            <v>00T02bL03</v>
          </cell>
          <cell r="B70" t="str">
            <v>00</v>
          </cell>
          <cell r="C70" t="str">
            <v>MT</v>
          </cell>
          <cell r="D70" t="str">
            <v>T02bL03</v>
          </cell>
          <cell r="Y70">
            <v>4.8</v>
          </cell>
          <cell r="Z70">
            <v>4.2</v>
          </cell>
        </row>
        <row r="71">
          <cell r="A71" t="str">
            <v>01T02bL03</v>
          </cell>
          <cell r="B71" t="str">
            <v>01</v>
          </cell>
          <cell r="C71" t="str">
            <v>MT</v>
          </cell>
          <cell r="D71" t="str">
            <v>T02bL03</v>
          </cell>
          <cell r="Y71">
            <v>4.8</v>
          </cell>
          <cell r="Z71">
            <v>4.2</v>
          </cell>
        </row>
        <row r="72">
          <cell r="A72" t="str">
            <v>00T02bL06</v>
          </cell>
          <cell r="B72" t="str">
            <v>00</v>
          </cell>
          <cell r="C72" t="str">
            <v>MT</v>
          </cell>
          <cell r="D72" t="str">
            <v>T02bL06</v>
          </cell>
        </row>
        <row r="73">
          <cell r="A73" t="str">
            <v>01T02bL06</v>
          </cell>
          <cell r="B73" t="str">
            <v>01</v>
          </cell>
          <cell r="C73" t="str">
            <v>MT</v>
          </cell>
          <cell r="D73" t="str">
            <v>T02bL06</v>
          </cell>
        </row>
        <row r="74">
          <cell r="A74" t="str">
            <v>00T02bL07</v>
          </cell>
          <cell r="B74" t="str">
            <v>00</v>
          </cell>
          <cell r="C74" t="str">
            <v>MT</v>
          </cell>
          <cell r="D74" t="str">
            <v>T02bL07</v>
          </cell>
        </row>
        <row r="75">
          <cell r="A75" t="str">
            <v>01T02bL07</v>
          </cell>
          <cell r="B75" t="str">
            <v>01</v>
          </cell>
          <cell r="C75" t="str">
            <v>MT</v>
          </cell>
          <cell r="D75" t="str">
            <v>T02bL07</v>
          </cell>
        </row>
        <row r="76">
          <cell r="A76" t="str">
            <v>00T02bL08</v>
          </cell>
          <cell r="B76" t="str">
            <v>00</v>
          </cell>
          <cell r="C76" t="str">
            <v>MT</v>
          </cell>
          <cell r="D76" t="str">
            <v>T02bL08</v>
          </cell>
        </row>
        <row r="77">
          <cell r="A77" t="str">
            <v>01T02bL08</v>
          </cell>
          <cell r="B77" t="str">
            <v>01</v>
          </cell>
          <cell r="C77" t="str">
            <v>MT</v>
          </cell>
          <cell r="D77" t="str">
            <v>T02bL08</v>
          </cell>
        </row>
        <row r="78">
          <cell r="A78" t="str">
            <v>00T02bL09</v>
          </cell>
          <cell r="B78" t="str">
            <v>00</v>
          </cell>
          <cell r="C78" t="str">
            <v>MT</v>
          </cell>
          <cell r="D78" t="str">
            <v>T02bL09</v>
          </cell>
        </row>
        <row r="79">
          <cell r="A79" t="str">
            <v>01T02bL09</v>
          </cell>
          <cell r="B79" t="str">
            <v>01</v>
          </cell>
          <cell r="C79" t="str">
            <v>MT</v>
          </cell>
          <cell r="D79" t="str">
            <v>T02bL09</v>
          </cell>
        </row>
        <row r="80">
          <cell r="A80" t="str">
            <v>00T02cL01</v>
          </cell>
          <cell r="B80" t="str">
            <v>00</v>
          </cell>
          <cell r="C80" t="str">
            <v>MT</v>
          </cell>
          <cell r="D80" t="str">
            <v>T02cL01</v>
          </cell>
          <cell r="Y80">
            <v>7.6</v>
          </cell>
          <cell r="Z80">
            <v>7.3</v>
          </cell>
        </row>
        <row r="81">
          <cell r="A81" t="str">
            <v>01T02cL01</v>
          </cell>
          <cell r="B81" t="str">
            <v>01</v>
          </cell>
          <cell r="C81" t="str">
            <v>MT</v>
          </cell>
          <cell r="D81" t="str">
            <v>T02cL01</v>
          </cell>
          <cell r="Y81">
            <v>7.6</v>
          </cell>
          <cell r="Z81">
            <v>7.3</v>
          </cell>
        </row>
        <row r="82">
          <cell r="A82" t="str">
            <v>00T02cL02</v>
          </cell>
          <cell r="B82" t="str">
            <v>00</v>
          </cell>
          <cell r="C82" t="str">
            <v>MT</v>
          </cell>
          <cell r="D82" t="str">
            <v>T02cL02</v>
          </cell>
          <cell r="Y82">
            <v>3.2</v>
          </cell>
          <cell r="Z82">
            <v>1.5</v>
          </cell>
        </row>
        <row r="83">
          <cell r="A83" t="str">
            <v>01T02cL02</v>
          </cell>
          <cell r="B83" t="str">
            <v>01</v>
          </cell>
          <cell r="C83" t="str">
            <v>MT</v>
          </cell>
          <cell r="D83" t="str">
            <v>T02cL02</v>
          </cell>
          <cell r="Y83">
            <v>3.2</v>
          </cell>
          <cell r="Z83">
            <v>1.5</v>
          </cell>
        </row>
        <row r="84">
          <cell r="A84" t="str">
            <v>00T03xL01</v>
          </cell>
          <cell r="B84" t="str">
            <v>00</v>
          </cell>
          <cell r="C84" t="str">
            <v>MT</v>
          </cell>
          <cell r="D84" t="str">
            <v>T03xL01</v>
          </cell>
          <cell r="Y84">
            <v>36.9</v>
          </cell>
          <cell r="Z84">
            <v>36.700000000000003</v>
          </cell>
        </row>
        <row r="85">
          <cell r="A85" t="str">
            <v>01T03xL01</v>
          </cell>
          <cell r="B85" t="str">
            <v>01</v>
          </cell>
          <cell r="C85" t="str">
            <v>MT</v>
          </cell>
          <cell r="D85" t="str">
            <v>T03xL01</v>
          </cell>
          <cell r="Y85">
            <v>36.9</v>
          </cell>
          <cell r="Z85">
            <v>36.700000000000003</v>
          </cell>
        </row>
        <row r="86">
          <cell r="A86" t="str">
            <v>00T04aL01</v>
          </cell>
          <cell r="B86" t="str">
            <v>00</v>
          </cell>
          <cell r="C86" t="str">
            <v>MT</v>
          </cell>
          <cell r="D86" t="str">
            <v>T04aL01</v>
          </cell>
          <cell r="Y86">
            <v>36.9</v>
          </cell>
          <cell r="Z86">
            <v>36.9</v>
          </cell>
        </row>
        <row r="87">
          <cell r="A87" t="str">
            <v>01T04aL01</v>
          </cell>
          <cell r="B87" t="str">
            <v>01</v>
          </cell>
          <cell r="C87" t="str">
            <v>MT</v>
          </cell>
          <cell r="D87" t="str">
            <v>T04aL01</v>
          </cell>
          <cell r="Y87">
            <v>36.9</v>
          </cell>
          <cell r="Z87">
            <v>36.9</v>
          </cell>
        </row>
        <row r="88">
          <cell r="A88" t="str">
            <v>00T04aL02</v>
          </cell>
          <cell r="B88" t="str">
            <v>00</v>
          </cell>
          <cell r="C88" t="str">
            <v>MT</v>
          </cell>
          <cell r="D88" t="str">
            <v>T04aL02</v>
          </cell>
          <cell r="Y88">
            <v>11.2</v>
          </cell>
          <cell r="Z88">
            <v>11.3</v>
          </cell>
        </row>
        <row r="89">
          <cell r="A89" t="str">
            <v>01T04aL02</v>
          </cell>
          <cell r="B89" t="str">
            <v>01</v>
          </cell>
          <cell r="C89" t="str">
            <v>MT</v>
          </cell>
          <cell r="D89" t="str">
            <v>T04aL02</v>
          </cell>
          <cell r="Y89">
            <v>11.2</v>
          </cell>
          <cell r="Z89">
            <v>11.3</v>
          </cell>
        </row>
        <row r="90">
          <cell r="A90" t="str">
            <v>00T04aL03</v>
          </cell>
          <cell r="B90" t="str">
            <v>00</v>
          </cell>
          <cell r="C90" t="str">
            <v>MT</v>
          </cell>
          <cell r="D90" t="str">
            <v>T04aL03</v>
          </cell>
          <cell r="Y90">
            <v>14.2</v>
          </cell>
          <cell r="Z90">
            <v>13.8</v>
          </cell>
        </row>
        <row r="91">
          <cell r="A91" t="str">
            <v>01T04aL03</v>
          </cell>
          <cell r="B91" t="str">
            <v>01</v>
          </cell>
          <cell r="C91" t="str">
            <v>MT</v>
          </cell>
          <cell r="D91" t="str">
            <v>T04aL03</v>
          </cell>
          <cell r="Y91">
            <v>14.2</v>
          </cell>
          <cell r="Z91">
            <v>13.8</v>
          </cell>
        </row>
        <row r="92">
          <cell r="A92" t="str">
            <v>00T04aL04</v>
          </cell>
          <cell r="B92" t="str">
            <v>00</v>
          </cell>
          <cell r="C92" t="str">
            <v>MT</v>
          </cell>
          <cell r="D92" t="str">
            <v>T04aL04</v>
          </cell>
          <cell r="Y92">
            <v>0.1</v>
          </cell>
          <cell r="Z92">
            <v>0.1</v>
          </cell>
        </row>
        <row r="93">
          <cell r="A93" t="str">
            <v>01T04aL04</v>
          </cell>
          <cell r="B93" t="str">
            <v>01</v>
          </cell>
          <cell r="C93" t="str">
            <v>MT</v>
          </cell>
          <cell r="D93" t="str">
            <v>T04aL04</v>
          </cell>
          <cell r="Y93">
            <v>0.1</v>
          </cell>
          <cell r="Z93">
            <v>0.1</v>
          </cell>
        </row>
        <row r="94">
          <cell r="A94" t="str">
            <v>00T04aL05</v>
          </cell>
          <cell r="B94" t="str">
            <v>00</v>
          </cell>
          <cell r="C94" t="str">
            <v>MT</v>
          </cell>
          <cell r="D94" t="str">
            <v>T04aL05</v>
          </cell>
          <cell r="Y94">
            <v>5.9</v>
          </cell>
          <cell r="Z94">
            <v>5.8</v>
          </cell>
        </row>
        <row r="95">
          <cell r="A95" t="str">
            <v>01T04aL05</v>
          </cell>
          <cell r="B95" t="str">
            <v>01</v>
          </cell>
          <cell r="C95" t="str">
            <v>MT</v>
          </cell>
          <cell r="D95" t="str">
            <v>T04aL05</v>
          </cell>
          <cell r="Y95">
            <v>5.9</v>
          </cell>
          <cell r="Z95">
            <v>5.8</v>
          </cell>
        </row>
        <row r="96">
          <cell r="A96" t="str">
            <v>00T04aL06</v>
          </cell>
          <cell r="B96" t="str">
            <v>00</v>
          </cell>
          <cell r="C96" t="str">
            <v>MT</v>
          </cell>
          <cell r="D96" t="str">
            <v>T04aL06</v>
          </cell>
          <cell r="Y96">
            <v>0.8</v>
          </cell>
          <cell r="Z96">
            <v>0.5</v>
          </cell>
        </row>
        <row r="97">
          <cell r="A97" t="str">
            <v>01T04aL06</v>
          </cell>
          <cell r="B97" t="str">
            <v>01</v>
          </cell>
          <cell r="C97" t="str">
            <v>MT</v>
          </cell>
          <cell r="D97" t="str">
            <v>T04aL06</v>
          </cell>
          <cell r="Y97">
            <v>0.8</v>
          </cell>
          <cell r="Z97">
            <v>0.5</v>
          </cell>
        </row>
        <row r="98">
          <cell r="A98" t="str">
            <v>00T04aL09</v>
          </cell>
          <cell r="B98" t="str">
            <v>00</v>
          </cell>
          <cell r="C98" t="str">
            <v>MT</v>
          </cell>
          <cell r="D98" t="str">
            <v>T04aL09</v>
          </cell>
          <cell r="Y98">
            <v>42.7</v>
          </cell>
          <cell r="Z98">
            <v>42.5</v>
          </cell>
        </row>
        <row r="99">
          <cell r="A99" t="str">
            <v>01T04aL09</v>
          </cell>
          <cell r="B99" t="str">
            <v>01</v>
          </cell>
          <cell r="C99" t="str">
            <v>MT</v>
          </cell>
          <cell r="D99" t="str">
            <v>T04aL09</v>
          </cell>
          <cell r="Y99">
            <v>42.7</v>
          </cell>
          <cell r="Z99">
            <v>42.5</v>
          </cell>
        </row>
        <row r="100">
          <cell r="A100" t="str">
            <v>00T04aL10</v>
          </cell>
          <cell r="B100" t="str">
            <v>00</v>
          </cell>
          <cell r="C100" t="str">
            <v>MT</v>
          </cell>
          <cell r="D100" t="str">
            <v>T04aL10</v>
          </cell>
          <cell r="Y100">
            <v>11.4</v>
          </cell>
          <cell r="Z100">
            <v>11.1</v>
          </cell>
        </row>
        <row r="101">
          <cell r="A101" t="str">
            <v>01T04aL10</v>
          </cell>
          <cell r="B101" t="str">
            <v>01</v>
          </cell>
          <cell r="C101" t="str">
            <v>MT</v>
          </cell>
          <cell r="D101" t="str">
            <v>T04aL10</v>
          </cell>
          <cell r="Y101">
            <v>11.4</v>
          </cell>
          <cell r="Z101">
            <v>11.1</v>
          </cell>
        </row>
        <row r="102">
          <cell r="A102" t="str">
            <v>00T04aL11</v>
          </cell>
          <cell r="B102" t="str">
            <v>00</v>
          </cell>
          <cell r="C102" t="str">
            <v>MT</v>
          </cell>
          <cell r="D102" t="str">
            <v>T04aL11</v>
          </cell>
          <cell r="Y102">
            <v>8.6</v>
          </cell>
          <cell r="Z102">
            <v>8</v>
          </cell>
        </row>
        <row r="103">
          <cell r="A103" t="str">
            <v>01T04aL11</v>
          </cell>
          <cell r="B103" t="str">
            <v>01</v>
          </cell>
          <cell r="C103" t="str">
            <v>MT</v>
          </cell>
          <cell r="D103" t="str">
            <v>T04aL11</v>
          </cell>
          <cell r="Y103">
            <v>8.6</v>
          </cell>
          <cell r="Z103">
            <v>8</v>
          </cell>
        </row>
        <row r="104">
          <cell r="A104" t="str">
            <v>00T04aL12</v>
          </cell>
          <cell r="B104" t="str">
            <v>00</v>
          </cell>
          <cell r="C104" t="str">
            <v>MT</v>
          </cell>
          <cell r="D104" t="str">
            <v>T04aL12</v>
          </cell>
          <cell r="Y104">
            <v>9.1</v>
          </cell>
          <cell r="Z104">
            <v>9.1999999999999993</v>
          </cell>
        </row>
        <row r="105">
          <cell r="A105" t="str">
            <v>01T04aL12</v>
          </cell>
          <cell r="B105" t="str">
            <v>01</v>
          </cell>
          <cell r="C105" t="str">
            <v>MT</v>
          </cell>
          <cell r="D105" t="str">
            <v>T04aL12</v>
          </cell>
          <cell r="Y105">
            <v>9.1</v>
          </cell>
          <cell r="Z105">
            <v>9.1999999999999993</v>
          </cell>
        </row>
        <row r="106">
          <cell r="A106" t="str">
            <v>00T04aL14</v>
          </cell>
          <cell r="B106" t="str">
            <v>00</v>
          </cell>
          <cell r="C106" t="str">
            <v>MT</v>
          </cell>
          <cell r="D106" t="str">
            <v>T04aL14</v>
          </cell>
          <cell r="Y106">
            <v>1</v>
          </cell>
          <cell r="Z106">
            <v>1.3</v>
          </cell>
        </row>
        <row r="107">
          <cell r="A107" t="str">
            <v>01T04aL14</v>
          </cell>
          <cell r="B107" t="str">
            <v>01</v>
          </cell>
          <cell r="C107" t="str">
            <v>MT</v>
          </cell>
          <cell r="D107" t="str">
            <v>T04aL14</v>
          </cell>
          <cell r="Y107">
            <v>1</v>
          </cell>
          <cell r="Z107">
            <v>1.3</v>
          </cell>
        </row>
        <row r="108">
          <cell r="A108" t="str">
            <v>00T04aL15</v>
          </cell>
          <cell r="B108" t="str">
            <v>00</v>
          </cell>
          <cell r="C108" t="str">
            <v>MT</v>
          </cell>
          <cell r="D108" t="str">
            <v>T04aL15</v>
          </cell>
          <cell r="Y108">
            <v>4.7</v>
          </cell>
          <cell r="Z108">
            <v>4.9000000000000004</v>
          </cell>
        </row>
        <row r="109">
          <cell r="A109" t="str">
            <v>01T04aL15</v>
          </cell>
          <cell r="B109" t="str">
            <v>01</v>
          </cell>
          <cell r="C109" t="str">
            <v>MT</v>
          </cell>
          <cell r="D109" t="str">
            <v>T04aL15</v>
          </cell>
          <cell r="Y109">
            <v>4.7</v>
          </cell>
          <cell r="Z109">
            <v>4.9000000000000004</v>
          </cell>
        </row>
        <row r="110">
          <cell r="A110" t="str">
            <v>00T04aL16</v>
          </cell>
          <cell r="B110" t="str">
            <v>00</v>
          </cell>
          <cell r="C110" t="str">
            <v>MT</v>
          </cell>
          <cell r="D110" t="str">
            <v>T04aL16</v>
          </cell>
          <cell r="Y110">
            <v>4</v>
          </cell>
          <cell r="Z110">
            <v>3.9</v>
          </cell>
        </row>
        <row r="111">
          <cell r="A111" t="str">
            <v>01T04aL16</v>
          </cell>
          <cell r="B111" t="str">
            <v>01</v>
          </cell>
          <cell r="C111" t="str">
            <v>MT</v>
          </cell>
          <cell r="D111" t="str">
            <v>T04aL16</v>
          </cell>
          <cell r="Y111">
            <v>4</v>
          </cell>
          <cell r="Z111">
            <v>3.9</v>
          </cell>
        </row>
        <row r="112">
          <cell r="A112" t="str">
            <v>00T04aL17</v>
          </cell>
          <cell r="B112" t="str">
            <v>00</v>
          </cell>
          <cell r="C112" t="str">
            <v>MT</v>
          </cell>
          <cell r="D112" t="str">
            <v>T04aL17</v>
          </cell>
          <cell r="Y112">
            <v>1.1000000000000001</v>
          </cell>
          <cell r="Z112">
            <v>1.1000000000000001</v>
          </cell>
        </row>
        <row r="113">
          <cell r="A113" t="str">
            <v>01T04aL17</v>
          </cell>
          <cell r="B113" t="str">
            <v>01</v>
          </cell>
          <cell r="C113" t="str">
            <v>MT</v>
          </cell>
          <cell r="D113" t="str">
            <v>T04aL17</v>
          </cell>
          <cell r="Y113">
            <v>1.1000000000000001</v>
          </cell>
          <cell r="Z113">
            <v>1.1000000000000001</v>
          </cell>
        </row>
        <row r="114">
          <cell r="A114" t="str">
            <v>00T04aL18</v>
          </cell>
          <cell r="B114" t="str">
            <v>00</v>
          </cell>
          <cell r="C114" t="str">
            <v>MT</v>
          </cell>
          <cell r="D114" t="str">
            <v>T04aL18</v>
          </cell>
          <cell r="Y114">
            <v>2.9</v>
          </cell>
          <cell r="Z114">
            <v>2.8</v>
          </cell>
        </row>
        <row r="115">
          <cell r="A115" t="str">
            <v>01T04aL18</v>
          </cell>
          <cell r="B115" t="str">
            <v>01</v>
          </cell>
          <cell r="C115" t="str">
            <v>MT</v>
          </cell>
          <cell r="D115" t="str">
            <v>T04aL18</v>
          </cell>
          <cell r="Y115">
            <v>2.9</v>
          </cell>
          <cell r="Z115">
            <v>2.8</v>
          </cell>
        </row>
        <row r="116">
          <cell r="A116" t="str">
            <v>00T04bL01</v>
          </cell>
          <cell r="B116" t="str">
            <v>00</v>
          </cell>
          <cell r="C116" t="str">
            <v>MT</v>
          </cell>
          <cell r="D116" t="str">
            <v>T04bL01</v>
          </cell>
          <cell r="X116">
            <v>0.9</v>
          </cell>
          <cell r="Y116">
            <v>1.5</v>
          </cell>
          <cell r="Z116">
            <v>1.8</v>
          </cell>
        </row>
        <row r="117">
          <cell r="A117" t="str">
            <v>01T04bL01</v>
          </cell>
          <cell r="B117" t="str">
            <v>01</v>
          </cell>
          <cell r="C117" t="str">
            <v>MT</v>
          </cell>
          <cell r="D117" t="str">
            <v>T04bL01</v>
          </cell>
          <cell r="X117">
            <v>0.9</v>
          </cell>
          <cell r="Y117">
            <v>1.5</v>
          </cell>
          <cell r="Z117">
            <v>1.8</v>
          </cell>
        </row>
        <row r="118">
          <cell r="A118" t="str">
            <v>00T04bL02</v>
          </cell>
          <cell r="B118" t="str">
            <v>00</v>
          </cell>
          <cell r="C118" t="str">
            <v>MT</v>
          </cell>
          <cell r="D118" t="str">
            <v>T04bL02</v>
          </cell>
          <cell r="X118">
            <v>-0.1</v>
          </cell>
          <cell r="Y118">
            <v>-0.1</v>
          </cell>
          <cell r="Z118">
            <v>-0.1</v>
          </cell>
        </row>
        <row r="119">
          <cell r="A119" t="str">
            <v>01T04bL02</v>
          </cell>
          <cell r="B119" t="str">
            <v>01</v>
          </cell>
          <cell r="C119" t="str">
            <v>MT</v>
          </cell>
          <cell r="D119" t="str">
            <v>T04bL02</v>
          </cell>
          <cell r="X119">
            <v>-0.1</v>
          </cell>
          <cell r="Y119">
            <v>-0.1</v>
          </cell>
          <cell r="Z119">
            <v>-0.1</v>
          </cell>
        </row>
        <row r="120">
          <cell r="A120" t="str">
            <v>00T04bL03</v>
          </cell>
          <cell r="B120" t="str">
            <v>00</v>
          </cell>
          <cell r="C120" t="str">
            <v>MT</v>
          </cell>
          <cell r="D120" t="str">
            <v>T04bL03</v>
          </cell>
          <cell r="X120">
            <v>-1.5</v>
          </cell>
          <cell r="Y120">
            <v>0.1</v>
          </cell>
          <cell r="Z120">
            <v>1.6</v>
          </cell>
        </row>
        <row r="121">
          <cell r="A121" t="str">
            <v>01T04bL03</v>
          </cell>
          <cell r="B121" t="str">
            <v>01</v>
          </cell>
          <cell r="C121" t="str">
            <v>MT</v>
          </cell>
          <cell r="D121" t="str">
            <v>T04bL03</v>
          </cell>
          <cell r="X121">
            <v>-1.5</v>
          </cell>
          <cell r="Y121">
            <v>0.1</v>
          </cell>
          <cell r="Z121">
            <v>1.6</v>
          </cell>
        </row>
        <row r="122">
          <cell r="A122" t="str">
            <v>00T04bL04</v>
          </cell>
          <cell r="B122" t="str">
            <v>00</v>
          </cell>
          <cell r="C122" t="str">
            <v>MT</v>
          </cell>
          <cell r="D122" t="str">
            <v>T04bL04</v>
          </cell>
          <cell r="X122">
            <v>0</v>
          </cell>
          <cell r="Y122">
            <v>0</v>
          </cell>
          <cell r="Z122">
            <v>0</v>
          </cell>
        </row>
        <row r="123">
          <cell r="A123" t="str">
            <v>01T04bL04</v>
          </cell>
          <cell r="B123" t="str">
            <v>01</v>
          </cell>
          <cell r="C123" t="str">
            <v>MT</v>
          </cell>
          <cell r="D123" t="str">
            <v>T04bL04</v>
          </cell>
          <cell r="X123">
            <v>0</v>
          </cell>
          <cell r="Y123">
            <v>0</v>
          </cell>
          <cell r="Z123">
            <v>0</v>
          </cell>
        </row>
        <row r="124">
          <cell r="A124" t="str">
            <v>00T04bL05</v>
          </cell>
          <cell r="B124" t="str">
            <v>00</v>
          </cell>
          <cell r="C124" t="str">
            <v>MT</v>
          </cell>
          <cell r="D124" t="str">
            <v>T04bL05</v>
          </cell>
          <cell r="X124">
            <v>0.2</v>
          </cell>
          <cell r="Y124">
            <v>0.7</v>
          </cell>
          <cell r="Z124">
            <v>0.8</v>
          </cell>
        </row>
        <row r="125">
          <cell r="A125" t="str">
            <v>01T04bL05</v>
          </cell>
          <cell r="B125" t="str">
            <v>01</v>
          </cell>
          <cell r="C125" t="str">
            <v>MT</v>
          </cell>
          <cell r="D125" t="str">
            <v>T04bL05</v>
          </cell>
          <cell r="X125">
            <v>0.2</v>
          </cell>
          <cell r="Y125">
            <v>0.7</v>
          </cell>
          <cell r="Z125">
            <v>0.8</v>
          </cell>
        </row>
        <row r="126">
          <cell r="A126" t="str">
            <v>00T05xL01</v>
          </cell>
          <cell r="B126" t="str">
            <v>00</v>
          </cell>
          <cell r="C126" t="str">
            <v>MT</v>
          </cell>
          <cell r="D126" t="str">
            <v>T05xL01</v>
          </cell>
          <cell r="X126">
            <v>-89.3</v>
          </cell>
          <cell r="Y126">
            <v>34.700000000000003</v>
          </cell>
          <cell r="Z126">
            <v>126.6</v>
          </cell>
          <cell r="AA126">
            <v>0</v>
          </cell>
          <cell r="AB126">
            <v>0</v>
          </cell>
          <cell r="AC126">
            <v>0</v>
          </cell>
          <cell r="AD126">
            <v>0</v>
          </cell>
        </row>
        <row r="127">
          <cell r="A127" t="str">
            <v>01T05xL01</v>
          </cell>
          <cell r="B127" t="str">
            <v>01</v>
          </cell>
          <cell r="C127" t="str">
            <v>MT</v>
          </cell>
          <cell r="D127" t="str">
            <v>T05xL01</v>
          </cell>
          <cell r="X127">
            <v>-89.333610400000012</v>
          </cell>
          <cell r="Y127">
            <v>34.732999999999997</v>
          </cell>
          <cell r="Z127">
            <v>126.645</v>
          </cell>
          <cell r="AA127">
            <v>0</v>
          </cell>
          <cell r="AB127">
            <v>0</v>
          </cell>
          <cell r="AC127">
            <v>0</v>
          </cell>
          <cell r="AD127">
            <v>0</v>
          </cell>
        </row>
        <row r="128">
          <cell r="A128" t="str">
            <v>00T05xL02</v>
          </cell>
          <cell r="B128" t="str">
            <v>00</v>
          </cell>
          <cell r="C128" t="str">
            <v>MT</v>
          </cell>
          <cell r="D128" t="str">
            <v>T05xL02</v>
          </cell>
          <cell r="X128">
            <v>-88.7</v>
          </cell>
          <cell r="Y128">
            <v>38.1</v>
          </cell>
          <cell r="Z128">
            <v>94</v>
          </cell>
          <cell r="AA128">
            <v>0</v>
          </cell>
          <cell r="AB128">
            <v>0</v>
          </cell>
          <cell r="AC128">
            <v>0</v>
          </cell>
          <cell r="AD128">
            <v>0</v>
          </cell>
        </row>
        <row r="129">
          <cell r="A129" t="str">
            <v>01T05xL02</v>
          </cell>
          <cell r="B129" t="str">
            <v>01</v>
          </cell>
          <cell r="C129" t="str">
            <v>MT</v>
          </cell>
          <cell r="D129" t="str">
            <v>T05xL02</v>
          </cell>
          <cell r="X129">
            <v>-88.7</v>
          </cell>
          <cell r="Y129">
            <v>38.1</v>
          </cell>
          <cell r="Z129">
            <v>94</v>
          </cell>
          <cell r="AA129">
            <v>0</v>
          </cell>
          <cell r="AB129">
            <v>0</v>
          </cell>
          <cell r="AC129">
            <v>0</v>
          </cell>
          <cell r="AD129">
            <v>0</v>
          </cell>
        </row>
        <row r="130">
          <cell r="A130" t="str">
            <v>00T05xL04</v>
          </cell>
          <cell r="B130" t="str">
            <v>00</v>
          </cell>
          <cell r="C130" t="str">
            <v>MT</v>
          </cell>
          <cell r="D130" t="str">
            <v>T05xL04</v>
          </cell>
          <cell r="X130">
            <v>-0.7</v>
          </cell>
          <cell r="Y130">
            <v>0</v>
          </cell>
          <cell r="Z130">
            <v>0</v>
          </cell>
          <cell r="AA130">
            <v>0</v>
          </cell>
          <cell r="AB130">
            <v>0</v>
          </cell>
          <cell r="AC130">
            <v>0</v>
          </cell>
          <cell r="AD130">
            <v>0</v>
          </cell>
        </row>
        <row r="131">
          <cell r="A131" t="str">
            <v>01T05xL04</v>
          </cell>
          <cell r="B131" t="str">
            <v>01</v>
          </cell>
          <cell r="C131" t="str">
            <v>MT</v>
          </cell>
          <cell r="D131" t="str">
            <v>T05xL04</v>
          </cell>
          <cell r="X131">
            <v>-0.7</v>
          </cell>
          <cell r="Y131">
            <v>0</v>
          </cell>
          <cell r="Z131">
            <v>0</v>
          </cell>
          <cell r="AA131">
            <v>0</v>
          </cell>
          <cell r="AB131">
            <v>0</v>
          </cell>
          <cell r="AC131">
            <v>0</v>
          </cell>
          <cell r="AD131">
            <v>0</v>
          </cell>
        </row>
        <row r="132">
          <cell r="A132" t="str">
            <v>00T05xL06</v>
          </cell>
          <cell r="B132" t="str">
            <v>00</v>
          </cell>
          <cell r="C132" t="str">
            <v>MT</v>
          </cell>
          <cell r="D132" t="str">
            <v>T05xL06</v>
          </cell>
          <cell r="X132">
            <v>-34.6</v>
          </cell>
          <cell r="Y132">
            <v>-64.400000000000006</v>
          </cell>
          <cell r="Z132">
            <v>37</v>
          </cell>
          <cell r="AA132">
            <v>-10</v>
          </cell>
          <cell r="AB132">
            <v>0</v>
          </cell>
          <cell r="AC132">
            <v>0</v>
          </cell>
          <cell r="AD132">
            <v>0</v>
          </cell>
        </row>
        <row r="133">
          <cell r="A133" t="str">
            <v>01T05xL06</v>
          </cell>
          <cell r="B133" t="str">
            <v>01</v>
          </cell>
          <cell r="C133" t="str">
            <v>MT</v>
          </cell>
          <cell r="D133" t="str">
            <v>T05xL06</v>
          </cell>
          <cell r="X133">
            <v>-34.593392999999999</v>
          </cell>
          <cell r="Y133">
            <v>-64.400000000000006</v>
          </cell>
          <cell r="Z133">
            <v>37</v>
          </cell>
          <cell r="AA133">
            <v>-10</v>
          </cell>
          <cell r="AB133">
            <v>0</v>
          </cell>
          <cell r="AC133">
            <v>0</v>
          </cell>
          <cell r="AD133">
            <v>0</v>
          </cell>
        </row>
        <row r="134">
          <cell r="A134" t="str">
            <v>00T05xL07</v>
          </cell>
          <cell r="B134" t="str">
            <v>00</v>
          </cell>
          <cell r="C134" t="str">
            <v>MT</v>
          </cell>
          <cell r="D134" t="str">
            <v>T05xL07</v>
          </cell>
          <cell r="X134">
            <v>-213.3</v>
          </cell>
          <cell r="Y134">
            <v>8.4</v>
          </cell>
          <cell r="Z134">
            <v>257.60000000000002</v>
          </cell>
          <cell r="AA134">
            <v>-10</v>
          </cell>
          <cell r="AB134">
            <v>0</v>
          </cell>
          <cell r="AC134">
            <v>0</v>
          </cell>
          <cell r="AD134">
            <v>0</v>
          </cell>
        </row>
        <row r="135">
          <cell r="A135" t="str">
            <v>01T05xL07</v>
          </cell>
          <cell r="B135" t="str">
            <v>01</v>
          </cell>
          <cell r="C135" t="str">
            <v>MT</v>
          </cell>
          <cell r="D135" t="str">
            <v>T05xL07</v>
          </cell>
          <cell r="X135">
            <v>-213.3270034</v>
          </cell>
          <cell r="Y135">
            <v>8.4329999999999998</v>
          </cell>
          <cell r="Z135">
            <v>257.64499999999998</v>
          </cell>
          <cell r="AA135">
            <v>-10</v>
          </cell>
          <cell r="AB135">
            <v>0</v>
          </cell>
          <cell r="AC135">
            <v>0</v>
          </cell>
          <cell r="AD135">
            <v>0</v>
          </cell>
        </row>
        <row r="136">
          <cell r="A136" t="str">
            <v>00T05xL09</v>
          </cell>
          <cell r="B136" t="str">
            <v>00</v>
          </cell>
          <cell r="C136" t="str">
            <v>MT</v>
          </cell>
          <cell r="D136" t="str">
            <v>T05xL09</v>
          </cell>
          <cell r="X136">
            <v>54.3</v>
          </cell>
          <cell r="Y136">
            <v>44.8</v>
          </cell>
          <cell r="Z136">
            <v>28</v>
          </cell>
          <cell r="AA136">
            <v>10</v>
          </cell>
          <cell r="AB136">
            <v>5</v>
          </cell>
          <cell r="AC136">
            <v>0</v>
          </cell>
          <cell r="AD136">
            <v>0</v>
          </cell>
        </row>
        <row r="137">
          <cell r="A137" t="str">
            <v>01T05xL09</v>
          </cell>
          <cell r="B137" t="str">
            <v>01</v>
          </cell>
          <cell r="C137" t="str">
            <v>MT</v>
          </cell>
          <cell r="D137" t="str">
            <v>T05xL09</v>
          </cell>
          <cell r="X137">
            <v>54.265999999999998</v>
          </cell>
          <cell r="Y137">
            <v>44.774999999999999</v>
          </cell>
          <cell r="Z137">
            <v>28</v>
          </cell>
          <cell r="AA137">
            <v>10</v>
          </cell>
          <cell r="AB137">
            <v>5</v>
          </cell>
          <cell r="AC137">
            <v>0</v>
          </cell>
          <cell r="AD137">
            <v>0</v>
          </cell>
        </row>
        <row r="138">
          <cell r="A138" t="str">
            <v>00T05xL10</v>
          </cell>
          <cell r="B138" t="str">
            <v>00</v>
          </cell>
          <cell r="C138" t="str">
            <v>MT</v>
          </cell>
          <cell r="D138" t="str">
            <v>T05xL10</v>
          </cell>
          <cell r="X138">
            <v>-12.3</v>
          </cell>
          <cell r="Y138">
            <v>-50.9</v>
          </cell>
          <cell r="Z138">
            <v>-80.599999999999994</v>
          </cell>
          <cell r="AA138">
            <v>-5</v>
          </cell>
          <cell r="AB138">
            <v>0</v>
          </cell>
          <cell r="AC138">
            <v>0</v>
          </cell>
          <cell r="AD138">
            <v>0</v>
          </cell>
        </row>
        <row r="139">
          <cell r="A139" t="str">
            <v>01T05xL10</v>
          </cell>
          <cell r="B139" t="str">
            <v>01</v>
          </cell>
          <cell r="C139" t="str">
            <v>MT</v>
          </cell>
          <cell r="D139" t="str">
            <v>T05xL10</v>
          </cell>
          <cell r="X139">
            <v>-12.314</v>
          </cell>
          <cell r="Y139">
            <v>-50.856999999999999</v>
          </cell>
          <cell r="Z139">
            <v>-80.58</v>
          </cell>
          <cell r="AA139">
            <v>-5</v>
          </cell>
          <cell r="AB139">
            <v>0</v>
          </cell>
          <cell r="AC139">
            <v>0</v>
          </cell>
          <cell r="AD139">
            <v>0</v>
          </cell>
        </row>
        <row r="140">
          <cell r="A140" t="str">
            <v>00T05xL12</v>
          </cell>
          <cell r="B140" t="str">
            <v>00</v>
          </cell>
          <cell r="C140" t="str">
            <v>MT</v>
          </cell>
          <cell r="D140" t="str">
            <v>T05xL12</v>
          </cell>
          <cell r="X140">
            <v>1.7</v>
          </cell>
          <cell r="Y140">
            <v>-8.6</v>
          </cell>
          <cell r="Z140">
            <v>-89.1</v>
          </cell>
          <cell r="AA140">
            <v>94.1</v>
          </cell>
          <cell r="AB140">
            <v>125</v>
          </cell>
          <cell r="AC140">
            <v>0</v>
          </cell>
          <cell r="AD140">
            <v>0</v>
          </cell>
        </row>
        <row r="141">
          <cell r="A141" t="str">
            <v>01T05xL12</v>
          </cell>
          <cell r="B141" t="str">
            <v>01</v>
          </cell>
          <cell r="C141" t="str">
            <v>MT</v>
          </cell>
          <cell r="D141" t="str">
            <v>T05xL12</v>
          </cell>
          <cell r="X141">
            <v>1.694</v>
          </cell>
          <cell r="Y141">
            <v>-8.6050000000000004</v>
          </cell>
          <cell r="Z141">
            <v>-89.1</v>
          </cell>
          <cell r="AA141">
            <v>94.1</v>
          </cell>
          <cell r="AB141">
            <v>125</v>
          </cell>
          <cell r="AC141">
            <v>0</v>
          </cell>
          <cell r="AD141">
            <v>0</v>
          </cell>
        </row>
        <row r="142">
          <cell r="A142" t="str">
            <v>00T05xL13</v>
          </cell>
          <cell r="B142" t="str">
            <v>00</v>
          </cell>
          <cell r="C142" t="str">
            <v>MT</v>
          </cell>
          <cell r="D142" t="str">
            <v>T05xL13</v>
          </cell>
          <cell r="X142">
            <v>-0.9</v>
          </cell>
          <cell r="Y142">
            <v>-8.8000000000000007</v>
          </cell>
          <cell r="Z142">
            <v>-15.8</v>
          </cell>
          <cell r="AA142">
            <v>8.3000000000000007</v>
          </cell>
          <cell r="AB142">
            <v>0</v>
          </cell>
          <cell r="AC142">
            <v>0</v>
          </cell>
          <cell r="AD142">
            <v>0</v>
          </cell>
        </row>
        <row r="143">
          <cell r="A143" t="str">
            <v>01T05xL13</v>
          </cell>
          <cell r="B143" t="str">
            <v>01</v>
          </cell>
          <cell r="C143" t="str">
            <v>MT</v>
          </cell>
          <cell r="D143" t="str">
            <v>T05xL13</v>
          </cell>
          <cell r="X143">
            <v>-0.92178899999999997</v>
          </cell>
          <cell r="Y143">
            <v>-8.8477080000000008</v>
          </cell>
          <cell r="Z143">
            <v>-15.75</v>
          </cell>
          <cell r="AA143">
            <v>8.25</v>
          </cell>
          <cell r="AB143">
            <v>0</v>
          </cell>
          <cell r="AC143">
            <v>0</v>
          </cell>
          <cell r="AD143">
            <v>0</v>
          </cell>
        </row>
        <row r="144">
          <cell r="A144" t="str">
            <v>00T05xL14</v>
          </cell>
          <cell r="B144" t="str">
            <v>00</v>
          </cell>
          <cell r="C144" t="str">
            <v>MT</v>
          </cell>
          <cell r="D144" t="str">
            <v>T05xL14</v>
          </cell>
          <cell r="X144">
            <v>12.9</v>
          </cell>
          <cell r="Y144">
            <v>-50</v>
          </cell>
          <cell r="Z144">
            <v>-15</v>
          </cell>
          <cell r="AA144">
            <v>65</v>
          </cell>
          <cell r="AB144">
            <v>0</v>
          </cell>
          <cell r="AC144">
            <v>0</v>
          </cell>
          <cell r="AD144">
            <v>0</v>
          </cell>
        </row>
        <row r="145">
          <cell r="A145" t="str">
            <v>01T05xL14</v>
          </cell>
          <cell r="B145" t="str">
            <v>01</v>
          </cell>
          <cell r="C145" t="str">
            <v>MT</v>
          </cell>
          <cell r="D145" t="str">
            <v>T05xL14</v>
          </cell>
          <cell r="X145">
            <v>12.9</v>
          </cell>
          <cell r="Y145">
            <v>-50</v>
          </cell>
          <cell r="Z145">
            <v>-15</v>
          </cell>
          <cell r="AA145">
            <v>65</v>
          </cell>
          <cell r="AB145">
            <v>0</v>
          </cell>
          <cell r="AC145">
            <v>0</v>
          </cell>
          <cell r="AD145">
            <v>0</v>
          </cell>
        </row>
        <row r="146">
          <cell r="A146" t="str">
            <v>00T05xL15</v>
          </cell>
          <cell r="B146" t="str">
            <v>00</v>
          </cell>
          <cell r="C146" t="str">
            <v>MT</v>
          </cell>
          <cell r="D146" t="str">
            <v>T05xL15</v>
          </cell>
          <cell r="X146">
            <v>-23.4</v>
          </cell>
          <cell r="Y146">
            <v>-37.6</v>
          </cell>
          <cell r="Z146">
            <v>37.1</v>
          </cell>
          <cell r="AA146">
            <v>7.8</v>
          </cell>
          <cell r="AB146">
            <v>2</v>
          </cell>
          <cell r="AC146">
            <v>0</v>
          </cell>
          <cell r="AD146">
            <v>0</v>
          </cell>
        </row>
        <row r="147">
          <cell r="A147" t="str">
            <v>01T05xL15</v>
          </cell>
          <cell r="B147" t="str">
            <v>01</v>
          </cell>
          <cell r="C147" t="str">
            <v>MT</v>
          </cell>
          <cell r="D147" t="str">
            <v>T05xL15</v>
          </cell>
          <cell r="X147">
            <v>-23.420629999999999</v>
          </cell>
          <cell r="Y147">
            <v>-37.612735999999998</v>
          </cell>
          <cell r="Z147">
            <v>37.094999999999999</v>
          </cell>
          <cell r="AA147">
            <v>7.75</v>
          </cell>
          <cell r="AB147">
            <v>2</v>
          </cell>
          <cell r="AC147">
            <v>0</v>
          </cell>
          <cell r="AD147">
            <v>0</v>
          </cell>
        </row>
        <row r="148">
          <cell r="A148" t="str">
            <v>00T05xL16</v>
          </cell>
          <cell r="B148" t="str">
            <v>00</v>
          </cell>
          <cell r="C148" t="str">
            <v>MT</v>
          </cell>
          <cell r="D148" t="str">
            <v>T05xL16</v>
          </cell>
          <cell r="X148">
            <v>32.299999999999997</v>
          </cell>
          <cell r="Y148">
            <v>-111.1</v>
          </cell>
          <cell r="Z148">
            <v>-135.4</v>
          </cell>
          <cell r="AA148">
            <v>180.2</v>
          </cell>
          <cell r="AB148">
            <v>132</v>
          </cell>
          <cell r="AC148">
            <v>0</v>
          </cell>
          <cell r="AD148">
            <v>0</v>
          </cell>
        </row>
        <row r="149">
          <cell r="A149" t="str">
            <v>01T05xL16</v>
          </cell>
          <cell r="B149" t="str">
            <v>01</v>
          </cell>
          <cell r="C149" t="str">
            <v>MT</v>
          </cell>
          <cell r="D149" t="str">
            <v>T05xL16</v>
          </cell>
          <cell r="X149">
            <v>32.203581</v>
          </cell>
          <cell r="Y149">
            <v>-111.14744400000001</v>
          </cell>
          <cell r="Z149">
            <v>-135.33500000000001</v>
          </cell>
          <cell r="AA149">
            <v>180.1</v>
          </cell>
          <cell r="AB149">
            <v>132</v>
          </cell>
          <cell r="AC149">
            <v>0</v>
          </cell>
          <cell r="AD149">
            <v>0</v>
          </cell>
        </row>
        <row r="150">
          <cell r="A150" t="str">
            <v>00T05xL18</v>
          </cell>
          <cell r="B150" t="str">
            <v>00</v>
          </cell>
          <cell r="C150" t="str">
            <v>MT</v>
          </cell>
          <cell r="D150" t="str">
            <v>T05xL18</v>
          </cell>
          <cell r="X150">
            <v>-245.6</v>
          </cell>
          <cell r="Y150">
            <v>119.5</v>
          </cell>
          <cell r="Z150">
            <v>393</v>
          </cell>
          <cell r="AA150">
            <v>-190.2</v>
          </cell>
          <cell r="AB150">
            <v>-132</v>
          </cell>
          <cell r="AC150">
            <v>0</v>
          </cell>
          <cell r="AD150">
            <v>0</v>
          </cell>
        </row>
        <row r="151">
          <cell r="A151" t="str">
            <v>01T05xL18</v>
          </cell>
          <cell r="B151" t="str">
            <v>01</v>
          </cell>
          <cell r="C151" t="str">
            <v>MT</v>
          </cell>
          <cell r="D151" t="str">
            <v>T05xL18</v>
          </cell>
          <cell r="X151">
            <v>-245.53058440000001</v>
          </cell>
          <cell r="Y151">
            <v>119.580444</v>
          </cell>
          <cell r="Z151">
            <v>392.98</v>
          </cell>
          <cell r="AA151">
            <v>-190.1</v>
          </cell>
          <cell r="AB151">
            <v>-132</v>
          </cell>
          <cell r="AC151">
            <v>0</v>
          </cell>
          <cell r="AD151">
            <v>0</v>
          </cell>
        </row>
        <row r="152">
          <cell r="A152" t="str">
            <v>00T09aL01</v>
          </cell>
          <cell r="B152" t="str">
            <v>00</v>
          </cell>
          <cell r="C152" t="str">
            <v>MT</v>
          </cell>
          <cell r="D152" t="str">
            <v>T09aL01</v>
          </cell>
          <cell r="W152">
            <v>0</v>
          </cell>
          <cell r="X152">
            <v>0</v>
          </cell>
          <cell r="Y152">
            <v>0.3</v>
          </cell>
          <cell r="Z152">
            <v>0.5</v>
          </cell>
          <cell r="AA152">
            <v>0.5</v>
          </cell>
          <cell r="AB152">
            <v>0.3</v>
          </cell>
          <cell r="AC152">
            <v>0</v>
          </cell>
        </row>
        <row r="153">
          <cell r="A153" t="str">
            <v>01T09aL01</v>
          </cell>
          <cell r="B153" t="str">
            <v>01</v>
          </cell>
          <cell r="C153" t="str">
            <v>MT</v>
          </cell>
          <cell r="D153" t="str">
            <v>T09aL01</v>
          </cell>
          <cell r="W153">
            <v>0</v>
          </cell>
          <cell r="X153">
            <v>0</v>
          </cell>
          <cell r="Y153">
            <v>0.3</v>
          </cell>
          <cell r="Z153">
            <v>0.5</v>
          </cell>
          <cell r="AA153">
            <v>0.5</v>
          </cell>
          <cell r="AB153">
            <v>0.3</v>
          </cell>
          <cell r="AC153">
            <v>0</v>
          </cell>
        </row>
        <row r="154">
          <cell r="A154" t="str">
            <v>00T09aL02</v>
          </cell>
          <cell r="B154" t="str">
            <v>00</v>
          </cell>
          <cell r="C154" t="str">
            <v>MT</v>
          </cell>
          <cell r="D154" t="str">
            <v>T09aL02</v>
          </cell>
          <cell r="W154">
            <v>0</v>
          </cell>
          <cell r="X154">
            <v>0.3</v>
          </cell>
          <cell r="Y154">
            <v>0.3</v>
          </cell>
          <cell r="Z154">
            <v>0.4</v>
          </cell>
          <cell r="AA154">
            <v>0.1</v>
          </cell>
          <cell r="AB154">
            <v>0</v>
          </cell>
          <cell r="AC154">
            <v>0</v>
          </cell>
        </row>
        <row r="155">
          <cell r="A155" t="str">
            <v>01T09aL02</v>
          </cell>
          <cell r="B155" t="str">
            <v>01</v>
          </cell>
          <cell r="C155" t="str">
            <v>MT</v>
          </cell>
          <cell r="D155" t="str">
            <v>T09aL02</v>
          </cell>
          <cell r="W155">
            <v>0</v>
          </cell>
          <cell r="X155">
            <v>0.3</v>
          </cell>
          <cell r="Y155">
            <v>0.3</v>
          </cell>
          <cell r="Z155">
            <v>0.4</v>
          </cell>
          <cell r="AA155">
            <v>0.1</v>
          </cell>
          <cell r="AB155">
            <v>0</v>
          </cell>
          <cell r="AC155">
            <v>0</v>
          </cell>
        </row>
        <row r="156">
          <cell r="A156" t="str">
            <v>00T09aL03</v>
          </cell>
          <cell r="B156" t="str">
            <v>00</v>
          </cell>
          <cell r="C156" t="str">
            <v>MT</v>
          </cell>
          <cell r="D156" t="str">
            <v>T09aL03</v>
          </cell>
          <cell r="W156">
            <v>0</v>
          </cell>
          <cell r="X156">
            <v>0</v>
          </cell>
          <cell r="Y156">
            <v>0</v>
          </cell>
          <cell r="Z156">
            <v>0</v>
          </cell>
          <cell r="AA156">
            <v>0</v>
          </cell>
          <cell r="AB156">
            <v>0</v>
          </cell>
          <cell r="AC156">
            <v>0</v>
          </cell>
        </row>
        <row r="157">
          <cell r="A157" t="str">
            <v>01T09aL03</v>
          </cell>
          <cell r="B157" t="str">
            <v>01</v>
          </cell>
          <cell r="C157" t="str">
            <v>MT</v>
          </cell>
          <cell r="D157" t="str">
            <v>T09aL03</v>
          </cell>
          <cell r="W157">
            <v>0</v>
          </cell>
          <cell r="X157">
            <v>0</v>
          </cell>
          <cell r="Y157">
            <v>0</v>
          </cell>
          <cell r="Z157">
            <v>0</v>
          </cell>
          <cell r="AA157">
            <v>0</v>
          </cell>
          <cell r="AB157">
            <v>0</v>
          </cell>
          <cell r="AC157">
            <v>0</v>
          </cell>
        </row>
        <row r="158">
          <cell r="A158" t="str">
            <v>00T09aL04</v>
          </cell>
          <cell r="B158" t="str">
            <v>00</v>
          </cell>
          <cell r="C158" t="str">
            <v>MT</v>
          </cell>
          <cell r="D158" t="str">
            <v>T09aL04</v>
          </cell>
          <cell r="W158">
            <v>0</v>
          </cell>
          <cell r="X158">
            <v>0</v>
          </cell>
          <cell r="Y158">
            <v>0</v>
          </cell>
          <cell r="Z158">
            <v>0</v>
          </cell>
          <cell r="AA158">
            <v>0</v>
          </cell>
          <cell r="AB158">
            <v>0</v>
          </cell>
          <cell r="AC158">
            <v>0</v>
          </cell>
        </row>
        <row r="159">
          <cell r="A159" t="str">
            <v>01T09aL04</v>
          </cell>
          <cell r="B159" t="str">
            <v>01</v>
          </cell>
          <cell r="C159" t="str">
            <v>MT</v>
          </cell>
          <cell r="D159" t="str">
            <v>T09aL04</v>
          </cell>
          <cell r="W159">
            <v>0</v>
          </cell>
          <cell r="X159">
            <v>0</v>
          </cell>
          <cell r="Y159">
            <v>0</v>
          </cell>
          <cell r="Z159">
            <v>0</v>
          </cell>
          <cell r="AA159">
            <v>0</v>
          </cell>
          <cell r="AB159">
            <v>0</v>
          </cell>
          <cell r="AC159">
            <v>0</v>
          </cell>
        </row>
        <row r="160">
          <cell r="A160" t="str">
            <v>00T09aL05</v>
          </cell>
          <cell r="B160" t="str">
            <v>00</v>
          </cell>
          <cell r="C160" t="str">
            <v>MT</v>
          </cell>
          <cell r="D160" t="str">
            <v>T09aL05</v>
          </cell>
          <cell r="W160">
            <v>0</v>
          </cell>
          <cell r="X160">
            <v>0</v>
          </cell>
          <cell r="Y160">
            <v>0</v>
          </cell>
          <cell r="Z160">
            <v>0</v>
          </cell>
          <cell r="AA160">
            <v>0</v>
          </cell>
          <cell r="AB160">
            <v>0</v>
          </cell>
          <cell r="AC160">
            <v>0</v>
          </cell>
        </row>
        <row r="161">
          <cell r="A161" t="str">
            <v>01T09aL05</v>
          </cell>
          <cell r="B161" t="str">
            <v>01</v>
          </cell>
          <cell r="C161" t="str">
            <v>MT</v>
          </cell>
          <cell r="D161" t="str">
            <v>T09aL05</v>
          </cell>
          <cell r="W161">
            <v>0</v>
          </cell>
          <cell r="X161">
            <v>0</v>
          </cell>
          <cell r="Y161">
            <v>0</v>
          </cell>
          <cell r="Z161">
            <v>0</v>
          </cell>
          <cell r="AA161">
            <v>0</v>
          </cell>
          <cell r="AB161">
            <v>0</v>
          </cell>
          <cell r="AC161">
            <v>0</v>
          </cell>
        </row>
        <row r="162">
          <cell r="A162" t="str">
            <v>00T09aL06</v>
          </cell>
          <cell r="B162" t="str">
            <v>00</v>
          </cell>
          <cell r="C162" t="str">
            <v>MT</v>
          </cell>
          <cell r="D162" t="str">
            <v>T09aL06</v>
          </cell>
          <cell r="W162">
            <v>0</v>
          </cell>
          <cell r="X162">
            <v>0</v>
          </cell>
          <cell r="Y162">
            <v>0</v>
          </cell>
          <cell r="Z162">
            <v>0</v>
          </cell>
          <cell r="AA162">
            <v>0</v>
          </cell>
          <cell r="AB162">
            <v>0</v>
          </cell>
          <cell r="AC162">
            <v>0</v>
          </cell>
        </row>
        <row r="163">
          <cell r="A163" t="str">
            <v>01T09aL06</v>
          </cell>
          <cell r="B163" t="str">
            <v>01</v>
          </cell>
          <cell r="C163" t="str">
            <v>MT</v>
          </cell>
          <cell r="D163" t="str">
            <v>T09aL06</v>
          </cell>
          <cell r="W163">
            <v>0</v>
          </cell>
          <cell r="X163">
            <v>0</v>
          </cell>
          <cell r="Y163">
            <v>0</v>
          </cell>
          <cell r="Z163">
            <v>0</v>
          </cell>
          <cell r="AA163">
            <v>0</v>
          </cell>
          <cell r="AB163">
            <v>0</v>
          </cell>
          <cell r="AC163">
            <v>0</v>
          </cell>
        </row>
        <row r="164">
          <cell r="A164" t="str">
            <v>00T09aL07</v>
          </cell>
          <cell r="B164" t="str">
            <v>00</v>
          </cell>
          <cell r="C164" t="str">
            <v>MT</v>
          </cell>
          <cell r="D164" t="str">
            <v>T09aL07</v>
          </cell>
          <cell r="W164">
            <v>0</v>
          </cell>
          <cell r="X164">
            <v>0</v>
          </cell>
          <cell r="Y164">
            <v>0</v>
          </cell>
          <cell r="Z164">
            <v>0</v>
          </cell>
          <cell r="AA164">
            <v>0</v>
          </cell>
          <cell r="AB164">
            <v>0</v>
          </cell>
          <cell r="AC164">
            <v>0</v>
          </cell>
        </row>
        <row r="165">
          <cell r="A165" t="str">
            <v>01T09aL07</v>
          </cell>
          <cell r="B165" t="str">
            <v>01</v>
          </cell>
          <cell r="C165" t="str">
            <v>MT</v>
          </cell>
          <cell r="D165" t="str">
            <v>T09aL07</v>
          </cell>
          <cell r="W165">
            <v>0</v>
          </cell>
          <cell r="X165">
            <v>0</v>
          </cell>
          <cell r="Y165">
            <v>0</v>
          </cell>
          <cell r="Z165">
            <v>0</v>
          </cell>
          <cell r="AA165">
            <v>0</v>
          </cell>
          <cell r="AB165">
            <v>0</v>
          </cell>
          <cell r="AC165">
            <v>0</v>
          </cell>
        </row>
        <row r="166">
          <cell r="A166" t="str">
            <v>00T09aL08</v>
          </cell>
          <cell r="B166" t="str">
            <v>00</v>
          </cell>
          <cell r="C166" t="str">
            <v>MT</v>
          </cell>
          <cell r="D166" t="str">
            <v>T09aL08</v>
          </cell>
          <cell r="W166">
            <v>0</v>
          </cell>
          <cell r="X166">
            <v>0</v>
          </cell>
          <cell r="Y166">
            <v>0</v>
          </cell>
          <cell r="Z166">
            <v>0</v>
          </cell>
          <cell r="AA166">
            <v>0</v>
          </cell>
          <cell r="AB166">
            <v>0</v>
          </cell>
          <cell r="AC166">
            <v>0</v>
          </cell>
        </row>
        <row r="167">
          <cell r="A167" t="str">
            <v>01T09aL08</v>
          </cell>
          <cell r="B167" t="str">
            <v>01</v>
          </cell>
          <cell r="C167" t="str">
            <v>MT</v>
          </cell>
          <cell r="D167" t="str">
            <v>T09aL08</v>
          </cell>
          <cell r="W167">
            <v>0</v>
          </cell>
          <cell r="X167">
            <v>0</v>
          </cell>
          <cell r="Y167">
            <v>0</v>
          </cell>
          <cell r="Z167">
            <v>0</v>
          </cell>
          <cell r="AA167">
            <v>0</v>
          </cell>
          <cell r="AB167">
            <v>0</v>
          </cell>
          <cell r="AC167">
            <v>0</v>
          </cell>
        </row>
        <row r="168">
          <cell r="A168" t="str">
            <v>00T09aL09</v>
          </cell>
          <cell r="B168" t="str">
            <v>00</v>
          </cell>
          <cell r="C168" t="str">
            <v>MT</v>
          </cell>
          <cell r="D168" t="str">
            <v>T09aL09</v>
          </cell>
          <cell r="W168">
            <v>0</v>
          </cell>
          <cell r="X168">
            <v>0</v>
          </cell>
          <cell r="Y168">
            <v>0</v>
          </cell>
          <cell r="Z168">
            <v>0</v>
          </cell>
          <cell r="AA168">
            <v>0</v>
          </cell>
          <cell r="AB168">
            <v>0</v>
          </cell>
          <cell r="AC168">
            <v>0</v>
          </cell>
        </row>
        <row r="169">
          <cell r="A169" t="str">
            <v>01T09aL09</v>
          </cell>
          <cell r="B169" t="str">
            <v>01</v>
          </cell>
          <cell r="C169" t="str">
            <v>MT</v>
          </cell>
          <cell r="D169" t="str">
            <v>T09aL09</v>
          </cell>
          <cell r="W169">
            <v>0</v>
          </cell>
          <cell r="X169">
            <v>0</v>
          </cell>
          <cell r="Y169">
            <v>0</v>
          </cell>
          <cell r="Z169">
            <v>0</v>
          </cell>
          <cell r="AA169">
            <v>0</v>
          </cell>
          <cell r="AB169">
            <v>0</v>
          </cell>
          <cell r="AC169">
            <v>0</v>
          </cell>
        </row>
        <row r="170">
          <cell r="A170" t="str">
            <v>00T09aL10</v>
          </cell>
          <cell r="B170" t="str">
            <v>00</v>
          </cell>
          <cell r="C170" t="str">
            <v>MT</v>
          </cell>
          <cell r="D170" t="str">
            <v>T09aL10</v>
          </cell>
          <cell r="W170">
            <v>0</v>
          </cell>
          <cell r="X170">
            <v>0</v>
          </cell>
          <cell r="Y170">
            <v>0.3</v>
          </cell>
          <cell r="Z170">
            <v>0.5</v>
          </cell>
          <cell r="AA170">
            <v>0.5</v>
          </cell>
          <cell r="AB170">
            <v>0.3</v>
          </cell>
          <cell r="AC170">
            <v>0</v>
          </cell>
        </row>
        <row r="171">
          <cell r="A171" t="str">
            <v>01T09aL10</v>
          </cell>
          <cell r="B171" t="str">
            <v>01</v>
          </cell>
          <cell r="C171" t="str">
            <v>MT</v>
          </cell>
          <cell r="D171" t="str">
            <v>T09aL10</v>
          </cell>
          <cell r="W171">
            <v>0</v>
          </cell>
          <cell r="X171">
            <v>0</v>
          </cell>
          <cell r="Y171">
            <v>0.3</v>
          </cell>
          <cell r="Z171">
            <v>0.5</v>
          </cell>
          <cell r="AA171">
            <v>0.5</v>
          </cell>
          <cell r="AB171">
            <v>0.3</v>
          </cell>
          <cell r="AC171">
            <v>0</v>
          </cell>
        </row>
        <row r="172">
          <cell r="A172" t="str">
            <v>00T09aL11</v>
          </cell>
          <cell r="B172" t="str">
            <v>00</v>
          </cell>
          <cell r="C172" t="str">
            <v>MT</v>
          </cell>
          <cell r="D172" t="str">
            <v>T09aL11</v>
          </cell>
          <cell r="W172">
            <v>0</v>
          </cell>
          <cell r="X172">
            <v>0</v>
          </cell>
          <cell r="Y172">
            <v>0.3</v>
          </cell>
          <cell r="Z172">
            <v>0.5</v>
          </cell>
          <cell r="AA172">
            <v>0.5</v>
          </cell>
          <cell r="AB172">
            <v>0.3</v>
          </cell>
          <cell r="AC172">
            <v>0</v>
          </cell>
        </row>
        <row r="173">
          <cell r="A173" t="str">
            <v>01T09aL11</v>
          </cell>
          <cell r="B173" t="str">
            <v>01</v>
          </cell>
          <cell r="C173" t="str">
            <v>MT</v>
          </cell>
          <cell r="D173" t="str">
            <v>T09aL11</v>
          </cell>
          <cell r="W173">
            <v>0</v>
          </cell>
          <cell r="X173">
            <v>0</v>
          </cell>
          <cell r="Y173">
            <v>0.3</v>
          </cell>
          <cell r="Z173">
            <v>0.5</v>
          </cell>
          <cell r="AA173">
            <v>0.5</v>
          </cell>
          <cell r="AB173">
            <v>0.3</v>
          </cell>
          <cell r="AC173">
            <v>0</v>
          </cell>
        </row>
        <row r="174">
          <cell r="A174" t="str">
            <v>00T09aL12</v>
          </cell>
          <cell r="B174" t="str">
            <v>00</v>
          </cell>
          <cell r="C174" t="str">
            <v>MT</v>
          </cell>
          <cell r="D174" t="str">
            <v>T09aL12</v>
          </cell>
          <cell r="W174">
            <v>0</v>
          </cell>
          <cell r="X174">
            <v>0</v>
          </cell>
          <cell r="Y174">
            <v>0</v>
          </cell>
          <cell r="Z174">
            <v>0</v>
          </cell>
          <cell r="AA174">
            <v>0</v>
          </cell>
          <cell r="AB174">
            <v>0</v>
          </cell>
          <cell r="AC174">
            <v>0</v>
          </cell>
        </row>
        <row r="175">
          <cell r="A175" t="str">
            <v>01T09aL12</v>
          </cell>
          <cell r="B175" t="str">
            <v>01</v>
          </cell>
          <cell r="C175" t="str">
            <v>MT</v>
          </cell>
          <cell r="D175" t="str">
            <v>T09aL12</v>
          </cell>
          <cell r="W175">
            <v>0</v>
          </cell>
          <cell r="X175">
            <v>0</v>
          </cell>
          <cell r="Y175">
            <v>0</v>
          </cell>
          <cell r="Z175">
            <v>0</v>
          </cell>
          <cell r="AA175">
            <v>0</v>
          </cell>
          <cell r="AB175">
            <v>0</v>
          </cell>
          <cell r="AC175">
            <v>0</v>
          </cell>
        </row>
        <row r="176">
          <cell r="A176" t="str">
            <v>00T09aL13</v>
          </cell>
          <cell r="B176" t="str">
            <v>00</v>
          </cell>
          <cell r="C176" t="str">
            <v>MT</v>
          </cell>
          <cell r="D176" t="str">
            <v>T09aL13</v>
          </cell>
          <cell r="W176">
            <v>0</v>
          </cell>
          <cell r="X176">
            <v>0</v>
          </cell>
          <cell r="Y176">
            <v>0</v>
          </cell>
          <cell r="Z176">
            <v>0</v>
          </cell>
          <cell r="AA176">
            <v>0</v>
          </cell>
          <cell r="AB176">
            <v>0</v>
          </cell>
          <cell r="AC176">
            <v>0</v>
          </cell>
        </row>
        <row r="177">
          <cell r="A177" t="str">
            <v>01T09aL13</v>
          </cell>
          <cell r="B177" t="str">
            <v>01</v>
          </cell>
          <cell r="C177" t="str">
            <v>MT</v>
          </cell>
          <cell r="D177" t="str">
            <v>T09aL13</v>
          </cell>
          <cell r="W177">
            <v>0</v>
          </cell>
          <cell r="X177">
            <v>0</v>
          </cell>
          <cell r="Y177">
            <v>0</v>
          </cell>
          <cell r="Z177">
            <v>0</v>
          </cell>
          <cell r="AA177">
            <v>0</v>
          </cell>
          <cell r="AB177">
            <v>0</v>
          </cell>
          <cell r="AC177">
            <v>0</v>
          </cell>
        </row>
        <row r="178">
          <cell r="A178" t="str">
            <v>00T09aL14</v>
          </cell>
          <cell r="B178" t="str">
            <v>00</v>
          </cell>
          <cell r="C178" t="str">
            <v>MT</v>
          </cell>
          <cell r="D178" t="str">
            <v>T09aL14</v>
          </cell>
          <cell r="W178">
            <v>0</v>
          </cell>
          <cell r="X178">
            <v>0</v>
          </cell>
          <cell r="Y178">
            <v>0</v>
          </cell>
          <cell r="Z178">
            <v>0</v>
          </cell>
          <cell r="AA178">
            <v>0</v>
          </cell>
          <cell r="AB178">
            <v>0</v>
          </cell>
          <cell r="AC178">
            <v>0</v>
          </cell>
        </row>
        <row r="179">
          <cell r="A179" t="str">
            <v>01T09aL14</v>
          </cell>
          <cell r="B179" t="str">
            <v>01</v>
          </cell>
          <cell r="C179" t="str">
            <v>MT</v>
          </cell>
          <cell r="D179" t="str">
            <v>T09aL14</v>
          </cell>
          <cell r="W179">
            <v>0</v>
          </cell>
          <cell r="X179">
            <v>0</v>
          </cell>
          <cell r="Y179">
            <v>0</v>
          </cell>
          <cell r="Z179">
            <v>0</v>
          </cell>
          <cell r="AA179">
            <v>0</v>
          </cell>
          <cell r="AB179">
            <v>0</v>
          </cell>
          <cell r="AC179">
            <v>0</v>
          </cell>
        </row>
        <row r="180">
          <cell r="A180" t="str">
            <v>00T09aL15</v>
          </cell>
          <cell r="B180" t="str">
            <v>00</v>
          </cell>
          <cell r="C180" t="str">
            <v>MT</v>
          </cell>
          <cell r="D180" t="str">
            <v>T09aL15</v>
          </cell>
          <cell r="W180">
            <v>0</v>
          </cell>
          <cell r="X180">
            <v>0</v>
          </cell>
          <cell r="Y180">
            <v>0</v>
          </cell>
          <cell r="Z180">
            <v>0</v>
          </cell>
          <cell r="AA180">
            <v>0</v>
          </cell>
          <cell r="AB180">
            <v>0</v>
          </cell>
          <cell r="AC180">
            <v>0</v>
          </cell>
        </row>
        <row r="181">
          <cell r="A181" t="str">
            <v>01T09aL15</v>
          </cell>
          <cell r="B181" t="str">
            <v>01</v>
          </cell>
          <cell r="C181" t="str">
            <v>MT</v>
          </cell>
          <cell r="D181" t="str">
            <v>T09aL15</v>
          </cell>
          <cell r="W181">
            <v>0</v>
          </cell>
          <cell r="X181">
            <v>0</v>
          </cell>
          <cell r="Y181">
            <v>0</v>
          </cell>
          <cell r="Z181">
            <v>0</v>
          </cell>
          <cell r="AA181">
            <v>0</v>
          </cell>
          <cell r="AB181">
            <v>0</v>
          </cell>
          <cell r="AC181">
            <v>0</v>
          </cell>
        </row>
        <row r="182">
          <cell r="A182" t="str">
            <v>00T09bL01</v>
          </cell>
          <cell r="B182" t="str">
            <v>00</v>
          </cell>
          <cell r="C182" t="str">
            <v>MT</v>
          </cell>
          <cell r="D182" t="str">
            <v>T09bL01</v>
          </cell>
          <cell r="W182">
            <v>0</v>
          </cell>
          <cell r="X182">
            <v>0</v>
          </cell>
          <cell r="Y182">
            <v>0</v>
          </cell>
          <cell r="Z182">
            <v>0</v>
          </cell>
          <cell r="AA182">
            <v>0</v>
          </cell>
          <cell r="AB182">
            <v>0</v>
          </cell>
          <cell r="AC182">
            <v>0</v>
          </cell>
        </row>
        <row r="183">
          <cell r="A183" t="str">
            <v>01T09bL01</v>
          </cell>
          <cell r="B183" t="str">
            <v>01</v>
          </cell>
          <cell r="C183" t="str">
            <v>MT</v>
          </cell>
          <cell r="D183" t="str">
            <v>T09bL01</v>
          </cell>
          <cell r="W183">
            <v>0</v>
          </cell>
          <cell r="X183">
            <v>0</v>
          </cell>
          <cell r="Y183">
            <v>0</v>
          </cell>
          <cell r="Z183">
            <v>0</v>
          </cell>
          <cell r="AA183">
            <v>0</v>
          </cell>
          <cell r="AB183">
            <v>0</v>
          </cell>
          <cell r="AC183">
            <v>0</v>
          </cell>
        </row>
        <row r="184">
          <cell r="A184" t="str">
            <v>00T09bL02</v>
          </cell>
          <cell r="B184" t="str">
            <v>00</v>
          </cell>
          <cell r="C184" t="str">
            <v>MT</v>
          </cell>
          <cell r="D184" t="str">
            <v>T09bL02</v>
          </cell>
          <cell r="W184">
            <v>0</v>
          </cell>
          <cell r="X184">
            <v>0</v>
          </cell>
          <cell r="Y184">
            <v>0</v>
          </cell>
          <cell r="Z184">
            <v>0</v>
          </cell>
          <cell r="AA184">
            <v>0</v>
          </cell>
          <cell r="AB184">
            <v>0</v>
          </cell>
          <cell r="AC184">
            <v>0</v>
          </cell>
        </row>
        <row r="185">
          <cell r="A185" t="str">
            <v>01T09bL02</v>
          </cell>
          <cell r="B185" t="str">
            <v>01</v>
          </cell>
          <cell r="C185" t="str">
            <v>MT</v>
          </cell>
          <cell r="D185" t="str">
            <v>T09bL02</v>
          </cell>
          <cell r="W185">
            <v>0</v>
          </cell>
          <cell r="X185">
            <v>0</v>
          </cell>
          <cell r="Y185">
            <v>0</v>
          </cell>
          <cell r="Z185">
            <v>0</v>
          </cell>
          <cell r="AA185">
            <v>0</v>
          </cell>
          <cell r="AB185">
            <v>0</v>
          </cell>
          <cell r="AC185">
            <v>0</v>
          </cell>
        </row>
        <row r="186">
          <cell r="A186" t="str">
            <v>00T09bL03</v>
          </cell>
          <cell r="B186" t="str">
            <v>00</v>
          </cell>
          <cell r="C186" t="str">
            <v>MT</v>
          </cell>
          <cell r="D186" t="str">
            <v>T09bL03</v>
          </cell>
          <cell r="W186">
            <v>0</v>
          </cell>
          <cell r="X186">
            <v>0</v>
          </cell>
          <cell r="Y186">
            <v>0</v>
          </cell>
          <cell r="Z186">
            <v>0</v>
          </cell>
          <cell r="AA186">
            <v>0</v>
          </cell>
          <cell r="AB186">
            <v>0</v>
          </cell>
          <cell r="AC186">
            <v>0</v>
          </cell>
        </row>
        <row r="187">
          <cell r="A187" t="str">
            <v>01T09bL03</v>
          </cell>
          <cell r="B187" t="str">
            <v>01</v>
          </cell>
          <cell r="C187" t="str">
            <v>MT</v>
          </cell>
          <cell r="D187" t="str">
            <v>T09bL03</v>
          </cell>
          <cell r="W187">
            <v>0</v>
          </cell>
          <cell r="X187">
            <v>0</v>
          </cell>
          <cell r="Y187">
            <v>0</v>
          </cell>
          <cell r="Z187">
            <v>0</v>
          </cell>
          <cell r="AA187">
            <v>0</v>
          </cell>
          <cell r="AB187">
            <v>0</v>
          </cell>
          <cell r="AC187">
            <v>0</v>
          </cell>
        </row>
        <row r="188">
          <cell r="A188" t="str">
            <v>00T09bL04</v>
          </cell>
          <cell r="B188" t="str">
            <v>00</v>
          </cell>
          <cell r="C188" t="str">
            <v>MT</v>
          </cell>
          <cell r="D188" t="str">
            <v>T09bL04</v>
          </cell>
          <cell r="W188">
            <v>0</v>
          </cell>
          <cell r="X188">
            <v>0</v>
          </cell>
          <cell r="Y188">
            <v>0</v>
          </cell>
          <cell r="Z188">
            <v>0</v>
          </cell>
          <cell r="AA188">
            <v>0</v>
          </cell>
          <cell r="AB188">
            <v>0</v>
          </cell>
          <cell r="AC188">
            <v>0</v>
          </cell>
        </row>
        <row r="189">
          <cell r="A189" t="str">
            <v>01T09bL04</v>
          </cell>
          <cell r="B189" t="str">
            <v>01</v>
          </cell>
          <cell r="C189" t="str">
            <v>MT</v>
          </cell>
          <cell r="D189" t="str">
            <v>T09bL04</v>
          </cell>
          <cell r="W189">
            <v>0</v>
          </cell>
          <cell r="X189">
            <v>0</v>
          </cell>
          <cell r="Y189">
            <v>0</v>
          </cell>
          <cell r="Z189">
            <v>0</v>
          </cell>
          <cell r="AA189">
            <v>0</v>
          </cell>
          <cell r="AB189">
            <v>0</v>
          </cell>
          <cell r="AC189">
            <v>0</v>
          </cell>
        </row>
        <row r="190">
          <cell r="A190" t="str">
            <v>00T09bL05</v>
          </cell>
          <cell r="B190" t="str">
            <v>00</v>
          </cell>
          <cell r="C190" t="str">
            <v>MT</v>
          </cell>
          <cell r="D190" t="str">
            <v>T09bL05</v>
          </cell>
          <cell r="W190">
            <v>0</v>
          </cell>
          <cell r="X190">
            <v>0</v>
          </cell>
          <cell r="Y190">
            <v>0</v>
          </cell>
          <cell r="Z190">
            <v>0</v>
          </cell>
          <cell r="AA190">
            <v>0</v>
          </cell>
          <cell r="AB190">
            <v>0</v>
          </cell>
          <cell r="AC190">
            <v>0</v>
          </cell>
        </row>
        <row r="191">
          <cell r="A191" t="str">
            <v>01T09bL05</v>
          </cell>
          <cell r="B191" t="str">
            <v>01</v>
          </cell>
          <cell r="C191" t="str">
            <v>MT</v>
          </cell>
          <cell r="D191" t="str">
            <v>T09bL05</v>
          </cell>
          <cell r="W191">
            <v>0</v>
          </cell>
          <cell r="X191">
            <v>0</v>
          </cell>
          <cell r="Y191">
            <v>0</v>
          </cell>
          <cell r="Z191">
            <v>0</v>
          </cell>
          <cell r="AA191">
            <v>0</v>
          </cell>
          <cell r="AB191">
            <v>0</v>
          </cell>
          <cell r="AC191">
            <v>0</v>
          </cell>
        </row>
        <row r="192">
          <cell r="A192" t="str">
            <v>00T09bL06</v>
          </cell>
          <cell r="B192" t="str">
            <v>00</v>
          </cell>
          <cell r="C192" t="str">
            <v>MT</v>
          </cell>
          <cell r="D192" t="str">
            <v>T09bL06</v>
          </cell>
          <cell r="W192">
            <v>0</v>
          </cell>
          <cell r="X192">
            <v>0</v>
          </cell>
          <cell r="Y192">
            <v>0</v>
          </cell>
          <cell r="Z192">
            <v>0</v>
          </cell>
          <cell r="AA192">
            <v>0</v>
          </cell>
          <cell r="AB192">
            <v>0</v>
          </cell>
          <cell r="AC192">
            <v>0</v>
          </cell>
        </row>
        <row r="193">
          <cell r="A193" t="str">
            <v>01T09bL06</v>
          </cell>
          <cell r="B193" t="str">
            <v>01</v>
          </cell>
          <cell r="C193" t="str">
            <v>MT</v>
          </cell>
          <cell r="D193" t="str">
            <v>T09bL06</v>
          </cell>
          <cell r="W193">
            <v>0</v>
          </cell>
          <cell r="X193">
            <v>0</v>
          </cell>
          <cell r="Y193">
            <v>0</v>
          </cell>
          <cell r="Z193">
            <v>0</v>
          </cell>
          <cell r="AA193">
            <v>0</v>
          </cell>
          <cell r="AB193">
            <v>0</v>
          </cell>
          <cell r="AC193">
            <v>0</v>
          </cell>
        </row>
        <row r="194">
          <cell r="A194" t="str">
            <v>00T09bL07</v>
          </cell>
          <cell r="B194" t="str">
            <v>00</v>
          </cell>
          <cell r="C194" t="str">
            <v>MT</v>
          </cell>
          <cell r="D194" t="str">
            <v>T09bL07</v>
          </cell>
          <cell r="W194">
            <v>0</v>
          </cell>
          <cell r="X194">
            <v>0</v>
          </cell>
          <cell r="Y194">
            <v>0</v>
          </cell>
          <cell r="Z194">
            <v>0</v>
          </cell>
          <cell r="AA194">
            <v>0</v>
          </cell>
          <cell r="AB194">
            <v>0</v>
          </cell>
          <cell r="AC194">
            <v>0</v>
          </cell>
        </row>
        <row r="195">
          <cell r="A195" t="str">
            <v>01T09bL07</v>
          </cell>
          <cell r="B195" t="str">
            <v>01</v>
          </cell>
          <cell r="C195" t="str">
            <v>MT</v>
          </cell>
          <cell r="D195" t="str">
            <v>T09bL07</v>
          </cell>
          <cell r="W195">
            <v>0</v>
          </cell>
          <cell r="X195">
            <v>0</v>
          </cell>
          <cell r="Y195">
            <v>0</v>
          </cell>
          <cell r="Z195">
            <v>0</v>
          </cell>
          <cell r="AA195">
            <v>0</v>
          </cell>
          <cell r="AB195">
            <v>0</v>
          </cell>
          <cell r="AC195">
            <v>0</v>
          </cell>
        </row>
        <row r="196">
          <cell r="A196" t="str">
            <v>00T09bL08</v>
          </cell>
          <cell r="B196" t="str">
            <v>00</v>
          </cell>
          <cell r="C196" t="str">
            <v>MT</v>
          </cell>
          <cell r="D196" t="str">
            <v>T09bL08</v>
          </cell>
          <cell r="W196">
            <v>0</v>
          </cell>
          <cell r="X196">
            <v>0</v>
          </cell>
          <cell r="Y196">
            <v>0</v>
          </cell>
          <cell r="Z196">
            <v>0</v>
          </cell>
          <cell r="AA196">
            <v>0</v>
          </cell>
          <cell r="AB196">
            <v>0</v>
          </cell>
          <cell r="AC196">
            <v>0</v>
          </cell>
        </row>
        <row r="197">
          <cell r="A197" t="str">
            <v>01T09bL08</v>
          </cell>
          <cell r="B197" t="str">
            <v>01</v>
          </cell>
          <cell r="C197" t="str">
            <v>MT</v>
          </cell>
          <cell r="D197" t="str">
            <v>T09bL08</v>
          </cell>
          <cell r="W197">
            <v>0</v>
          </cell>
          <cell r="X197">
            <v>0</v>
          </cell>
          <cell r="Y197">
            <v>0</v>
          </cell>
          <cell r="Z197">
            <v>0</v>
          </cell>
          <cell r="AA197">
            <v>0</v>
          </cell>
          <cell r="AB197">
            <v>0</v>
          </cell>
          <cell r="AC197">
            <v>0</v>
          </cell>
        </row>
        <row r="198">
          <cell r="A198" t="str">
            <v>00T09bL09</v>
          </cell>
          <cell r="B198" t="str">
            <v>00</v>
          </cell>
          <cell r="C198" t="str">
            <v>MT</v>
          </cell>
          <cell r="D198" t="str">
            <v>T09bL09</v>
          </cell>
          <cell r="W198">
            <v>0</v>
          </cell>
          <cell r="X198">
            <v>0</v>
          </cell>
          <cell r="Y198">
            <v>0</v>
          </cell>
          <cell r="Z198">
            <v>0</v>
          </cell>
          <cell r="AA198">
            <v>0</v>
          </cell>
          <cell r="AB198">
            <v>0</v>
          </cell>
          <cell r="AC198">
            <v>0</v>
          </cell>
        </row>
        <row r="199">
          <cell r="A199" t="str">
            <v>01T09bL09</v>
          </cell>
          <cell r="B199" t="str">
            <v>01</v>
          </cell>
          <cell r="C199" t="str">
            <v>MT</v>
          </cell>
          <cell r="D199" t="str">
            <v>T09bL09</v>
          </cell>
          <cell r="W199">
            <v>0</v>
          </cell>
          <cell r="X199">
            <v>0</v>
          </cell>
          <cell r="Y199">
            <v>0</v>
          </cell>
          <cell r="Z199">
            <v>0</v>
          </cell>
          <cell r="AA199">
            <v>0</v>
          </cell>
          <cell r="AB199">
            <v>0</v>
          </cell>
          <cell r="AC199">
            <v>0</v>
          </cell>
        </row>
        <row r="200">
          <cell r="A200" t="str">
            <v>00T09bL10</v>
          </cell>
          <cell r="B200" t="str">
            <v>00</v>
          </cell>
          <cell r="C200" t="str">
            <v>MT</v>
          </cell>
          <cell r="D200" t="str">
            <v>T09bL10</v>
          </cell>
          <cell r="W200">
            <v>0</v>
          </cell>
          <cell r="X200">
            <v>0</v>
          </cell>
          <cell r="Y200">
            <v>0</v>
          </cell>
          <cell r="Z200">
            <v>0</v>
          </cell>
          <cell r="AA200">
            <v>0</v>
          </cell>
          <cell r="AB200">
            <v>0</v>
          </cell>
          <cell r="AC200">
            <v>0</v>
          </cell>
        </row>
        <row r="201">
          <cell r="A201" t="str">
            <v>01T09bL10</v>
          </cell>
          <cell r="B201" t="str">
            <v>01</v>
          </cell>
          <cell r="C201" t="str">
            <v>MT</v>
          </cell>
          <cell r="D201" t="str">
            <v>T09bL10</v>
          </cell>
          <cell r="W201">
            <v>0</v>
          </cell>
          <cell r="X201">
            <v>0</v>
          </cell>
          <cell r="Y201">
            <v>0</v>
          </cell>
          <cell r="Z201">
            <v>0</v>
          </cell>
          <cell r="AA201">
            <v>0</v>
          </cell>
          <cell r="AB201">
            <v>0</v>
          </cell>
          <cell r="AC201">
            <v>0</v>
          </cell>
        </row>
        <row r="202">
          <cell r="A202" t="str">
            <v>00T09bL11</v>
          </cell>
          <cell r="B202" t="str">
            <v>00</v>
          </cell>
          <cell r="C202" t="str">
            <v>MT</v>
          </cell>
          <cell r="D202" t="str">
            <v>T09bL11</v>
          </cell>
          <cell r="W202">
            <v>0</v>
          </cell>
          <cell r="X202">
            <v>0</v>
          </cell>
          <cell r="Y202">
            <v>0</v>
          </cell>
          <cell r="Z202">
            <v>0</v>
          </cell>
          <cell r="AA202">
            <v>0</v>
          </cell>
          <cell r="AB202">
            <v>0</v>
          </cell>
          <cell r="AC202">
            <v>0</v>
          </cell>
        </row>
        <row r="203">
          <cell r="A203" t="str">
            <v>01T09bL11</v>
          </cell>
          <cell r="B203" t="str">
            <v>01</v>
          </cell>
          <cell r="C203" t="str">
            <v>MT</v>
          </cell>
          <cell r="D203" t="str">
            <v>T09bL11</v>
          </cell>
          <cell r="W203">
            <v>0</v>
          </cell>
          <cell r="X203">
            <v>0</v>
          </cell>
          <cell r="Y203">
            <v>0</v>
          </cell>
          <cell r="Z203">
            <v>0</v>
          </cell>
          <cell r="AA203">
            <v>0</v>
          </cell>
          <cell r="AB203">
            <v>0</v>
          </cell>
          <cell r="AC203">
            <v>0</v>
          </cell>
        </row>
        <row r="204">
          <cell r="A204" t="str">
            <v>00T09bL12</v>
          </cell>
          <cell r="B204" t="str">
            <v>00</v>
          </cell>
          <cell r="C204" t="str">
            <v>MT</v>
          </cell>
          <cell r="D204" t="str">
            <v>T09bL12</v>
          </cell>
          <cell r="W204">
            <v>0</v>
          </cell>
          <cell r="X204">
            <v>0</v>
          </cell>
          <cell r="Y204">
            <v>0</v>
          </cell>
          <cell r="Z204">
            <v>0</v>
          </cell>
          <cell r="AA204">
            <v>0</v>
          </cell>
          <cell r="AB204">
            <v>0</v>
          </cell>
          <cell r="AC204">
            <v>0</v>
          </cell>
        </row>
        <row r="205">
          <cell r="A205" t="str">
            <v>01T09bL12</v>
          </cell>
          <cell r="B205" t="str">
            <v>01</v>
          </cell>
          <cell r="C205" t="str">
            <v>MT</v>
          </cell>
          <cell r="D205" t="str">
            <v>T09bL12</v>
          </cell>
          <cell r="W205">
            <v>0</v>
          </cell>
          <cell r="X205">
            <v>0</v>
          </cell>
          <cell r="Y205">
            <v>0</v>
          </cell>
          <cell r="Z205">
            <v>0</v>
          </cell>
          <cell r="AA205">
            <v>0</v>
          </cell>
          <cell r="AB205">
            <v>0</v>
          </cell>
          <cell r="AC205">
            <v>0</v>
          </cell>
        </row>
        <row r="206">
          <cell r="A206" t="str">
            <v>00T09bL13</v>
          </cell>
          <cell r="B206" t="str">
            <v>00</v>
          </cell>
          <cell r="C206" t="str">
            <v>MT</v>
          </cell>
          <cell r="D206" t="str">
            <v>T09bL13</v>
          </cell>
          <cell r="W206">
            <v>0</v>
          </cell>
          <cell r="X206">
            <v>0</v>
          </cell>
          <cell r="Y206">
            <v>0</v>
          </cell>
          <cell r="Z206">
            <v>0</v>
          </cell>
          <cell r="AA206">
            <v>0</v>
          </cell>
          <cell r="AB206">
            <v>0</v>
          </cell>
          <cell r="AC206">
            <v>0</v>
          </cell>
        </row>
        <row r="207">
          <cell r="A207" t="str">
            <v>01T09bL13</v>
          </cell>
          <cell r="B207" t="str">
            <v>01</v>
          </cell>
          <cell r="C207" t="str">
            <v>MT</v>
          </cell>
          <cell r="D207" t="str">
            <v>T09bL13</v>
          </cell>
          <cell r="W207">
            <v>0</v>
          </cell>
          <cell r="X207">
            <v>0</v>
          </cell>
          <cell r="Y207">
            <v>0</v>
          </cell>
          <cell r="Z207">
            <v>0</v>
          </cell>
          <cell r="AA207">
            <v>0</v>
          </cell>
          <cell r="AB207">
            <v>0</v>
          </cell>
          <cell r="AC207">
            <v>0</v>
          </cell>
        </row>
        <row r="208">
          <cell r="A208" t="str">
            <v>00T09bL14</v>
          </cell>
          <cell r="B208" t="str">
            <v>00</v>
          </cell>
          <cell r="C208" t="str">
            <v>MT</v>
          </cell>
          <cell r="D208" t="str">
            <v>T09bL14</v>
          </cell>
          <cell r="W208">
            <v>0</v>
          </cell>
          <cell r="X208">
            <v>0</v>
          </cell>
          <cell r="Y208">
            <v>0</v>
          </cell>
          <cell r="Z208">
            <v>0</v>
          </cell>
          <cell r="AA208">
            <v>0</v>
          </cell>
          <cell r="AB208">
            <v>0</v>
          </cell>
          <cell r="AC208">
            <v>0</v>
          </cell>
        </row>
        <row r="209">
          <cell r="A209" t="str">
            <v>01T09bL14</v>
          </cell>
          <cell r="B209" t="str">
            <v>01</v>
          </cell>
          <cell r="C209" t="str">
            <v>MT</v>
          </cell>
          <cell r="D209" t="str">
            <v>T09bL14</v>
          </cell>
          <cell r="W209">
            <v>0</v>
          </cell>
          <cell r="X209">
            <v>0</v>
          </cell>
          <cell r="Y209">
            <v>0</v>
          </cell>
          <cell r="Z209">
            <v>0</v>
          </cell>
          <cell r="AA209">
            <v>0</v>
          </cell>
          <cell r="AB209">
            <v>0</v>
          </cell>
          <cell r="AC209">
            <v>0</v>
          </cell>
        </row>
        <row r="210">
          <cell r="A210" t="str">
            <v>00T09bL15</v>
          </cell>
          <cell r="B210" t="str">
            <v>00</v>
          </cell>
          <cell r="C210" t="str">
            <v>MT</v>
          </cell>
          <cell r="D210" t="str">
            <v>T09bL15</v>
          </cell>
          <cell r="W210">
            <v>0</v>
          </cell>
          <cell r="X210">
            <v>0</v>
          </cell>
          <cell r="Y210">
            <v>0</v>
          </cell>
          <cell r="Z210">
            <v>0</v>
          </cell>
          <cell r="AA210">
            <v>0</v>
          </cell>
          <cell r="AB210">
            <v>0</v>
          </cell>
          <cell r="AC210">
            <v>0</v>
          </cell>
        </row>
        <row r="211">
          <cell r="A211" t="str">
            <v>01T09bL15</v>
          </cell>
          <cell r="B211" t="str">
            <v>01</v>
          </cell>
          <cell r="C211" t="str">
            <v>MT</v>
          </cell>
          <cell r="D211" t="str">
            <v>T09bL15</v>
          </cell>
          <cell r="W211">
            <v>0</v>
          </cell>
          <cell r="X211">
            <v>0</v>
          </cell>
          <cell r="Y211">
            <v>0</v>
          </cell>
          <cell r="Z211">
            <v>0</v>
          </cell>
          <cell r="AA211">
            <v>0</v>
          </cell>
          <cell r="AB211">
            <v>0</v>
          </cell>
          <cell r="AC211">
            <v>0</v>
          </cell>
        </row>
      </sheetData>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NL</v>
          </cell>
          <cell r="C2" t="str">
            <v>CAB.ecfin</v>
          </cell>
          <cell r="D2" t="str">
            <v>calculated</v>
          </cell>
          <cell r="E2" t="str">
            <v>2022/05/10 16:21</v>
          </cell>
          <cell r="F2">
            <v>-1.7660032335408424</v>
          </cell>
          <cell r="G2">
            <v>-1.6888369692433982</v>
          </cell>
          <cell r="H2">
            <v>-0.46340141030726345</v>
          </cell>
          <cell r="I2">
            <v>0.5628763438452562</v>
          </cell>
          <cell r="J2">
            <v>3.8552728121326887E-2</v>
          </cell>
          <cell r="K2">
            <v>-1.2356082270475475</v>
          </cell>
          <cell r="L2">
            <v>-1.1900541031774785</v>
          </cell>
          <cell r="M2">
            <v>-3.5748007661042296</v>
          </cell>
          <cell r="N2">
            <v>-4.1254332026401936</v>
          </cell>
          <cell r="O2">
            <v>-3.7385426769857459</v>
          </cell>
          <cell r="P2">
            <v>-2.4123305938752813</v>
          </cell>
          <cell r="Q2">
            <v>-1.0975592931268296</v>
          </cell>
          <cell r="R2">
            <v>-0.88098247254850759</v>
          </cell>
          <cell r="S2">
            <v>-1.0668043645358447</v>
          </cell>
          <cell r="T2">
            <v>0.50560273494952579</v>
          </cell>
          <cell r="U2">
            <v>0.9843399745245881</v>
          </cell>
          <cell r="V2">
            <v>0.65579145769011871</v>
          </cell>
          <cell r="W2">
            <v>0.88146015688362667</v>
          </cell>
          <cell r="X2">
            <v>-1.2836475568217005</v>
          </cell>
          <cell r="Y2">
            <v>-1.9770227432394614</v>
          </cell>
          <cell r="Z2">
            <v>-2.9240205555192529</v>
          </cell>
          <cell r="AA2">
            <v>-2.5150689762456961</v>
          </cell>
          <cell r="AB2">
            <v>-2.7517442667221759</v>
          </cell>
          <cell r="AC2">
            <v>-3.0709039986122191</v>
          </cell>
          <cell r="AD2">
            <v>-3.1853956085761777</v>
          </cell>
        </row>
        <row r="3">
          <cell r="A3" t="str">
            <v>OG.ecfin</v>
          </cell>
          <cell r="B3" t="str">
            <v>NL</v>
          </cell>
          <cell r="C3" t="str">
            <v>OG.ecfin</v>
          </cell>
          <cell r="D3" t="str">
            <v>calculated</v>
          </cell>
          <cell r="E3" t="str">
            <v>2022/05/10 16:21</v>
          </cell>
          <cell r="F3">
            <v>-0.38059052904783064</v>
          </cell>
          <cell r="G3">
            <v>-2.2680012905793023</v>
          </cell>
          <cell r="H3">
            <v>-2.1311358424886628</v>
          </cell>
          <cell r="I3">
            <v>-1.6735836376964519</v>
          </cell>
          <cell r="J3">
            <v>-8.5779201768054758E-2</v>
          </cell>
          <cell r="K3">
            <v>1.6896828050161794</v>
          </cell>
          <cell r="L3">
            <v>2.1343134008608544</v>
          </cell>
          <cell r="M3">
            <v>-2.6318437491567148</v>
          </cell>
          <cell r="N3">
            <v>-1.9719697065695874</v>
          </cell>
          <cell r="O3">
            <v>-1.1879138313887316</v>
          </cell>
          <cell r="P3">
            <v>-2.6450952401471217</v>
          </cell>
          <cell r="Q3">
            <v>-3.1408036823443397</v>
          </cell>
          <cell r="R3">
            <v>-2.2847196061946407</v>
          </cell>
          <cell r="S3">
            <v>-1.6935878717691977</v>
          </cell>
          <cell r="T3">
            <v>-0.81657243683675995</v>
          </cell>
          <cell r="U3">
            <v>0.54864593444239329</v>
          </cell>
          <cell r="V3">
            <v>1.2788263074843709</v>
          </cell>
          <cell r="W3">
            <v>1.3879382117064409</v>
          </cell>
          <cell r="X3">
            <v>-3.9903526084887786</v>
          </cell>
          <cell r="Y3">
            <v>-0.93548343425944314</v>
          </cell>
          <cell r="Z3">
            <v>0.70086042234587254</v>
          </cell>
          <cell r="AA3">
            <v>0.3554859111499109</v>
          </cell>
          <cell r="AB3">
            <v>0.41610622598706737</v>
          </cell>
          <cell r="AC3">
            <v>0.28248594811937089</v>
          </cell>
          <cell r="AD3">
            <v>-2.4139489956731541E-2</v>
          </cell>
        </row>
        <row r="4">
          <cell r="A4" t="str">
            <v>potg.ecfin</v>
          </cell>
          <cell r="B4" t="str">
            <v>NL</v>
          </cell>
          <cell r="C4" t="str">
            <v>potg.ecfin</v>
          </cell>
          <cell r="D4" t="str">
            <v>calculated</v>
          </cell>
          <cell r="E4" t="str">
            <v>2022/05/10 16:21</v>
          </cell>
          <cell r="F4">
            <v>2.4733565278076686</v>
          </cell>
          <cell r="G4">
            <v>2.0898620496899278</v>
          </cell>
          <cell r="H4">
            <v>1.8423247773272644</v>
          </cell>
          <cell r="I4">
            <v>1.5759928206925844</v>
          </cell>
          <cell r="J4">
            <v>1.8168197713166023</v>
          </cell>
          <cell r="K4">
            <v>1.9610101267083069</v>
          </cell>
          <cell r="L4">
            <v>1.7255361228213362</v>
          </cell>
          <cell r="M4">
            <v>1.0486093551008047</v>
          </cell>
          <cell r="N4">
            <v>0.66055237729052418</v>
          </cell>
          <cell r="O4">
            <v>0.7453978011988216</v>
          </cell>
          <cell r="P4">
            <v>0.45099701332942388</v>
          </cell>
          <cell r="Q4">
            <v>0.38094087317406267</v>
          </cell>
          <cell r="R4">
            <v>0.53482450850446117</v>
          </cell>
          <cell r="S4">
            <v>1.3460736870408496</v>
          </cell>
          <cell r="T4">
            <v>1.2880979393274705</v>
          </cell>
          <cell r="U4">
            <v>1.5136107132819321</v>
          </cell>
          <cell r="V4">
            <v>1.6229321811574327</v>
          </cell>
          <cell r="W4">
            <v>1.8458667028007802</v>
          </cell>
          <cell r="X4">
            <v>1.5903943353559047</v>
          </cell>
          <cell r="Y4">
            <v>1.7968912803381976</v>
          </cell>
          <cell r="Z4">
            <v>1.9165464243968477</v>
          </cell>
          <cell r="AA4">
            <v>2.0500016712561964</v>
          </cell>
          <cell r="AB4">
            <v>1.938423502505926</v>
          </cell>
          <cell r="AC4">
            <v>1.8355090286271469</v>
          </cell>
          <cell r="AD4">
            <v>1.7109932663974758</v>
          </cell>
        </row>
        <row r="5">
          <cell r="A5" t="str">
            <v>SB.ecfin</v>
          </cell>
          <cell r="B5" t="str">
            <v>NL</v>
          </cell>
          <cell r="C5" t="str">
            <v>SB.ecfin</v>
          </cell>
          <cell r="D5" t="str">
            <v>calculated</v>
          </cell>
          <cell r="E5" t="str">
            <v>2022/05/10 16:21</v>
          </cell>
          <cell r="F5">
            <v>-1.7660032335408424</v>
          </cell>
          <cell r="G5">
            <v>-1.6888369692433982</v>
          </cell>
          <cell r="H5">
            <v>-0.46340141030726345</v>
          </cell>
          <cell r="I5">
            <v>0.5628763438452562</v>
          </cell>
          <cell r="J5">
            <v>3.8552728121326887E-2</v>
          </cell>
          <cell r="K5">
            <v>-1.2356082270475475</v>
          </cell>
          <cell r="L5">
            <v>-1.1900541031774785</v>
          </cell>
          <cell r="M5">
            <v>-3.5748007661042296</v>
          </cell>
          <cell r="N5">
            <v>-4.1254332026401936</v>
          </cell>
          <cell r="O5">
            <v>-3.7385426769857459</v>
          </cell>
          <cell r="P5">
            <v>-2.4123305938752813</v>
          </cell>
          <cell r="Q5">
            <v>-1.0975592931268296</v>
          </cell>
          <cell r="R5">
            <v>-0.7916382590754002</v>
          </cell>
          <cell r="S5">
            <v>-1.0668043645358447</v>
          </cell>
          <cell r="T5">
            <v>0.25148640331641892</v>
          </cell>
          <cell r="U5">
            <v>0.53727394693654995</v>
          </cell>
          <cell r="V5">
            <v>0.65579145769011871</v>
          </cell>
          <cell r="W5">
            <v>0.70927008364134903</v>
          </cell>
          <cell r="X5">
            <v>-1.2836475568217005</v>
          </cell>
          <cell r="Y5">
            <v>-1.8724590006010393</v>
          </cell>
          <cell r="Z5">
            <v>-2.9240205555192529</v>
          </cell>
          <cell r="AA5">
            <v>-2.5150689762456961</v>
          </cell>
          <cell r="AB5">
            <v>-2.7517442667221759</v>
          </cell>
          <cell r="AC5">
            <v>-3.0709039986122191</v>
          </cell>
          <cell r="AD5">
            <v>-3.1853956085761777</v>
          </cell>
        </row>
        <row r="6">
          <cell r="A6" t="str">
            <v>SPB.ecfin</v>
          </cell>
          <cell r="B6" t="str">
            <v>NL</v>
          </cell>
          <cell r="C6" t="str">
            <v>SPB.ecfin</v>
          </cell>
          <cell r="D6" t="str">
            <v>calculated</v>
          </cell>
          <cell r="E6" t="str">
            <v>2022/05/10 16:21</v>
          </cell>
          <cell r="F6">
            <v>0.80495041785588151</v>
          </cell>
          <cell r="G6">
            <v>0.68260664535070115</v>
          </cell>
          <cell r="H6">
            <v>1.858594637198244</v>
          </cell>
          <cell r="I6">
            <v>2.7326655731371385</v>
          </cell>
          <cell r="J6">
            <v>2.0529365405159035</v>
          </cell>
          <cell r="K6">
            <v>0.73089531802085062</v>
          </cell>
          <cell r="L6">
            <v>0.85197940125238691</v>
          </cell>
          <cell r="M6">
            <v>-1.5408465824866111</v>
          </cell>
          <cell r="N6">
            <v>-2.3423869266677473</v>
          </cell>
          <cell r="O6">
            <v>-1.9473781048033054</v>
          </cell>
          <cell r="P6">
            <v>-0.73475473234497168</v>
          </cell>
          <cell r="Q6">
            <v>0.46119570147544175</v>
          </cell>
          <cell r="R6">
            <v>0.67613826126529919</v>
          </cell>
          <cell r="S6">
            <v>0.23462982173445934</v>
          </cell>
          <cell r="T6">
            <v>1.4022098583950044</v>
          </cell>
          <cell r="U6">
            <v>1.5392437469490137</v>
          </cell>
          <cell r="V6">
            <v>1.5515429367201283</v>
          </cell>
          <cell r="W6">
            <v>1.4756389024789431</v>
          </cell>
          <cell r="X6">
            <v>-0.60335334175973909</v>
          </cell>
          <cell r="Y6">
            <v>-1.3115326123140374</v>
          </cell>
          <cell r="Z6">
            <v>-2.524020555519253</v>
          </cell>
          <cell r="AA6">
            <v>-2.2150689762456963</v>
          </cell>
          <cell r="AB6">
            <v>-2.451744266722176</v>
          </cell>
          <cell r="AC6">
            <v>-2.7709039986122193</v>
          </cell>
          <cell r="AD6">
            <v>-2.8853956085761778</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NL</v>
          </cell>
          <cell r="D2" t="str">
            <v>T01aL01</v>
          </cell>
          <cell r="X2">
            <v>4.8</v>
          </cell>
          <cell r="Y2">
            <v>3.6</v>
          </cell>
          <cell r="Z2">
            <v>1.7</v>
          </cell>
          <cell r="AA2">
            <v>2</v>
          </cell>
          <cell r="AB2">
            <v>1.7</v>
          </cell>
          <cell r="AC2">
            <v>1.4</v>
          </cell>
        </row>
        <row r="3">
          <cell r="A3" t="str">
            <v>01T01aL01</v>
          </cell>
          <cell r="B3" t="str">
            <v>01</v>
          </cell>
          <cell r="C3" t="str">
            <v>NL</v>
          </cell>
          <cell r="D3" t="str">
            <v>T01aL01</v>
          </cell>
          <cell r="X3">
            <v>4.8</v>
          </cell>
          <cell r="Y3">
            <v>3.6</v>
          </cell>
          <cell r="Z3">
            <v>1.7</v>
          </cell>
          <cell r="AA3">
            <v>2</v>
          </cell>
          <cell r="AB3">
            <v>1.7</v>
          </cell>
          <cell r="AC3">
            <v>1.4</v>
          </cell>
        </row>
        <row r="4">
          <cell r="A4" t="str">
            <v>00T01aL02</v>
          </cell>
          <cell r="B4" t="str">
            <v>00</v>
          </cell>
          <cell r="C4" t="str">
            <v>NL</v>
          </cell>
          <cell r="D4" t="str">
            <v>T01aL02</v>
          </cell>
          <cell r="X4">
            <v>7.4</v>
          </cell>
          <cell r="Y4">
            <v>7.1</v>
          </cell>
          <cell r="Z4">
            <v>4.8</v>
          </cell>
          <cell r="AA4">
            <v>4.5999999999999996</v>
          </cell>
          <cell r="AB4">
            <v>4.3</v>
          </cell>
          <cell r="AC4">
            <v>3.6</v>
          </cell>
        </row>
        <row r="5">
          <cell r="A5" t="str">
            <v>01T01aL02</v>
          </cell>
          <cell r="B5" t="str">
            <v>01</v>
          </cell>
          <cell r="C5" t="str">
            <v>NL</v>
          </cell>
          <cell r="D5" t="str">
            <v>T01aL02</v>
          </cell>
          <cell r="X5">
            <v>7.4</v>
          </cell>
          <cell r="Y5">
            <v>7.1</v>
          </cell>
          <cell r="Z5">
            <v>4.8</v>
          </cell>
          <cell r="AA5">
            <v>4.5999999999999996</v>
          </cell>
          <cell r="AB5">
            <v>4.3</v>
          </cell>
          <cell r="AC5">
            <v>3.6</v>
          </cell>
        </row>
        <row r="6">
          <cell r="A6" t="str">
            <v>00T01aL03</v>
          </cell>
          <cell r="B6" t="str">
            <v>00</v>
          </cell>
          <cell r="C6" t="str">
            <v>NL</v>
          </cell>
          <cell r="D6" t="str">
            <v>T01aL03</v>
          </cell>
          <cell r="X6">
            <v>3.5</v>
          </cell>
          <cell r="Y6">
            <v>4.7</v>
          </cell>
          <cell r="Z6">
            <v>1.5</v>
          </cell>
          <cell r="AA6">
            <v>2.1</v>
          </cell>
          <cell r="AB6">
            <v>1.4</v>
          </cell>
          <cell r="AC6">
            <v>1.2</v>
          </cell>
        </row>
        <row r="7">
          <cell r="A7" t="str">
            <v>01T01aL03</v>
          </cell>
          <cell r="B7" t="str">
            <v>01</v>
          </cell>
          <cell r="C7" t="str">
            <v>NL</v>
          </cell>
          <cell r="D7" t="str">
            <v>T01aL03</v>
          </cell>
          <cell r="X7">
            <v>3.5</v>
          </cell>
          <cell r="Y7">
            <v>4.7</v>
          </cell>
          <cell r="Z7">
            <v>1.5</v>
          </cell>
          <cell r="AA7">
            <v>2.1</v>
          </cell>
          <cell r="AB7">
            <v>1.4</v>
          </cell>
          <cell r="AC7">
            <v>1.2</v>
          </cell>
        </row>
        <row r="8">
          <cell r="A8" t="str">
            <v>00T01aL05</v>
          </cell>
          <cell r="B8" t="str">
            <v>00</v>
          </cell>
          <cell r="C8" t="str">
            <v>NL</v>
          </cell>
          <cell r="D8" t="str">
            <v>T01aL05</v>
          </cell>
          <cell r="X8">
            <v>3.3</v>
          </cell>
          <cell r="Y8">
            <v>3.7</v>
          </cell>
          <cell r="Z8">
            <v>3.6</v>
          </cell>
          <cell r="AA8">
            <v>2.4</v>
          </cell>
          <cell r="AB8">
            <v>2.5</v>
          </cell>
          <cell r="AC8">
            <v>1.3</v>
          </cell>
        </row>
        <row r="9">
          <cell r="A9" t="str">
            <v>01T01aL05</v>
          </cell>
          <cell r="B9" t="str">
            <v>01</v>
          </cell>
          <cell r="C9" t="str">
            <v>NL</v>
          </cell>
          <cell r="D9" t="str">
            <v>T01aL05</v>
          </cell>
          <cell r="X9">
            <v>3.3</v>
          </cell>
          <cell r="Y9">
            <v>3.7</v>
          </cell>
          <cell r="Z9">
            <v>3.6</v>
          </cell>
          <cell r="AA9">
            <v>2.4</v>
          </cell>
          <cell r="AB9">
            <v>2.5</v>
          </cell>
          <cell r="AC9">
            <v>1.3</v>
          </cell>
        </row>
        <row r="10">
          <cell r="A10" t="str">
            <v>00T01aL07</v>
          </cell>
          <cell r="B10" t="str">
            <v>00</v>
          </cell>
          <cell r="C10" t="str">
            <v>NL</v>
          </cell>
          <cell r="D10" t="str">
            <v>T01aL07</v>
          </cell>
          <cell r="X10">
            <v>6.9</v>
          </cell>
          <cell r="Y10">
            <v>4.9000000000000004</v>
          </cell>
          <cell r="Z10">
            <v>4.3</v>
          </cell>
          <cell r="AA10">
            <v>3</v>
          </cell>
          <cell r="AB10">
            <v>2.9</v>
          </cell>
          <cell r="AC10">
            <v>2.6</v>
          </cell>
        </row>
        <row r="11">
          <cell r="A11" t="str">
            <v>01T01aL07</v>
          </cell>
          <cell r="B11" t="str">
            <v>01</v>
          </cell>
          <cell r="C11" t="str">
            <v>NL</v>
          </cell>
          <cell r="D11" t="str">
            <v>T01aL07</v>
          </cell>
          <cell r="X11">
            <v>6.9</v>
          </cell>
          <cell r="Y11">
            <v>4.9000000000000004</v>
          </cell>
          <cell r="Z11">
            <v>4.3</v>
          </cell>
          <cell r="AA11">
            <v>3</v>
          </cell>
          <cell r="AB11">
            <v>2.9</v>
          </cell>
          <cell r="AC11">
            <v>2.6</v>
          </cell>
        </row>
        <row r="12">
          <cell r="A12" t="str">
            <v>00T01aL08</v>
          </cell>
          <cell r="B12" t="str">
            <v>00</v>
          </cell>
          <cell r="C12" t="str">
            <v>NL</v>
          </cell>
          <cell r="D12" t="str">
            <v>T01aL08</v>
          </cell>
          <cell r="X12">
            <v>5.2</v>
          </cell>
          <cell r="Y12">
            <v>5.5</v>
          </cell>
          <cell r="Z12">
            <v>5.5</v>
          </cell>
          <cell r="AA12">
            <v>3.6</v>
          </cell>
          <cell r="AB12">
            <v>3.4</v>
          </cell>
          <cell r="AC12">
            <v>3</v>
          </cell>
        </row>
        <row r="13">
          <cell r="A13" t="str">
            <v>01T01aL08</v>
          </cell>
          <cell r="B13" t="str">
            <v>01</v>
          </cell>
          <cell r="C13" t="str">
            <v>NL</v>
          </cell>
          <cell r="D13" t="str">
            <v>T01aL08</v>
          </cell>
          <cell r="X13">
            <v>5.2</v>
          </cell>
          <cell r="Y13">
            <v>5.5</v>
          </cell>
          <cell r="Z13">
            <v>5.5</v>
          </cell>
          <cell r="AA13">
            <v>3.6</v>
          </cell>
          <cell r="AB13">
            <v>3.4</v>
          </cell>
          <cell r="AC13">
            <v>3</v>
          </cell>
        </row>
        <row r="14">
          <cell r="A14" t="str">
            <v>00T01aL09</v>
          </cell>
          <cell r="B14" t="str">
            <v>00</v>
          </cell>
          <cell r="C14" t="str">
            <v>NL</v>
          </cell>
          <cell r="D14" t="str">
            <v>T01aL09</v>
          </cell>
          <cell r="X14">
            <v>4.5</v>
          </cell>
          <cell r="Y14">
            <v>3.6</v>
          </cell>
          <cell r="Z14">
            <v>2.2999999999999998</v>
          </cell>
          <cell r="AA14">
            <v>2.4</v>
          </cell>
          <cell r="AB14">
            <v>1.9</v>
          </cell>
          <cell r="AC14">
            <v>1.6</v>
          </cell>
        </row>
        <row r="15">
          <cell r="A15" t="str">
            <v>01T01aL09</v>
          </cell>
          <cell r="B15" t="str">
            <v>01</v>
          </cell>
          <cell r="C15" t="str">
            <v>NL</v>
          </cell>
          <cell r="D15" t="str">
            <v>T01aL09</v>
          </cell>
          <cell r="X15">
            <v>4.5</v>
          </cell>
          <cell r="Y15">
            <v>3.6</v>
          </cell>
          <cell r="Z15">
            <v>2.2999999999999998</v>
          </cell>
          <cell r="AA15">
            <v>2.4</v>
          </cell>
          <cell r="AB15">
            <v>1.9</v>
          </cell>
          <cell r="AC15">
            <v>1.6</v>
          </cell>
        </row>
        <row r="16">
          <cell r="A16" t="str">
            <v>00T01aL10</v>
          </cell>
          <cell r="B16" t="str">
            <v>00</v>
          </cell>
          <cell r="C16" t="str">
            <v>NL</v>
          </cell>
          <cell r="D16" t="str">
            <v>T01aL10</v>
          </cell>
          <cell r="X16">
            <v>-1.2</v>
          </cell>
          <cell r="Y16">
            <v>0.3</v>
          </cell>
          <cell r="Z16">
            <v>0.1</v>
          </cell>
          <cell r="AA16">
            <v>0.1</v>
          </cell>
          <cell r="AB16">
            <v>0.1</v>
          </cell>
          <cell r="AC16">
            <v>0.1</v>
          </cell>
        </row>
        <row r="17">
          <cell r="A17" t="str">
            <v>01T01aL10</v>
          </cell>
          <cell r="B17" t="str">
            <v>01</v>
          </cell>
          <cell r="C17" t="str">
            <v>NL</v>
          </cell>
          <cell r="D17" t="str">
            <v>T01aL10</v>
          </cell>
          <cell r="X17">
            <v>-1.2</v>
          </cell>
          <cell r="Y17">
            <v>0.3</v>
          </cell>
          <cell r="Z17">
            <v>0.1</v>
          </cell>
          <cell r="AA17">
            <v>0.1</v>
          </cell>
          <cell r="AB17">
            <v>0.1</v>
          </cell>
          <cell r="AC17">
            <v>0.1</v>
          </cell>
        </row>
        <row r="18">
          <cell r="A18" t="str">
            <v>00T01aL11</v>
          </cell>
          <cell r="B18" t="str">
            <v>00</v>
          </cell>
          <cell r="C18" t="str">
            <v>NL</v>
          </cell>
          <cell r="D18" t="str">
            <v>T01aL11</v>
          </cell>
          <cell r="X18">
            <v>1.9</v>
          </cell>
          <cell r="Y18">
            <v>0.1</v>
          </cell>
          <cell r="Z18">
            <v>-0.5</v>
          </cell>
          <cell r="AA18">
            <v>-0.2</v>
          </cell>
          <cell r="AB18">
            <v>-0.1</v>
          </cell>
          <cell r="AC18">
            <v>-0.1</v>
          </cell>
        </row>
        <row r="19">
          <cell r="A19" t="str">
            <v>01T01aL11</v>
          </cell>
          <cell r="B19" t="str">
            <v>01</v>
          </cell>
          <cell r="C19" t="str">
            <v>NL</v>
          </cell>
          <cell r="D19" t="str">
            <v>T01aL11</v>
          </cell>
          <cell r="X19">
            <v>1.9</v>
          </cell>
          <cell r="Y19">
            <v>0.1</v>
          </cell>
          <cell r="Z19">
            <v>-0.5</v>
          </cell>
          <cell r="AA19">
            <v>-0.2</v>
          </cell>
          <cell r="AB19">
            <v>-0.1</v>
          </cell>
          <cell r="AC19">
            <v>-0.1</v>
          </cell>
        </row>
        <row r="20">
          <cell r="A20" t="str">
            <v>00T01bL01</v>
          </cell>
          <cell r="B20" t="str">
            <v>00</v>
          </cell>
          <cell r="C20" t="str">
            <v>NL</v>
          </cell>
          <cell r="D20" t="str">
            <v>T01bL01</v>
          </cell>
          <cell r="X20">
            <v>2.5</v>
          </cell>
          <cell r="Y20">
            <v>3.4</v>
          </cell>
          <cell r="Z20">
            <v>3</v>
          </cell>
          <cell r="AA20">
            <v>2.5</v>
          </cell>
          <cell r="AB20">
            <v>2.5</v>
          </cell>
          <cell r="AC20">
            <v>2.2000000000000002</v>
          </cell>
        </row>
        <row r="21">
          <cell r="A21" t="str">
            <v>01T01bL01</v>
          </cell>
          <cell r="B21" t="str">
            <v>01</v>
          </cell>
          <cell r="C21" t="str">
            <v>NL</v>
          </cell>
          <cell r="D21" t="str">
            <v>T01bL01</v>
          </cell>
          <cell r="X21">
            <v>2.5</v>
          </cell>
          <cell r="Y21">
            <v>3.4</v>
          </cell>
          <cell r="Z21">
            <v>3</v>
          </cell>
          <cell r="AA21">
            <v>2.5</v>
          </cell>
          <cell r="AB21">
            <v>2.5</v>
          </cell>
          <cell r="AC21">
            <v>2.2000000000000002</v>
          </cell>
        </row>
        <row r="22">
          <cell r="A22" t="str">
            <v>00T01bL03</v>
          </cell>
          <cell r="B22" t="str">
            <v>00</v>
          </cell>
          <cell r="C22" t="str">
            <v>NL</v>
          </cell>
          <cell r="D22" t="str">
            <v>T01bL03</v>
          </cell>
          <cell r="X22">
            <v>2.8</v>
          </cell>
          <cell r="Y22">
            <v>5.9</v>
          </cell>
          <cell r="Z22">
            <v>2.2000000000000002</v>
          </cell>
          <cell r="AA22">
            <v>1.9</v>
          </cell>
          <cell r="AB22">
            <v>2.2999999999999998</v>
          </cell>
          <cell r="AC22">
            <v>1.8</v>
          </cell>
        </row>
        <row r="23">
          <cell r="A23" t="str">
            <v>01T01bL03</v>
          </cell>
          <cell r="B23" t="str">
            <v>01</v>
          </cell>
          <cell r="C23" t="str">
            <v>NL</v>
          </cell>
          <cell r="D23" t="str">
            <v>T01bL03</v>
          </cell>
          <cell r="X23">
            <v>2.8</v>
          </cell>
          <cell r="Y23">
            <v>5.9</v>
          </cell>
          <cell r="Z23">
            <v>2.2000000000000002</v>
          </cell>
          <cell r="AA23">
            <v>1.9</v>
          </cell>
          <cell r="AB23">
            <v>2.2999999999999998</v>
          </cell>
          <cell r="AC23">
            <v>1.8</v>
          </cell>
        </row>
        <row r="24">
          <cell r="A24" t="str">
            <v>00T01cL01</v>
          </cell>
          <cell r="B24" t="str">
            <v>00</v>
          </cell>
          <cell r="C24" t="str">
            <v>NL</v>
          </cell>
          <cell r="D24" t="str">
            <v>T01cL01</v>
          </cell>
          <cell r="X24">
            <v>1.7</v>
          </cell>
          <cell r="Y24">
            <v>1.5</v>
          </cell>
          <cell r="Z24">
            <v>0.6</v>
          </cell>
          <cell r="AA24">
            <v>1</v>
          </cell>
          <cell r="AB24">
            <v>0.6</v>
          </cell>
          <cell r="AC24">
            <v>0.2</v>
          </cell>
        </row>
        <row r="25">
          <cell r="A25" t="str">
            <v>01T01cL01</v>
          </cell>
          <cell r="B25" t="str">
            <v>01</v>
          </cell>
          <cell r="C25" t="str">
            <v>NL</v>
          </cell>
          <cell r="D25" t="str">
            <v>T01cL01</v>
          </cell>
          <cell r="X25">
            <v>1.7</v>
          </cell>
          <cell r="Y25">
            <v>1.5</v>
          </cell>
          <cell r="Z25">
            <v>0.6</v>
          </cell>
          <cell r="AA25">
            <v>1</v>
          </cell>
          <cell r="AB25">
            <v>0.6</v>
          </cell>
          <cell r="AC25">
            <v>0.2</v>
          </cell>
        </row>
        <row r="26">
          <cell r="A26" t="str">
            <v>00T01cL03</v>
          </cell>
          <cell r="B26" t="str">
            <v>00</v>
          </cell>
          <cell r="C26" t="str">
            <v>NL</v>
          </cell>
          <cell r="D26" t="str">
            <v>T01cL03</v>
          </cell>
          <cell r="X26">
            <v>4.2</v>
          </cell>
          <cell r="Y26">
            <v>4</v>
          </cell>
          <cell r="Z26">
            <v>4.3</v>
          </cell>
          <cell r="AA26">
            <v>4.4000000000000004</v>
          </cell>
          <cell r="AB26">
            <v>4.4000000000000004</v>
          </cell>
          <cell r="AC26">
            <v>4.5999999999999996</v>
          </cell>
        </row>
        <row r="27">
          <cell r="A27" t="str">
            <v>01T01cL03</v>
          </cell>
          <cell r="B27" t="str">
            <v>01</v>
          </cell>
          <cell r="C27" t="str">
            <v>NL</v>
          </cell>
          <cell r="D27" t="str">
            <v>T01cL03</v>
          </cell>
          <cell r="X27">
            <v>4.2</v>
          </cell>
          <cell r="Y27">
            <v>4</v>
          </cell>
          <cell r="Z27">
            <v>4.3</v>
          </cell>
          <cell r="AA27">
            <v>4.4000000000000004</v>
          </cell>
          <cell r="AB27">
            <v>4.4000000000000004</v>
          </cell>
          <cell r="AC27">
            <v>4.5999999999999996</v>
          </cell>
        </row>
        <row r="28">
          <cell r="A28" t="str">
            <v>00T01cL04</v>
          </cell>
          <cell r="B28" t="str">
            <v>00</v>
          </cell>
          <cell r="C28" t="str">
            <v>NL</v>
          </cell>
          <cell r="D28" t="str">
            <v>T01cL04</v>
          </cell>
          <cell r="X28">
            <v>3</v>
          </cell>
          <cell r="Y28">
            <v>2.1</v>
          </cell>
          <cell r="Z28">
            <v>1.1000000000000001</v>
          </cell>
          <cell r="AA28">
            <v>1</v>
          </cell>
          <cell r="AB28">
            <v>1.1000000000000001</v>
          </cell>
          <cell r="AC28">
            <v>1.2</v>
          </cell>
        </row>
        <row r="29">
          <cell r="A29" t="str">
            <v>01T01cL04</v>
          </cell>
          <cell r="B29" t="str">
            <v>01</v>
          </cell>
          <cell r="C29" t="str">
            <v>NL</v>
          </cell>
          <cell r="D29" t="str">
            <v>T01cL04</v>
          </cell>
          <cell r="X29">
            <v>3</v>
          </cell>
          <cell r="Y29">
            <v>2.1</v>
          </cell>
          <cell r="Z29">
            <v>1.1000000000000001</v>
          </cell>
          <cell r="AA29">
            <v>1</v>
          </cell>
          <cell r="AB29">
            <v>1.1000000000000001</v>
          </cell>
          <cell r="AC29">
            <v>1.2</v>
          </cell>
        </row>
        <row r="30">
          <cell r="A30" t="str">
            <v>00T01cL06</v>
          </cell>
          <cell r="B30" t="str">
            <v>00</v>
          </cell>
          <cell r="C30" t="str">
            <v>NL</v>
          </cell>
          <cell r="D30" t="str">
            <v>T01cL06</v>
          </cell>
          <cell r="X30">
            <v>3.4</v>
          </cell>
          <cell r="Y30">
            <v>5.6</v>
          </cell>
          <cell r="Z30">
            <v>4</v>
          </cell>
          <cell r="AA30">
            <v>5.2</v>
          </cell>
          <cell r="AB30">
            <v>4.5</v>
          </cell>
          <cell r="AC30">
            <v>4</v>
          </cell>
        </row>
        <row r="31">
          <cell r="A31" t="str">
            <v>01T01cL06</v>
          </cell>
          <cell r="B31" t="str">
            <v>01</v>
          </cell>
          <cell r="C31" t="str">
            <v>NL</v>
          </cell>
          <cell r="D31" t="str">
            <v>T01cL06</v>
          </cell>
          <cell r="X31">
            <v>3.4</v>
          </cell>
          <cell r="Y31">
            <v>5.6</v>
          </cell>
          <cell r="Z31">
            <v>4</v>
          </cell>
          <cell r="AA31">
            <v>5.2</v>
          </cell>
          <cell r="AB31">
            <v>4.5</v>
          </cell>
          <cell r="AC31">
            <v>4</v>
          </cell>
        </row>
        <row r="32">
          <cell r="A32" t="str">
            <v>00T01cL07</v>
          </cell>
          <cell r="B32" t="str">
            <v>00</v>
          </cell>
          <cell r="C32" t="str">
            <v>NL</v>
          </cell>
          <cell r="D32" t="str">
            <v>T01cL07</v>
          </cell>
          <cell r="X32">
            <v>0.1</v>
          </cell>
          <cell r="Y32">
            <v>2.6</v>
          </cell>
          <cell r="Z32">
            <v>3.6</v>
          </cell>
          <cell r="AA32">
            <v>4.0999999999999996</v>
          </cell>
          <cell r="AB32">
            <v>3.9</v>
          </cell>
          <cell r="AC32">
            <v>3.8</v>
          </cell>
        </row>
        <row r="33">
          <cell r="A33" t="str">
            <v>01T01cL07</v>
          </cell>
          <cell r="B33" t="str">
            <v>01</v>
          </cell>
          <cell r="C33" t="str">
            <v>NL</v>
          </cell>
          <cell r="D33" t="str">
            <v>T01cL07</v>
          </cell>
          <cell r="X33">
            <v>0.1</v>
          </cell>
          <cell r="Y33">
            <v>2.6</v>
          </cell>
          <cell r="Z33">
            <v>3.6</v>
          </cell>
          <cell r="AA33">
            <v>4.0999999999999996</v>
          </cell>
          <cell r="AB33">
            <v>3.9</v>
          </cell>
          <cell r="AC33">
            <v>3.8</v>
          </cell>
        </row>
        <row r="34">
          <cell r="A34" t="str">
            <v>00T01dL01</v>
          </cell>
          <cell r="B34" t="str">
            <v>00</v>
          </cell>
          <cell r="C34" t="str">
            <v>NL</v>
          </cell>
          <cell r="D34" t="str">
            <v>T01dL01</v>
          </cell>
          <cell r="X34">
            <v>9.4</v>
          </cell>
          <cell r="Y34">
            <v>9.8000000000000007</v>
          </cell>
          <cell r="Z34">
            <v>9.1</v>
          </cell>
          <cell r="AA34">
            <v>8.8000000000000007</v>
          </cell>
          <cell r="AB34">
            <v>8.5</v>
          </cell>
          <cell r="AC34">
            <v>8.4</v>
          </cell>
        </row>
        <row r="35">
          <cell r="A35" t="str">
            <v>01T01dL01</v>
          </cell>
          <cell r="B35" t="str">
            <v>01</v>
          </cell>
          <cell r="C35" t="str">
            <v>NL</v>
          </cell>
          <cell r="D35" t="str">
            <v>T01dL01</v>
          </cell>
          <cell r="X35">
            <v>9.4</v>
          </cell>
          <cell r="Y35">
            <v>9.8000000000000007</v>
          </cell>
          <cell r="Z35">
            <v>9.1</v>
          </cell>
          <cell r="AA35">
            <v>8.8000000000000007</v>
          </cell>
          <cell r="AB35">
            <v>8.5</v>
          </cell>
          <cell r="AC35">
            <v>8.4</v>
          </cell>
        </row>
        <row r="36">
          <cell r="A36" t="str">
            <v>00T01dL06</v>
          </cell>
          <cell r="B36" t="str">
            <v>00</v>
          </cell>
          <cell r="C36" t="str">
            <v>NL</v>
          </cell>
          <cell r="D36" t="str">
            <v>T01dL06</v>
          </cell>
          <cell r="X36">
            <v>-4.4000000000000004</v>
          </cell>
          <cell r="Y36">
            <v>-2.5</v>
          </cell>
          <cell r="Z36">
            <v>-2.2999999999999998</v>
          </cell>
          <cell r="AA36">
            <v>-2.5</v>
          </cell>
          <cell r="AB36">
            <v>-2.9</v>
          </cell>
          <cell r="AC36">
            <v>-3.2</v>
          </cell>
        </row>
        <row r="37">
          <cell r="A37" t="str">
            <v>01T01dL06</v>
          </cell>
          <cell r="B37" t="str">
            <v>01</v>
          </cell>
          <cell r="C37" t="str">
            <v>NL</v>
          </cell>
          <cell r="D37" t="str">
            <v>T01dL06</v>
          </cell>
          <cell r="X37">
            <v>-4.4000000000000004</v>
          </cell>
          <cell r="Y37">
            <v>-2.5</v>
          </cell>
          <cell r="Z37">
            <v>-2.2999999999999998</v>
          </cell>
          <cell r="AA37">
            <v>-2.5</v>
          </cell>
          <cell r="AB37">
            <v>-2.9</v>
          </cell>
          <cell r="AC37">
            <v>-3.2</v>
          </cell>
        </row>
        <row r="38">
          <cell r="A38" t="str">
            <v>00T02aL01</v>
          </cell>
          <cell r="B38" t="str">
            <v>00</v>
          </cell>
          <cell r="C38" t="str">
            <v>NL</v>
          </cell>
          <cell r="D38" t="str">
            <v>T02aL01</v>
          </cell>
          <cell r="X38">
            <v>-4.4000000000000004</v>
          </cell>
          <cell r="Y38">
            <v>-2.5</v>
          </cell>
          <cell r="Z38">
            <v>-2.2999999999999998</v>
          </cell>
          <cell r="AA38">
            <v>-2.5</v>
          </cell>
          <cell r="AB38">
            <v>-2.9</v>
          </cell>
          <cell r="AC38">
            <v>-3.2</v>
          </cell>
        </row>
        <row r="39">
          <cell r="A39" t="str">
            <v>01T02aL01</v>
          </cell>
          <cell r="B39" t="str">
            <v>01</v>
          </cell>
          <cell r="C39" t="str">
            <v>NL</v>
          </cell>
          <cell r="D39" t="str">
            <v>T02aL01</v>
          </cell>
          <cell r="X39">
            <v>-4.4000000000000004</v>
          </cell>
          <cell r="Y39">
            <v>-2.5</v>
          </cell>
          <cell r="Z39">
            <v>-2.2999999999999998</v>
          </cell>
          <cell r="AA39">
            <v>-2.5</v>
          </cell>
          <cell r="AB39">
            <v>-2.9</v>
          </cell>
          <cell r="AC39">
            <v>-3.2</v>
          </cell>
        </row>
        <row r="40">
          <cell r="A40" t="str">
            <v>00T02aL06</v>
          </cell>
          <cell r="B40" t="str">
            <v>00</v>
          </cell>
          <cell r="C40" t="str">
            <v>NL</v>
          </cell>
          <cell r="D40" t="str">
            <v>T02aL06</v>
          </cell>
          <cell r="X40">
            <v>43.4</v>
          </cell>
          <cell r="Y40">
            <v>42.4</v>
          </cell>
          <cell r="Z40">
            <v>42.9</v>
          </cell>
          <cell r="AA40">
            <v>42.4</v>
          </cell>
          <cell r="AB40">
            <v>42.4</v>
          </cell>
          <cell r="AC40">
            <v>42.5</v>
          </cell>
        </row>
        <row r="41">
          <cell r="A41" t="str">
            <v>01T02aL06</v>
          </cell>
          <cell r="B41" t="str">
            <v>01</v>
          </cell>
          <cell r="C41" t="str">
            <v>NL</v>
          </cell>
          <cell r="D41" t="str">
            <v>T02aL06</v>
          </cell>
          <cell r="X41">
            <v>43.4</v>
          </cell>
          <cell r="Y41">
            <v>42.4</v>
          </cell>
          <cell r="Z41">
            <v>42.9</v>
          </cell>
          <cell r="AA41">
            <v>42.4</v>
          </cell>
          <cell r="AB41">
            <v>42.4</v>
          </cell>
          <cell r="AC41">
            <v>42.5</v>
          </cell>
        </row>
        <row r="42">
          <cell r="A42" t="str">
            <v>00T02aL07</v>
          </cell>
          <cell r="B42" t="str">
            <v>00</v>
          </cell>
          <cell r="C42" t="str">
            <v>NL</v>
          </cell>
          <cell r="D42" t="str">
            <v>T02aL07</v>
          </cell>
          <cell r="X42">
            <v>47.9</v>
          </cell>
          <cell r="Y42">
            <v>44.8</v>
          </cell>
          <cell r="Z42">
            <v>45.2</v>
          </cell>
          <cell r="AA42">
            <v>44.9</v>
          </cell>
          <cell r="AB42">
            <v>45.4</v>
          </cell>
          <cell r="AC42">
            <v>45.7</v>
          </cell>
        </row>
        <row r="43">
          <cell r="A43" t="str">
            <v>01T02aL07</v>
          </cell>
          <cell r="B43" t="str">
            <v>01</v>
          </cell>
          <cell r="C43" t="str">
            <v>NL</v>
          </cell>
          <cell r="D43" t="str">
            <v>T02aL07</v>
          </cell>
          <cell r="X43">
            <v>47.9</v>
          </cell>
          <cell r="Y43">
            <v>44.8</v>
          </cell>
          <cell r="Z43">
            <v>45.2</v>
          </cell>
          <cell r="AA43">
            <v>44.9</v>
          </cell>
          <cell r="AB43">
            <v>45.4</v>
          </cell>
          <cell r="AC43">
            <v>45.7</v>
          </cell>
        </row>
        <row r="44">
          <cell r="A44" t="str">
            <v>00T02aL08</v>
          </cell>
          <cell r="B44" t="str">
            <v>00</v>
          </cell>
          <cell r="C44" t="str">
            <v>NL</v>
          </cell>
          <cell r="D44" t="str">
            <v>T02aL08</v>
          </cell>
          <cell r="X44">
            <v>-4.4000000000000004</v>
          </cell>
          <cell r="Y44">
            <v>-2.5</v>
          </cell>
          <cell r="Z44">
            <v>-2.2999999999999998</v>
          </cell>
          <cell r="AA44">
            <v>-2.5</v>
          </cell>
          <cell r="AB44">
            <v>-2.9</v>
          </cell>
          <cell r="AC44">
            <v>-3.2</v>
          </cell>
        </row>
        <row r="45">
          <cell r="A45" t="str">
            <v>01T02aL08</v>
          </cell>
          <cell r="B45" t="str">
            <v>01</v>
          </cell>
          <cell r="C45" t="str">
            <v>NL</v>
          </cell>
          <cell r="D45" t="str">
            <v>T02aL08</v>
          </cell>
          <cell r="X45">
            <v>-4.4000000000000004</v>
          </cell>
          <cell r="Y45">
            <v>-2.5</v>
          </cell>
          <cell r="Z45">
            <v>-2.2999999999999998</v>
          </cell>
          <cell r="AA45">
            <v>-2.5</v>
          </cell>
          <cell r="AB45">
            <v>-2.9</v>
          </cell>
          <cell r="AC45">
            <v>-3.2</v>
          </cell>
        </row>
        <row r="46">
          <cell r="A46" t="str">
            <v>00T02aL09</v>
          </cell>
          <cell r="B46" t="str">
            <v>00</v>
          </cell>
          <cell r="C46" t="str">
            <v>NL</v>
          </cell>
          <cell r="D46" t="str">
            <v>T02aL09</v>
          </cell>
          <cell r="X46">
            <v>0.5</v>
          </cell>
          <cell r="Y46">
            <v>0.4</v>
          </cell>
          <cell r="Z46">
            <v>0.3</v>
          </cell>
          <cell r="AA46">
            <v>0.3</v>
          </cell>
          <cell r="AB46">
            <v>0.3</v>
          </cell>
          <cell r="AC46">
            <v>0.3</v>
          </cell>
        </row>
        <row r="47">
          <cell r="A47" t="str">
            <v>01T02aL09</v>
          </cell>
          <cell r="B47" t="str">
            <v>01</v>
          </cell>
          <cell r="C47" t="str">
            <v>NL</v>
          </cell>
          <cell r="D47" t="str">
            <v>T02aL09</v>
          </cell>
          <cell r="X47">
            <v>0.5</v>
          </cell>
          <cell r="Y47">
            <v>0.4</v>
          </cell>
          <cell r="Z47">
            <v>0.3</v>
          </cell>
          <cell r="AA47">
            <v>0.3</v>
          </cell>
          <cell r="AB47">
            <v>0.3</v>
          </cell>
          <cell r="AC47">
            <v>0.3</v>
          </cell>
        </row>
        <row r="48">
          <cell r="A48" t="str">
            <v>00T02aL10</v>
          </cell>
          <cell r="B48" t="str">
            <v>00</v>
          </cell>
          <cell r="C48" t="str">
            <v>NL</v>
          </cell>
          <cell r="D48" t="str">
            <v>T02aL10</v>
          </cell>
          <cell r="X48">
            <v>-4</v>
          </cell>
          <cell r="Y48">
            <v>-2</v>
          </cell>
          <cell r="Z48">
            <v>-1.9</v>
          </cell>
          <cell r="AA48">
            <v>-2.2000000000000002</v>
          </cell>
          <cell r="AB48">
            <v>-2.6</v>
          </cell>
          <cell r="AC48">
            <v>-2.9</v>
          </cell>
        </row>
        <row r="49">
          <cell r="A49" t="str">
            <v>01T02aL10</v>
          </cell>
          <cell r="B49" t="str">
            <v>01</v>
          </cell>
          <cell r="C49" t="str">
            <v>NL</v>
          </cell>
          <cell r="D49" t="str">
            <v>T02aL10</v>
          </cell>
          <cell r="X49">
            <v>-4</v>
          </cell>
          <cell r="Y49">
            <v>-2</v>
          </cell>
          <cell r="Z49">
            <v>-1.9</v>
          </cell>
          <cell r="AA49">
            <v>-2.2000000000000002</v>
          </cell>
          <cell r="AB49">
            <v>-2.6</v>
          </cell>
          <cell r="AC49">
            <v>-2.9</v>
          </cell>
        </row>
        <row r="50">
          <cell r="A50" t="str">
            <v>00T02aL11</v>
          </cell>
          <cell r="B50" t="str">
            <v>00</v>
          </cell>
          <cell r="C50" t="str">
            <v>NL</v>
          </cell>
          <cell r="D50" t="str">
            <v>T02aL11</v>
          </cell>
          <cell r="X50">
            <v>0</v>
          </cell>
          <cell r="Y50">
            <v>0</v>
          </cell>
          <cell r="Z50">
            <v>0</v>
          </cell>
          <cell r="AA50">
            <v>0</v>
          </cell>
          <cell r="AB50">
            <v>0</v>
          </cell>
          <cell r="AC50">
            <v>0</v>
          </cell>
        </row>
        <row r="51">
          <cell r="A51" t="str">
            <v>01T02aL11</v>
          </cell>
          <cell r="B51" t="str">
            <v>01</v>
          </cell>
          <cell r="C51" t="str">
            <v>NL</v>
          </cell>
          <cell r="D51" t="str">
            <v>T02aL11</v>
          </cell>
          <cell r="X51">
            <v>0</v>
          </cell>
          <cell r="Y51">
            <v>0</v>
          </cell>
          <cell r="Z51">
            <v>0</v>
          </cell>
          <cell r="AA51">
            <v>0</v>
          </cell>
          <cell r="AB51">
            <v>0</v>
          </cell>
          <cell r="AC51">
            <v>0</v>
          </cell>
        </row>
        <row r="52">
          <cell r="A52" t="str">
            <v>00T02aL13</v>
          </cell>
          <cell r="B52" t="str">
            <v>00</v>
          </cell>
          <cell r="C52" t="str">
            <v>NL</v>
          </cell>
          <cell r="D52" t="str">
            <v>T02aL13</v>
          </cell>
          <cell r="X52">
            <v>12</v>
          </cell>
          <cell r="Y52">
            <v>11.5</v>
          </cell>
          <cell r="Z52">
            <v>11.8</v>
          </cell>
          <cell r="AA52">
            <v>11.8</v>
          </cell>
          <cell r="AB52">
            <v>11.6</v>
          </cell>
          <cell r="AC52">
            <v>11.6</v>
          </cell>
        </row>
        <row r="53">
          <cell r="A53" t="str">
            <v>01T02aL13</v>
          </cell>
          <cell r="B53" t="str">
            <v>01</v>
          </cell>
          <cell r="C53" t="str">
            <v>NL</v>
          </cell>
          <cell r="D53" t="str">
            <v>T02aL13</v>
          </cell>
          <cell r="X53">
            <v>12</v>
          </cell>
          <cell r="Y53">
            <v>11.5</v>
          </cell>
          <cell r="Z53">
            <v>11.8</v>
          </cell>
          <cell r="AA53">
            <v>11.8</v>
          </cell>
          <cell r="AB53">
            <v>11.6</v>
          </cell>
          <cell r="AC53">
            <v>11.6</v>
          </cell>
        </row>
        <row r="54">
          <cell r="A54" t="str">
            <v>00T02aL14</v>
          </cell>
          <cell r="B54" t="str">
            <v>00</v>
          </cell>
          <cell r="C54" t="str">
            <v>NL</v>
          </cell>
          <cell r="D54" t="str">
            <v>T02aL14</v>
          </cell>
          <cell r="X54">
            <v>14</v>
          </cell>
          <cell r="Y54">
            <v>13.8</v>
          </cell>
          <cell r="Z54">
            <v>14</v>
          </cell>
          <cell r="AA54">
            <v>13.8</v>
          </cell>
          <cell r="AB54">
            <v>13.6</v>
          </cell>
          <cell r="AC54">
            <v>13.8</v>
          </cell>
        </row>
        <row r="55">
          <cell r="A55" t="str">
            <v>01T02aL14</v>
          </cell>
          <cell r="B55" t="str">
            <v>01</v>
          </cell>
          <cell r="C55" t="str">
            <v>NL</v>
          </cell>
          <cell r="D55" t="str">
            <v>T02aL14</v>
          </cell>
          <cell r="X55">
            <v>14</v>
          </cell>
          <cell r="Y55">
            <v>13.8</v>
          </cell>
          <cell r="Z55">
            <v>14</v>
          </cell>
          <cell r="AA55">
            <v>13.8</v>
          </cell>
          <cell r="AB55">
            <v>13.6</v>
          </cell>
          <cell r="AC55">
            <v>13.8</v>
          </cell>
        </row>
        <row r="56">
          <cell r="A56" t="str">
            <v>00T02aL15</v>
          </cell>
          <cell r="B56" t="str">
            <v>00</v>
          </cell>
          <cell r="C56" t="str">
            <v>NL</v>
          </cell>
          <cell r="D56" t="str">
            <v>T02aL15</v>
          </cell>
          <cell r="X56">
            <v>0.3</v>
          </cell>
          <cell r="Y56">
            <v>0.3</v>
          </cell>
          <cell r="Z56">
            <v>0.3</v>
          </cell>
          <cell r="AA56">
            <v>0.3</v>
          </cell>
          <cell r="AB56">
            <v>0.3</v>
          </cell>
          <cell r="AC56">
            <v>0.3</v>
          </cell>
        </row>
        <row r="57">
          <cell r="A57" t="str">
            <v>01T02aL15</v>
          </cell>
          <cell r="B57" t="str">
            <v>01</v>
          </cell>
          <cell r="C57" t="str">
            <v>NL</v>
          </cell>
          <cell r="D57" t="str">
            <v>T02aL15</v>
          </cell>
          <cell r="X57">
            <v>0.3</v>
          </cell>
          <cell r="Y57">
            <v>0.3</v>
          </cell>
          <cell r="Z57">
            <v>0.3</v>
          </cell>
          <cell r="AA57">
            <v>0.3</v>
          </cell>
          <cell r="AB57">
            <v>0.3</v>
          </cell>
          <cell r="AC57">
            <v>0.3</v>
          </cell>
        </row>
        <row r="58">
          <cell r="A58" t="str">
            <v>00T02aL16</v>
          </cell>
          <cell r="B58" t="str">
            <v>00</v>
          </cell>
          <cell r="C58" t="str">
            <v>NL</v>
          </cell>
          <cell r="D58" t="str">
            <v>T02aL16</v>
          </cell>
          <cell r="X58">
            <v>13.2</v>
          </cell>
          <cell r="Y58">
            <v>12.9</v>
          </cell>
          <cell r="Z58">
            <v>13</v>
          </cell>
          <cell r="AA58">
            <v>12.8</v>
          </cell>
          <cell r="AB58">
            <v>13.2</v>
          </cell>
          <cell r="AC58">
            <v>13.3</v>
          </cell>
        </row>
        <row r="59">
          <cell r="A59" t="str">
            <v>01T02aL16</v>
          </cell>
          <cell r="B59" t="str">
            <v>01</v>
          </cell>
          <cell r="C59" t="str">
            <v>NL</v>
          </cell>
          <cell r="D59" t="str">
            <v>T02aL16</v>
          </cell>
          <cell r="X59">
            <v>13.2</v>
          </cell>
          <cell r="Y59">
            <v>12.9</v>
          </cell>
          <cell r="Z59">
            <v>13</v>
          </cell>
          <cell r="AA59">
            <v>12.8</v>
          </cell>
          <cell r="AB59">
            <v>13.2</v>
          </cell>
          <cell r="AC59">
            <v>13.3</v>
          </cell>
        </row>
        <row r="60">
          <cell r="A60" t="str">
            <v>00T02aL21</v>
          </cell>
          <cell r="B60" t="str">
            <v>00</v>
          </cell>
          <cell r="C60" t="str">
            <v>NL</v>
          </cell>
          <cell r="D60" t="str">
            <v>T02aL21</v>
          </cell>
          <cell r="X60">
            <v>15.4</v>
          </cell>
          <cell r="Y60">
            <v>14.8</v>
          </cell>
          <cell r="Z60">
            <v>14.7</v>
          </cell>
          <cell r="AA60">
            <v>14.8</v>
          </cell>
          <cell r="AB60">
            <v>14.8</v>
          </cell>
          <cell r="AC60">
            <v>14.8</v>
          </cell>
        </row>
        <row r="61">
          <cell r="A61" t="str">
            <v>01T02aL21</v>
          </cell>
          <cell r="B61" t="str">
            <v>01</v>
          </cell>
          <cell r="C61" t="str">
            <v>NL</v>
          </cell>
          <cell r="D61" t="str">
            <v>T02aL21</v>
          </cell>
          <cell r="X61">
            <v>15.4</v>
          </cell>
          <cell r="Y61">
            <v>14.8</v>
          </cell>
          <cell r="Z61">
            <v>14.7</v>
          </cell>
          <cell r="AA61">
            <v>14.8</v>
          </cell>
          <cell r="AB61">
            <v>14.8</v>
          </cell>
          <cell r="AC61">
            <v>14.8</v>
          </cell>
        </row>
        <row r="62">
          <cell r="A62" t="str">
            <v>00T02aL22</v>
          </cell>
          <cell r="B62" t="str">
            <v>00</v>
          </cell>
          <cell r="C62" t="str">
            <v>NL</v>
          </cell>
          <cell r="D62" t="str">
            <v>T02aL22</v>
          </cell>
          <cell r="X62">
            <v>8.6999999999999993</v>
          </cell>
          <cell r="Y62">
            <v>8.6999999999999993</v>
          </cell>
          <cell r="Z62">
            <v>8.6999999999999993</v>
          </cell>
          <cell r="AA62">
            <v>8.8000000000000007</v>
          </cell>
          <cell r="AB62">
            <v>8.8000000000000007</v>
          </cell>
          <cell r="AC62">
            <v>8.9</v>
          </cell>
        </row>
        <row r="63">
          <cell r="A63" t="str">
            <v>01T02aL22</v>
          </cell>
          <cell r="B63" t="str">
            <v>01</v>
          </cell>
          <cell r="C63" t="str">
            <v>NL</v>
          </cell>
          <cell r="D63" t="str">
            <v>T02aL22</v>
          </cell>
          <cell r="X63">
            <v>8.6999999999999993</v>
          </cell>
          <cell r="Y63">
            <v>8.6999999999999993</v>
          </cell>
          <cell r="Z63">
            <v>8.6999999999999993</v>
          </cell>
          <cell r="AA63">
            <v>8.8000000000000007</v>
          </cell>
          <cell r="AB63">
            <v>8.8000000000000007</v>
          </cell>
          <cell r="AC63">
            <v>8.9</v>
          </cell>
        </row>
        <row r="64">
          <cell r="A64" t="str">
            <v>00T02aL23</v>
          </cell>
          <cell r="B64" t="str">
            <v>00</v>
          </cell>
          <cell r="C64" t="str">
            <v>NL</v>
          </cell>
          <cell r="D64" t="str">
            <v>T02aL23</v>
          </cell>
          <cell r="X64">
            <v>6.7</v>
          </cell>
          <cell r="Y64">
            <v>6.1</v>
          </cell>
          <cell r="Z64">
            <v>6</v>
          </cell>
          <cell r="AA64">
            <v>6</v>
          </cell>
          <cell r="AB64">
            <v>6</v>
          </cell>
          <cell r="AC64">
            <v>6</v>
          </cell>
        </row>
        <row r="65">
          <cell r="A65" t="str">
            <v>01T02aL23</v>
          </cell>
          <cell r="B65" t="str">
            <v>01</v>
          </cell>
          <cell r="C65" t="str">
            <v>NL</v>
          </cell>
          <cell r="D65" t="str">
            <v>T02aL23</v>
          </cell>
          <cell r="X65">
            <v>6.7</v>
          </cell>
          <cell r="Y65">
            <v>6.1</v>
          </cell>
          <cell r="Z65">
            <v>6</v>
          </cell>
          <cell r="AA65">
            <v>6</v>
          </cell>
          <cell r="AB65">
            <v>6</v>
          </cell>
          <cell r="AC65">
            <v>6</v>
          </cell>
        </row>
        <row r="66">
          <cell r="A66" t="str">
            <v>00T02aL24</v>
          </cell>
          <cell r="B66" t="str">
            <v>00</v>
          </cell>
          <cell r="C66" t="str">
            <v>NL</v>
          </cell>
          <cell r="D66" t="str">
            <v>T02aL24</v>
          </cell>
          <cell r="X66">
            <v>21.9</v>
          </cell>
          <cell r="Y66">
            <v>21.2</v>
          </cell>
          <cell r="Z66">
            <v>21.3</v>
          </cell>
          <cell r="AA66">
            <v>21.5</v>
          </cell>
          <cell r="AB66">
            <v>21.8</v>
          </cell>
          <cell r="AC66">
            <v>22.1</v>
          </cell>
        </row>
        <row r="67">
          <cell r="A67" t="str">
            <v>01T02aL24</v>
          </cell>
          <cell r="B67" t="str">
            <v>01</v>
          </cell>
          <cell r="C67" t="str">
            <v>NL</v>
          </cell>
          <cell r="D67" t="str">
            <v>T02aL24</v>
          </cell>
          <cell r="X67">
            <v>21.9</v>
          </cell>
          <cell r="Y67">
            <v>21.2</v>
          </cell>
          <cell r="Z67">
            <v>21.3</v>
          </cell>
          <cell r="AA67">
            <v>21.5</v>
          </cell>
          <cell r="AB67">
            <v>21.8</v>
          </cell>
          <cell r="AC67">
            <v>22.1</v>
          </cell>
        </row>
        <row r="68">
          <cell r="A68" t="str">
            <v>00T02aL29</v>
          </cell>
          <cell r="B68" t="str">
            <v>00</v>
          </cell>
          <cell r="C68" t="str">
            <v>NL</v>
          </cell>
          <cell r="D68" t="str">
            <v>T02aL29</v>
          </cell>
          <cell r="X68">
            <v>3.6</v>
          </cell>
          <cell r="Y68">
            <v>2.6</v>
          </cell>
          <cell r="Z68">
            <v>1.7</v>
          </cell>
          <cell r="AA68">
            <v>1.9</v>
          </cell>
          <cell r="AB68">
            <v>2</v>
          </cell>
          <cell r="AC68">
            <v>2.1</v>
          </cell>
        </row>
        <row r="69">
          <cell r="A69" t="str">
            <v>01T02aL29</v>
          </cell>
          <cell r="B69" t="str">
            <v>01</v>
          </cell>
          <cell r="C69" t="str">
            <v>NL</v>
          </cell>
          <cell r="D69" t="str">
            <v>T02aL29</v>
          </cell>
          <cell r="X69">
            <v>3.6</v>
          </cell>
          <cell r="Y69">
            <v>2.6</v>
          </cell>
          <cell r="Z69">
            <v>1.7</v>
          </cell>
          <cell r="AA69">
            <v>1.9</v>
          </cell>
          <cell r="AB69">
            <v>2</v>
          </cell>
          <cell r="AC69">
            <v>2.1</v>
          </cell>
        </row>
        <row r="70">
          <cell r="A70" t="str">
            <v>00T02aL30</v>
          </cell>
          <cell r="B70" t="str">
            <v>00</v>
          </cell>
          <cell r="C70" t="str">
            <v>NL</v>
          </cell>
          <cell r="D70" t="str">
            <v>T02aL30</v>
          </cell>
          <cell r="X70">
            <v>3.4</v>
          </cell>
          <cell r="Y70">
            <v>3.5</v>
          </cell>
          <cell r="Z70">
            <v>3.6</v>
          </cell>
          <cell r="AA70">
            <v>3.7</v>
          </cell>
          <cell r="AB70">
            <v>3.8</v>
          </cell>
          <cell r="AC70">
            <v>3.8</v>
          </cell>
        </row>
        <row r="71">
          <cell r="A71" t="str">
            <v>01T02aL30</v>
          </cell>
          <cell r="B71" t="str">
            <v>01</v>
          </cell>
          <cell r="C71" t="str">
            <v>NL</v>
          </cell>
          <cell r="D71" t="str">
            <v>T02aL30</v>
          </cell>
          <cell r="X71">
            <v>3.4</v>
          </cell>
          <cell r="Y71">
            <v>3.5</v>
          </cell>
          <cell r="Z71">
            <v>3.6</v>
          </cell>
          <cell r="AA71">
            <v>3.7</v>
          </cell>
          <cell r="AB71">
            <v>3.8</v>
          </cell>
          <cell r="AC71">
            <v>3.8</v>
          </cell>
        </row>
        <row r="72">
          <cell r="A72" t="str">
            <v>00T02aL31</v>
          </cell>
          <cell r="B72" t="str">
            <v>00</v>
          </cell>
          <cell r="C72" t="str">
            <v>NL</v>
          </cell>
          <cell r="D72" t="str">
            <v>T02aL31</v>
          </cell>
          <cell r="X72">
            <v>1.2</v>
          </cell>
          <cell r="Y72">
            <v>0.5</v>
          </cell>
          <cell r="Z72">
            <v>1.6</v>
          </cell>
          <cell r="AA72">
            <v>0.8</v>
          </cell>
          <cell r="AB72">
            <v>0.8</v>
          </cell>
          <cell r="AC72">
            <v>0.7</v>
          </cell>
        </row>
        <row r="73">
          <cell r="A73" t="str">
            <v>01T02aL31</v>
          </cell>
          <cell r="B73" t="str">
            <v>01</v>
          </cell>
          <cell r="C73" t="str">
            <v>NL</v>
          </cell>
          <cell r="D73" t="str">
            <v>T02aL31</v>
          </cell>
          <cell r="X73">
            <v>1.2</v>
          </cell>
          <cell r="Y73">
            <v>0.5</v>
          </cell>
          <cell r="Z73">
            <v>1.6</v>
          </cell>
          <cell r="AA73">
            <v>0.8</v>
          </cell>
          <cell r="AB73">
            <v>0.8</v>
          </cell>
          <cell r="AC73">
            <v>0.7</v>
          </cell>
        </row>
        <row r="74">
          <cell r="A74" t="str">
            <v>00T02aL32</v>
          </cell>
          <cell r="B74" t="str">
            <v>00</v>
          </cell>
          <cell r="C74" t="str">
            <v>NL</v>
          </cell>
          <cell r="D74" t="str">
            <v>T02aL32</v>
          </cell>
          <cell r="X74">
            <v>1.8</v>
          </cell>
          <cell r="Y74">
            <v>1.9</v>
          </cell>
          <cell r="Z74">
            <v>1.9</v>
          </cell>
          <cell r="AA74">
            <v>1.9</v>
          </cell>
          <cell r="AB74">
            <v>1.9</v>
          </cell>
          <cell r="AC74">
            <v>1.9</v>
          </cell>
        </row>
        <row r="75">
          <cell r="A75" t="str">
            <v>01T02aL32</v>
          </cell>
          <cell r="B75" t="str">
            <v>01</v>
          </cell>
          <cell r="C75" t="str">
            <v>NL</v>
          </cell>
          <cell r="D75" t="str">
            <v>T02aL32</v>
          </cell>
          <cell r="X75">
            <v>1.8</v>
          </cell>
          <cell r="Y75">
            <v>1.9</v>
          </cell>
          <cell r="Z75">
            <v>1.9</v>
          </cell>
          <cell r="AA75">
            <v>1.9</v>
          </cell>
          <cell r="AB75">
            <v>1.9</v>
          </cell>
          <cell r="AC75">
            <v>1.9</v>
          </cell>
        </row>
        <row r="76">
          <cell r="A76" t="str">
            <v>00T02bL01</v>
          </cell>
          <cell r="B76" t="str">
            <v>00</v>
          </cell>
          <cell r="C76" t="str">
            <v>NL</v>
          </cell>
          <cell r="D76" t="str">
            <v>T02bL01</v>
          </cell>
          <cell r="X76">
            <v>43.3</v>
          </cell>
          <cell r="Y76">
            <v>42.4</v>
          </cell>
          <cell r="Z76">
            <v>42.9</v>
          </cell>
          <cell r="AA76">
            <v>42.4</v>
          </cell>
          <cell r="AB76">
            <v>42.4</v>
          </cell>
          <cell r="AC76">
            <v>42.5</v>
          </cell>
        </row>
        <row r="77">
          <cell r="A77" t="str">
            <v>01T02bL01</v>
          </cell>
          <cell r="B77" t="str">
            <v>01</v>
          </cell>
          <cell r="C77" t="str">
            <v>NL</v>
          </cell>
          <cell r="D77" t="str">
            <v>T02bL01</v>
          </cell>
          <cell r="X77">
            <v>43.3</v>
          </cell>
          <cell r="Y77">
            <v>42.4</v>
          </cell>
          <cell r="Z77">
            <v>42.9</v>
          </cell>
          <cell r="AA77">
            <v>42.4</v>
          </cell>
          <cell r="AB77">
            <v>42.4</v>
          </cell>
          <cell r="AC77">
            <v>42.5</v>
          </cell>
        </row>
        <row r="78">
          <cell r="A78" t="str">
            <v>00T02bL02</v>
          </cell>
          <cell r="B78" t="str">
            <v>00</v>
          </cell>
          <cell r="C78" t="str">
            <v>NL</v>
          </cell>
          <cell r="D78" t="str">
            <v>T02bL02</v>
          </cell>
          <cell r="X78">
            <v>47.9</v>
          </cell>
          <cell r="Y78">
            <v>44.8</v>
          </cell>
          <cell r="Z78">
            <v>45.2</v>
          </cell>
          <cell r="AA78">
            <v>44.9</v>
          </cell>
          <cell r="AB78">
            <v>45.4</v>
          </cell>
          <cell r="AC78">
            <v>45.7</v>
          </cell>
        </row>
        <row r="79">
          <cell r="A79" t="str">
            <v>01T02bL02</v>
          </cell>
          <cell r="B79" t="str">
            <v>01</v>
          </cell>
          <cell r="C79" t="str">
            <v>NL</v>
          </cell>
          <cell r="D79" t="str">
            <v>T02bL02</v>
          </cell>
          <cell r="X79">
            <v>47.9</v>
          </cell>
          <cell r="Y79">
            <v>44.8</v>
          </cell>
          <cell r="Z79">
            <v>45.2</v>
          </cell>
          <cell r="AA79">
            <v>44.9</v>
          </cell>
          <cell r="AB79">
            <v>45.4</v>
          </cell>
          <cell r="AC79">
            <v>45.7</v>
          </cell>
        </row>
        <row r="80">
          <cell r="A80" t="str">
            <v>00T02cL01</v>
          </cell>
          <cell r="B80" t="str">
            <v>00</v>
          </cell>
          <cell r="C80" t="str">
            <v>NL</v>
          </cell>
          <cell r="D80" t="str">
            <v>T02cL01</v>
          </cell>
          <cell r="X80">
            <v>0</v>
          </cell>
          <cell r="Y80">
            <v>0</v>
          </cell>
          <cell r="Z80">
            <v>0</v>
          </cell>
          <cell r="AA80">
            <v>0</v>
          </cell>
        </row>
        <row r="81">
          <cell r="A81" t="str">
            <v>01T02cL01</v>
          </cell>
          <cell r="B81" t="str">
            <v>01</v>
          </cell>
          <cell r="C81" t="str">
            <v>NL</v>
          </cell>
          <cell r="D81" t="str">
            <v>T02cL01</v>
          </cell>
          <cell r="X81">
            <v>0</v>
          </cell>
          <cell r="Y81">
            <v>0</v>
          </cell>
          <cell r="Z81">
            <v>0</v>
          </cell>
          <cell r="AA81">
            <v>0</v>
          </cell>
        </row>
        <row r="82">
          <cell r="A82" t="str">
            <v>00T02cL02</v>
          </cell>
          <cell r="B82" t="str">
            <v>00</v>
          </cell>
          <cell r="C82" t="str">
            <v>NL</v>
          </cell>
          <cell r="D82" t="str">
            <v>T02cL02</v>
          </cell>
          <cell r="X82">
            <v>0</v>
          </cell>
          <cell r="Y82">
            <v>0</v>
          </cell>
          <cell r="Z82">
            <v>0</v>
          </cell>
          <cell r="AA82">
            <v>0</v>
          </cell>
        </row>
        <row r="83">
          <cell r="A83" t="str">
            <v>01T02cL02</v>
          </cell>
          <cell r="B83" t="str">
            <v>01</v>
          </cell>
          <cell r="C83" t="str">
            <v>NL</v>
          </cell>
          <cell r="D83" t="str">
            <v>T02cL02</v>
          </cell>
          <cell r="X83">
            <v>0</v>
          </cell>
          <cell r="Y83">
            <v>0</v>
          </cell>
          <cell r="Z83">
            <v>0</v>
          </cell>
          <cell r="AA83">
            <v>0</v>
          </cell>
        </row>
        <row r="84">
          <cell r="A84" t="str">
            <v>00T02cL04</v>
          </cell>
          <cell r="B84" t="str">
            <v>00</v>
          </cell>
          <cell r="C84" t="str">
            <v>NL</v>
          </cell>
          <cell r="D84" t="str">
            <v>T02cL04</v>
          </cell>
          <cell r="X84">
            <v>0.3</v>
          </cell>
          <cell r="Y84">
            <v>0.2</v>
          </cell>
          <cell r="Z84">
            <v>0.3</v>
          </cell>
          <cell r="AA84">
            <v>0.4</v>
          </cell>
          <cell r="AB84">
            <v>0.4</v>
          </cell>
          <cell r="AC84">
            <v>0.4</v>
          </cell>
        </row>
        <row r="85">
          <cell r="A85" t="str">
            <v>01T02cL04</v>
          </cell>
          <cell r="B85" t="str">
            <v>01</v>
          </cell>
          <cell r="C85" t="str">
            <v>NL</v>
          </cell>
          <cell r="D85" t="str">
            <v>T02cL04</v>
          </cell>
          <cell r="X85">
            <v>0.3</v>
          </cell>
          <cell r="Y85">
            <v>0.2</v>
          </cell>
          <cell r="Z85">
            <v>0.3</v>
          </cell>
          <cell r="AA85">
            <v>0.4</v>
          </cell>
          <cell r="AB85">
            <v>0.4</v>
          </cell>
          <cell r="AC85">
            <v>0.4</v>
          </cell>
        </row>
        <row r="86">
          <cell r="A86" t="str">
            <v>00T02cL05</v>
          </cell>
          <cell r="B86" t="str">
            <v>00</v>
          </cell>
          <cell r="C86" t="str">
            <v>NL</v>
          </cell>
          <cell r="D86" t="str">
            <v>T02cL05</v>
          </cell>
          <cell r="X86">
            <v>0.1</v>
          </cell>
          <cell r="Y86">
            <v>-0.2</v>
          </cell>
          <cell r="Z86">
            <v>1</v>
          </cell>
          <cell r="AA86">
            <v>-0.7</v>
          </cell>
          <cell r="AB86">
            <v>0.1</v>
          </cell>
          <cell r="AC86">
            <v>0.1</v>
          </cell>
        </row>
        <row r="87">
          <cell r="A87" t="str">
            <v>01T02cL05</v>
          </cell>
          <cell r="B87" t="str">
            <v>01</v>
          </cell>
          <cell r="C87" t="str">
            <v>NL</v>
          </cell>
          <cell r="D87" t="str">
            <v>T02cL05</v>
          </cell>
          <cell r="X87">
            <v>0.1</v>
          </cell>
          <cell r="Y87">
            <v>-0.2</v>
          </cell>
          <cell r="Z87">
            <v>1</v>
          </cell>
          <cell r="AA87">
            <v>-0.7</v>
          </cell>
          <cell r="AB87">
            <v>0.1</v>
          </cell>
          <cell r="AC87">
            <v>0.1</v>
          </cell>
        </row>
        <row r="88">
          <cell r="A88" t="str">
            <v>00T02cL06</v>
          </cell>
          <cell r="B88" t="str">
            <v>00</v>
          </cell>
          <cell r="C88" t="str">
            <v>NL</v>
          </cell>
          <cell r="D88" t="str">
            <v>T02cL06</v>
          </cell>
          <cell r="X88">
            <v>0.2</v>
          </cell>
          <cell r="Y88">
            <v>-0.1</v>
          </cell>
          <cell r="Z88">
            <v>0.1</v>
          </cell>
          <cell r="AA88">
            <v>0.1</v>
          </cell>
          <cell r="AB88">
            <v>0.1</v>
          </cell>
          <cell r="AC88">
            <v>0.1</v>
          </cell>
        </row>
        <row r="89">
          <cell r="A89" t="str">
            <v>01T02cL06</v>
          </cell>
          <cell r="B89" t="str">
            <v>01</v>
          </cell>
          <cell r="C89" t="str">
            <v>NL</v>
          </cell>
          <cell r="D89" t="str">
            <v>T02cL06</v>
          </cell>
          <cell r="X89">
            <v>0.2</v>
          </cell>
          <cell r="Y89">
            <v>-0.1</v>
          </cell>
          <cell r="Z89">
            <v>0.1</v>
          </cell>
          <cell r="AA89">
            <v>0.1</v>
          </cell>
          <cell r="AB89">
            <v>0.1</v>
          </cell>
          <cell r="AC89">
            <v>0.1</v>
          </cell>
        </row>
        <row r="90">
          <cell r="A90" t="str">
            <v>00T04xL01</v>
          </cell>
          <cell r="B90" t="str">
            <v>00</v>
          </cell>
          <cell r="C90" t="str">
            <v>NL</v>
          </cell>
          <cell r="D90" t="str">
            <v>T04xL01</v>
          </cell>
          <cell r="X90">
            <v>53.8</v>
          </cell>
          <cell r="Y90">
            <v>53.1</v>
          </cell>
          <cell r="Z90">
            <v>52.7</v>
          </cell>
          <cell r="AA90">
            <v>53.1</v>
          </cell>
          <cell r="AB90">
            <v>54.4</v>
          </cell>
          <cell r="AC90">
            <v>56.1</v>
          </cell>
        </row>
        <row r="91">
          <cell r="A91" t="str">
            <v>01T04xL01</v>
          </cell>
          <cell r="B91" t="str">
            <v>01</v>
          </cell>
          <cell r="C91" t="str">
            <v>NL</v>
          </cell>
          <cell r="D91" t="str">
            <v>T04xL01</v>
          </cell>
          <cell r="X91">
            <v>53.8</v>
          </cell>
          <cell r="Y91">
            <v>53.1</v>
          </cell>
          <cell r="Z91">
            <v>52.7</v>
          </cell>
          <cell r="AA91">
            <v>53.1</v>
          </cell>
          <cell r="AB91">
            <v>54.4</v>
          </cell>
          <cell r="AC91">
            <v>56.1</v>
          </cell>
        </row>
        <row r="92">
          <cell r="A92" t="str">
            <v>00T04xL06</v>
          </cell>
          <cell r="B92" t="str">
            <v>00</v>
          </cell>
          <cell r="C92" t="str">
            <v>NL</v>
          </cell>
          <cell r="D92" t="str">
            <v>T04xL06</v>
          </cell>
          <cell r="X92">
            <v>-0.1</v>
          </cell>
          <cell r="Y92">
            <v>0</v>
          </cell>
          <cell r="Z92">
            <v>0</v>
          </cell>
          <cell r="AA92">
            <v>0</v>
          </cell>
          <cell r="AB92">
            <v>0</v>
          </cell>
          <cell r="AC92">
            <v>0</v>
          </cell>
        </row>
        <row r="93">
          <cell r="A93" t="str">
            <v>01T04xL06</v>
          </cell>
          <cell r="B93" t="str">
            <v>01</v>
          </cell>
          <cell r="C93" t="str">
            <v>NL</v>
          </cell>
          <cell r="D93" t="str">
            <v>T04xL06</v>
          </cell>
          <cell r="X93">
            <v>-0.1</v>
          </cell>
          <cell r="Y93">
            <v>0</v>
          </cell>
          <cell r="Z93">
            <v>0</v>
          </cell>
          <cell r="AA93">
            <v>0</v>
          </cell>
          <cell r="AB93">
            <v>0</v>
          </cell>
          <cell r="AC93">
            <v>0</v>
          </cell>
        </row>
        <row r="94">
          <cell r="A94" t="str">
            <v>00T04xL07</v>
          </cell>
          <cell r="B94" t="str">
            <v>00</v>
          </cell>
          <cell r="C94" t="str">
            <v>NL</v>
          </cell>
          <cell r="D94" t="str">
            <v>T04xL07</v>
          </cell>
          <cell r="X94">
            <v>0</v>
          </cell>
          <cell r="Y94">
            <v>-0.5</v>
          </cell>
          <cell r="Z94">
            <v>-0.5</v>
          </cell>
          <cell r="AA94">
            <v>-0.3</v>
          </cell>
          <cell r="AB94">
            <v>-0.3</v>
          </cell>
          <cell r="AC94">
            <v>0</v>
          </cell>
        </row>
        <row r="95">
          <cell r="A95" t="str">
            <v>01T04xL07</v>
          </cell>
          <cell r="B95" t="str">
            <v>01</v>
          </cell>
          <cell r="C95" t="str">
            <v>NL</v>
          </cell>
          <cell r="D95" t="str">
            <v>T04xL07</v>
          </cell>
          <cell r="X95">
            <v>0</v>
          </cell>
          <cell r="Y95">
            <v>-0.5</v>
          </cell>
          <cell r="Z95">
            <v>-0.5</v>
          </cell>
          <cell r="AA95">
            <v>-0.3</v>
          </cell>
          <cell r="AB95">
            <v>-0.3</v>
          </cell>
          <cell r="AC95">
            <v>0</v>
          </cell>
        </row>
        <row r="96">
          <cell r="A96" t="str">
            <v>00T04xL08</v>
          </cell>
          <cell r="B96" t="str">
            <v>00</v>
          </cell>
          <cell r="C96" t="str">
            <v>NL</v>
          </cell>
          <cell r="D96" t="str">
            <v>T04xL08</v>
          </cell>
          <cell r="X96">
            <v>-0.1</v>
          </cell>
          <cell r="Y96">
            <v>0</v>
          </cell>
        </row>
        <row r="97">
          <cell r="A97" t="str">
            <v>01T04xL08</v>
          </cell>
          <cell r="B97" t="str">
            <v>01</v>
          </cell>
          <cell r="C97" t="str">
            <v>NL</v>
          </cell>
          <cell r="D97" t="str">
            <v>T04xL08</v>
          </cell>
          <cell r="X97">
            <v>-0.1</v>
          </cell>
          <cell r="Y97">
            <v>0</v>
          </cell>
        </row>
        <row r="98">
          <cell r="A98" t="str">
            <v>00T04xL09</v>
          </cell>
          <cell r="B98" t="str">
            <v>00</v>
          </cell>
          <cell r="C98" t="str">
            <v>NL</v>
          </cell>
          <cell r="D98" t="str">
            <v>T04xL09</v>
          </cell>
          <cell r="X98">
            <v>0</v>
          </cell>
          <cell r="Y98">
            <v>-0.5</v>
          </cell>
          <cell r="Z98">
            <v>-0.5</v>
          </cell>
          <cell r="AA98">
            <v>-0.3</v>
          </cell>
          <cell r="AB98">
            <v>-0.3</v>
          </cell>
          <cell r="AC98">
            <v>0</v>
          </cell>
        </row>
        <row r="99">
          <cell r="A99" t="str">
            <v>01T04xL09</v>
          </cell>
          <cell r="B99" t="str">
            <v>01</v>
          </cell>
          <cell r="C99" t="str">
            <v>NL</v>
          </cell>
          <cell r="D99" t="str">
            <v>T04xL09</v>
          </cell>
          <cell r="X99">
            <v>0</v>
          </cell>
          <cell r="Y99">
            <v>-0.5</v>
          </cell>
          <cell r="Z99">
            <v>-0.5</v>
          </cell>
          <cell r="AA99">
            <v>-0.3</v>
          </cell>
          <cell r="AB99">
            <v>-0.3</v>
          </cell>
          <cell r="AC99">
            <v>0</v>
          </cell>
        </row>
        <row r="100">
          <cell r="A100" t="str">
            <v>00T05xL10</v>
          </cell>
          <cell r="B100" t="str">
            <v>00</v>
          </cell>
          <cell r="C100" t="str">
            <v>NL</v>
          </cell>
          <cell r="D100" t="str">
            <v>T05xL10</v>
          </cell>
          <cell r="X100">
            <v>-0.6</v>
          </cell>
          <cell r="Y100">
            <v>0.5</v>
          </cell>
          <cell r="Z100">
            <v>0.5</v>
          </cell>
          <cell r="AA100">
            <v>0.5</v>
          </cell>
          <cell r="AB100">
            <v>0.3</v>
          </cell>
          <cell r="AC100">
            <v>0</v>
          </cell>
        </row>
        <row r="101">
          <cell r="A101" t="str">
            <v>01T05xL10</v>
          </cell>
          <cell r="B101" t="str">
            <v>01</v>
          </cell>
          <cell r="C101" t="str">
            <v>NL</v>
          </cell>
          <cell r="D101" t="str">
            <v>T05xL10</v>
          </cell>
          <cell r="X101">
            <v>-0.6</v>
          </cell>
          <cell r="Y101">
            <v>0.5</v>
          </cell>
          <cell r="Z101">
            <v>0.5</v>
          </cell>
          <cell r="AA101">
            <v>0.5</v>
          </cell>
          <cell r="AB101">
            <v>0.3</v>
          </cell>
          <cell r="AC101">
            <v>0</v>
          </cell>
        </row>
        <row r="102">
          <cell r="A102" t="str">
            <v>00T05xL14</v>
          </cell>
          <cell r="B102" t="str">
            <v>00</v>
          </cell>
          <cell r="C102" t="str">
            <v>NL</v>
          </cell>
          <cell r="D102" t="str">
            <v>T05xL14</v>
          </cell>
          <cell r="X102">
            <v>0</v>
          </cell>
          <cell r="Y102">
            <v>0</v>
          </cell>
          <cell r="Z102">
            <v>0</v>
          </cell>
          <cell r="AA102">
            <v>0</v>
          </cell>
          <cell r="AB102">
            <v>0</v>
          </cell>
          <cell r="AC102">
            <v>0</v>
          </cell>
        </row>
        <row r="103">
          <cell r="A103" t="str">
            <v>01T05xL14</v>
          </cell>
          <cell r="B103" t="str">
            <v>01</v>
          </cell>
          <cell r="C103" t="str">
            <v>NL</v>
          </cell>
          <cell r="D103" t="str">
            <v>T05xL14</v>
          </cell>
          <cell r="X103">
            <v>0</v>
          </cell>
          <cell r="Y103">
            <v>0</v>
          </cell>
          <cell r="Z103">
            <v>0</v>
          </cell>
          <cell r="AA103">
            <v>0</v>
          </cell>
          <cell r="AB103">
            <v>0</v>
          </cell>
          <cell r="AC103">
            <v>0</v>
          </cell>
        </row>
        <row r="104">
          <cell r="A104" t="str">
            <v>00T05xL15</v>
          </cell>
          <cell r="B104" t="str">
            <v>00</v>
          </cell>
          <cell r="C104" t="str">
            <v>NL</v>
          </cell>
          <cell r="D104" t="str">
            <v>T05xL15</v>
          </cell>
          <cell r="X104">
            <v>0</v>
          </cell>
          <cell r="Y104">
            <v>0</v>
          </cell>
          <cell r="Z104">
            <v>0</v>
          </cell>
          <cell r="AA104">
            <v>0</v>
          </cell>
          <cell r="AB104">
            <v>0</v>
          </cell>
          <cell r="AC104">
            <v>0</v>
          </cell>
        </row>
        <row r="105">
          <cell r="A105" t="str">
            <v>01T05xL15</v>
          </cell>
          <cell r="B105" t="str">
            <v>01</v>
          </cell>
          <cell r="C105" t="str">
            <v>NL</v>
          </cell>
          <cell r="D105" t="str">
            <v>T05xL15</v>
          </cell>
          <cell r="X105">
            <v>0</v>
          </cell>
          <cell r="Y105">
            <v>0</v>
          </cell>
          <cell r="Z105">
            <v>0</v>
          </cell>
          <cell r="AA105">
            <v>0</v>
          </cell>
          <cell r="AB105">
            <v>0</v>
          </cell>
          <cell r="AC105">
            <v>0</v>
          </cell>
        </row>
        <row r="106">
          <cell r="A106" t="str">
            <v>00T09aL01</v>
          </cell>
          <cell r="B106" t="str">
            <v>00</v>
          </cell>
          <cell r="C106" t="str">
            <v>NL</v>
          </cell>
          <cell r="D106" t="str">
            <v>T09aL01</v>
          </cell>
          <cell r="X106">
            <v>0</v>
          </cell>
          <cell r="Y106">
            <v>0</v>
          </cell>
          <cell r="Z106">
            <v>0</v>
          </cell>
          <cell r="AA106">
            <v>0</v>
          </cell>
          <cell r="AB106">
            <v>0</v>
          </cell>
          <cell r="AC106">
            <v>0</v>
          </cell>
          <cell r="AD106">
            <v>0</v>
          </cell>
          <cell r="AE106">
            <v>0</v>
          </cell>
        </row>
        <row r="107">
          <cell r="A107" t="str">
            <v>01T09aL01</v>
          </cell>
          <cell r="B107" t="str">
            <v>01</v>
          </cell>
          <cell r="C107" t="str">
            <v>NL</v>
          </cell>
          <cell r="D107" t="str">
            <v>T09aL01</v>
          </cell>
          <cell r="X107">
            <v>0</v>
          </cell>
          <cell r="Y107">
            <v>0</v>
          </cell>
          <cell r="Z107">
            <v>0</v>
          </cell>
          <cell r="AA107">
            <v>0</v>
          </cell>
          <cell r="AB107">
            <v>0</v>
          </cell>
          <cell r="AC107">
            <v>0</v>
          </cell>
          <cell r="AD107">
            <v>0</v>
          </cell>
          <cell r="AE107">
            <v>0</v>
          </cell>
        </row>
        <row r="108">
          <cell r="A108" t="str">
            <v>00T09aL02</v>
          </cell>
          <cell r="B108" t="str">
            <v>00</v>
          </cell>
          <cell r="C108" t="str">
            <v>NL</v>
          </cell>
          <cell r="D108" t="str">
            <v>T09aL02</v>
          </cell>
          <cell r="X108">
            <v>0</v>
          </cell>
          <cell r="Y108">
            <v>0</v>
          </cell>
          <cell r="Z108">
            <v>0</v>
          </cell>
          <cell r="AA108">
            <v>0</v>
          </cell>
          <cell r="AB108">
            <v>0</v>
          </cell>
          <cell r="AC108">
            <v>0</v>
          </cell>
          <cell r="AD108">
            <v>0</v>
          </cell>
          <cell r="AE108">
            <v>0</v>
          </cell>
        </row>
        <row r="109">
          <cell r="A109" t="str">
            <v>01T09aL02</v>
          </cell>
          <cell r="B109" t="str">
            <v>01</v>
          </cell>
          <cell r="C109" t="str">
            <v>NL</v>
          </cell>
          <cell r="D109" t="str">
            <v>T09aL02</v>
          </cell>
          <cell r="X109">
            <v>0</v>
          </cell>
          <cell r="Y109">
            <v>0</v>
          </cell>
          <cell r="Z109">
            <v>0</v>
          </cell>
          <cell r="AA109">
            <v>0</v>
          </cell>
          <cell r="AB109">
            <v>0</v>
          </cell>
          <cell r="AC109">
            <v>0</v>
          </cell>
          <cell r="AD109">
            <v>0</v>
          </cell>
          <cell r="AE109">
            <v>0</v>
          </cell>
        </row>
        <row r="110">
          <cell r="A110" t="str">
            <v>00T09aL03</v>
          </cell>
          <cell r="B110" t="str">
            <v>00</v>
          </cell>
          <cell r="C110" t="str">
            <v>NL</v>
          </cell>
          <cell r="D110" t="str">
            <v>T09aL03</v>
          </cell>
          <cell r="X110">
            <v>0</v>
          </cell>
          <cell r="Y110">
            <v>0</v>
          </cell>
          <cell r="Z110">
            <v>0</v>
          </cell>
          <cell r="AA110">
            <v>0</v>
          </cell>
          <cell r="AB110">
            <v>0</v>
          </cell>
          <cell r="AC110">
            <v>0</v>
          </cell>
          <cell r="AD110">
            <v>0</v>
          </cell>
          <cell r="AE110">
            <v>0</v>
          </cell>
        </row>
        <row r="111">
          <cell r="A111" t="str">
            <v>01T09aL03</v>
          </cell>
          <cell r="B111" t="str">
            <v>01</v>
          </cell>
          <cell r="C111" t="str">
            <v>NL</v>
          </cell>
          <cell r="D111" t="str">
            <v>T09aL03</v>
          </cell>
          <cell r="X111">
            <v>0</v>
          </cell>
          <cell r="Y111">
            <v>0</v>
          </cell>
          <cell r="Z111">
            <v>0</v>
          </cell>
          <cell r="AA111">
            <v>0</v>
          </cell>
          <cell r="AB111">
            <v>0</v>
          </cell>
          <cell r="AC111">
            <v>0</v>
          </cell>
          <cell r="AD111">
            <v>0</v>
          </cell>
          <cell r="AE111">
            <v>0</v>
          </cell>
        </row>
        <row r="112">
          <cell r="A112" t="str">
            <v>00T09aL04</v>
          </cell>
          <cell r="B112" t="str">
            <v>00</v>
          </cell>
          <cell r="C112" t="str">
            <v>NL</v>
          </cell>
          <cell r="D112" t="str">
            <v>T09aL04</v>
          </cell>
        </row>
        <row r="113">
          <cell r="A113" t="str">
            <v>01T09aL04</v>
          </cell>
          <cell r="B113" t="str">
            <v>01</v>
          </cell>
          <cell r="C113" t="str">
            <v>NL</v>
          </cell>
          <cell r="D113" t="str">
            <v>T09aL04</v>
          </cell>
        </row>
        <row r="114">
          <cell r="A114" t="str">
            <v>00T09aL05</v>
          </cell>
          <cell r="B114" t="str">
            <v>00</v>
          </cell>
          <cell r="C114" t="str">
            <v>NL</v>
          </cell>
          <cell r="D114" t="str">
            <v>T09aL05</v>
          </cell>
        </row>
        <row r="115">
          <cell r="A115" t="str">
            <v>01T09aL05</v>
          </cell>
          <cell r="B115" t="str">
            <v>01</v>
          </cell>
          <cell r="C115" t="str">
            <v>NL</v>
          </cell>
          <cell r="D115" t="str">
            <v>T09aL05</v>
          </cell>
        </row>
        <row r="116">
          <cell r="A116" t="str">
            <v>00T09aL06</v>
          </cell>
          <cell r="B116" t="str">
            <v>00</v>
          </cell>
          <cell r="C116" t="str">
            <v>NL</v>
          </cell>
          <cell r="D116" t="str">
            <v>T09aL06</v>
          </cell>
        </row>
        <row r="117">
          <cell r="A117" t="str">
            <v>01T09aL06</v>
          </cell>
          <cell r="B117" t="str">
            <v>01</v>
          </cell>
          <cell r="C117" t="str">
            <v>NL</v>
          </cell>
          <cell r="D117" t="str">
            <v>T09aL06</v>
          </cell>
        </row>
        <row r="118">
          <cell r="A118" t="str">
            <v>00T09aL07</v>
          </cell>
          <cell r="B118" t="str">
            <v>00</v>
          </cell>
          <cell r="C118" t="str">
            <v>NL</v>
          </cell>
          <cell r="D118" t="str">
            <v>T09aL07</v>
          </cell>
        </row>
        <row r="119">
          <cell r="A119" t="str">
            <v>01T09aL07</v>
          </cell>
          <cell r="B119" t="str">
            <v>01</v>
          </cell>
          <cell r="C119" t="str">
            <v>NL</v>
          </cell>
          <cell r="D119" t="str">
            <v>T09aL07</v>
          </cell>
        </row>
        <row r="120">
          <cell r="A120" t="str">
            <v>00T09aL08</v>
          </cell>
          <cell r="B120" t="str">
            <v>00</v>
          </cell>
          <cell r="C120" t="str">
            <v>NL</v>
          </cell>
          <cell r="D120" t="str">
            <v>T09aL08</v>
          </cell>
        </row>
        <row r="121">
          <cell r="A121" t="str">
            <v>01T09aL08</v>
          </cell>
          <cell r="B121" t="str">
            <v>01</v>
          </cell>
          <cell r="C121" t="str">
            <v>NL</v>
          </cell>
          <cell r="D121" t="str">
            <v>T09aL08</v>
          </cell>
        </row>
        <row r="122">
          <cell r="A122" t="str">
            <v>00T09aL09</v>
          </cell>
          <cell r="B122" t="str">
            <v>00</v>
          </cell>
          <cell r="C122" t="str">
            <v>NL</v>
          </cell>
          <cell r="D122" t="str">
            <v>T09aL09</v>
          </cell>
        </row>
        <row r="123">
          <cell r="A123" t="str">
            <v>01T09aL09</v>
          </cell>
          <cell r="B123" t="str">
            <v>01</v>
          </cell>
          <cell r="C123" t="str">
            <v>NL</v>
          </cell>
          <cell r="D123" t="str">
            <v>T09aL09</v>
          </cell>
        </row>
        <row r="124">
          <cell r="A124" t="str">
            <v>00T09aL10</v>
          </cell>
          <cell r="B124" t="str">
            <v>00</v>
          </cell>
          <cell r="C124" t="str">
            <v>NL</v>
          </cell>
          <cell r="D124" t="str">
            <v>T09aL10</v>
          </cell>
          <cell r="X124">
            <v>0</v>
          </cell>
          <cell r="Y124">
            <v>0</v>
          </cell>
          <cell r="Z124">
            <v>0</v>
          </cell>
          <cell r="AA124">
            <v>0</v>
          </cell>
          <cell r="AB124">
            <v>0</v>
          </cell>
          <cell r="AC124">
            <v>0</v>
          </cell>
          <cell r="AD124">
            <v>0</v>
          </cell>
          <cell r="AE124">
            <v>0</v>
          </cell>
        </row>
        <row r="125">
          <cell r="A125" t="str">
            <v>01T09aL10</v>
          </cell>
          <cell r="B125" t="str">
            <v>01</v>
          </cell>
          <cell r="C125" t="str">
            <v>NL</v>
          </cell>
          <cell r="D125" t="str">
            <v>T09aL10</v>
          </cell>
          <cell r="X125">
            <v>0</v>
          </cell>
          <cell r="Y125">
            <v>0</v>
          </cell>
          <cell r="Z125">
            <v>0</v>
          </cell>
          <cell r="AA125">
            <v>0</v>
          </cell>
          <cell r="AB125">
            <v>0</v>
          </cell>
          <cell r="AC125">
            <v>0</v>
          </cell>
          <cell r="AD125">
            <v>0</v>
          </cell>
          <cell r="AE125">
            <v>0</v>
          </cell>
        </row>
        <row r="126">
          <cell r="A126" t="str">
            <v>00T09aL11</v>
          </cell>
          <cell r="B126" t="str">
            <v>00</v>
          </cell>
          <cell r="C126" t="str">
            <v>NL</v>
          </cell>
          <cell r="D126" t="str">
            <v>T09aL11</v>
          </cell>
          <cell r="X126">
            <v>0</v>
          </cell>
          <cell r="Y126">
            <v>0</v>
          </cell>
          <cell r="Z126">
            <v>0</v>
          </cell>
          <cell r="AA126">
            <v>0</v>
          </cell>
          <cell r="AB126">
            <v>0</v>
          </cell>
          <cell r="AC126">
            <v>0</v>
          </cell>
          <cell r="AD126">
            <v>0</v>
          </cell>
          <cell r="AE126">
            <v>0</v>
          </cell>
        </row>
        <row r="127">
          <cell r="A127" t="str">
            <v>01T09aL11</v>
          </cell>
          <cell r="B127" t="str">
            <v>01</v>
          </cell>
          <cell r="C127" t="str">
            <v>NL</v>
          </cell>
          <cell r="D127" t="str">
            <v>T09aL11</v>
          </cell>
          <cell r="X127">
            <v>0</v>
          </cell>
          <cell r="Y127">
            <v>0</v>
          </cell>
          <cell r="Z127">
            <v>0</v>
          </cell>
          <cell r="AA127">
            <v>0</v>
          </cell>
          <cell r="AB127">
            <v>0</v>
          </cell>
          <cell r="AC127">
            <v>0</v>
          </cell>
          <cell r="AD127">
            <v>0</v>
          </cell>
          <cell r="AE127">
            <v>0</v>
          </cell>
        </row>
        <row r="128">
          <cell r="A128" t="str">
            <v>00T09aL12</v>
          </cell>
          <cell r="B128" t="str">
            <v>00</v>
          </cell>
          <cell r="C128" t="str">
            <v>NL</v>
          </cell>
          <cell r="D128" t="str">
            <v>T09aL12</v>
          </cell>
          <cell r="X128">
            <v>0</v>
          </cell>
          <cell r="Y128">
            <v>0</v>
          </cell>
          <cell r="Z128">
            <v>0</v>
          </cell>
          <cell r="AA128">
            <v>0</v>
          </cell>
          <cell r="AB128">
            <v>0</v>
          </cell>
          <cell r="AC128">
            <v>0</v>
          </cell>
          <cell r="AD128">
            <v>0</v>
          </cell>
          <cell r="AE128">
            <v>0</v>
          </cell>
        </row>
        <row r="129">
          <cell r="A129" t="str">
            <v>01T09aL12</v>
          </cell>
          <cell r="B129" t="str">
            <v>01</v>
          </cell>
          <cell r="C129" t="str">
            <v>NL</v>
          </cell>
          <cell r="D129" t="str">
            <v>T09aL12</v>
          </cell>
          <cell r="X129">
            <v>0</v>
          </cell>
          <cell r="Y129">
            <v>0</v>
          </cell>
          <cell r="Z129">
            <v>0</v>
          </cell>
          <cell r="AA129">
            <v>0</v>
          </cell>
          <cell r="AB129">
            <v>0</v>
          </cell>
          <cell r="AC129">
            <v>0</v>
          </cell>
          <cell r="AD129">
            <v>0</v>
          </cell>
          <cell r="AE129">
            <v>0</v>
          </cell>
        </row>
        <row r="130">
          <cell r="A130" t="str">
            <v>00T09aL13</v>
          </cell>
          <cell r="B130" t="str">
            <v>00</v>
          </cell>
          <cell r="C130" t="str">
            <v>NL</v>
          </cell>
          <cell r="D130" t="str">
            <v>T09aL13</v>
          </cell>
          <cell r="X130">
            <v>0</v>
          </cell>
          <cell r="Y130">
            <v>0</v>
          </cell>
          <cell r="Z130">
            <v>0</v>
          </cell>
          <cell r="AA130">
            <v>0</v>
          </cell>
          <cell r="AB130">
            <v>0</v>
          </cell>
          <cell r="AC130">
            <v>0</v>
          </cell>
          <cell r="AD130">
            <v>0</v>
          </cell>
          <cell r="AE130">
            <v>0</v>
          </cell>
        </row>
        <row r="131">
          <cell r="A131" t="str">
            <v>01T09aL13</v>
          </cell>
          <cell r="B131" t="str">
            <v>01</v>
          </cell>
          <cell r="C131" t="str">
            <v>NL</v>
          </cell>
          <cell r="D131" t="str">
            <v>T09aL13</v>
          </cell>
          <cell r="X131">
            <v>0</v>
          </cell>
          <cell r="Y131">
            <v>0</v>
          </cell>
          <cell r="Z131">
            <v>0</v>
          </cell>
          <cell r="AA131">
            <v>0</v>
          </cell>
          <cell r="AB131">
            <v>0</v>
          </cell>
          <cell r="AC131">
            <v>0</v>
          </cell>
          <cell r="AD131">
            <v>0</v>
          </cell>
          <cell r="AE131">
            <v>0</v>
          </cell>
        </row>
        <row r="132">
          <cell r="A132" t="str">
            <v>00T09aL14</v>
          </cell>
          <cell r="B132" t="str">
            <v>00</v>
          </cell>
          <cell r="C132" t="str">
            <v>NL</v>
          </cell>
          <cell r="D132" t="str">
            <v>T09aL14</v>
          </cell>
          <cell r="X132">
            <v>0</v>
          </cell>
          <cell r="Y132">
            <v>0</v>
          </cell>
          <cell r="Z132">
            <v>0</v>
          </cell>
          <cell r="AA132">
            <v>0</v>
          </cell>
          <cell r="AB132">
            <v>0</v>
          </cell>
          <cell r="AC132">
            <v>0</v>
          </cell>
          <cell r="AD132">
            <v>0</v>
          </cell>
          <cell r="AE132">
            <v>0</v>
          </cell>
        </row>
        <row r="133">
          <cell r="A133" t="str">
            <v>01T09aL14</v>
          </cell>
          <cell r="B133" t="str">
            <v>01</v>
          </cell>
          <cell r="C133" t="str">
            <v>NL</v>
          </cell>
          <cell r="D133" t="str">
            <v>T09aL14</v>
          </cell>
          <cell r="X133">
            <v>0</v>
          </cell>
          <cell r="Y133">
            <v>0</v>
          </cell>
          <cell r="Z133">
            <v>0</v>
          </cell>
          <cell r="AA133">
            <v>0</v>
          </cell>
          <cell r="AB133">
            <v>0</v>
          </cell>
          <cell r="AC133">
            <v>0</v>
          </cell>
          <cell r="AD133">
            <v>0</v>
          </cell>
          <cell r="AE133">
            <v>0</v>
          </cell>
        </row>
        <row r="134">
          <cell r="A134" t="str">
            <v>00T09aL15</v>
          </cell>
          <cell r="B134" t="str">
            <v>00</v>
          </cell>
          <cell r="C134" t="str">
            <v>NL</v>
          </cell>
          <cell r="D134" t="str">
            <v>T09aL15</v>
          </cell>
          <cell r="X134">
            <v>0</v>
          </cell>
          <cell r="Y134">
            <v>0</v>
          </cell>
          <cell r="Z134">
            <v>0</v>
          </cell>
          <cell r="AA134">
            <v>0</v>
          </cell>
          <cell r="AB134">
            <v>0</v>
          </cell>
          <cell r="AC134">
            <v>0</v>
          </cell>
          <cell r="AD134">
            <v>0</v>
          </cell>
          <cell r="AE134">
            <v>0</v>
          </cell>
        </row>
        <row r="135">
          <cell r="A135" t="str">
            <v>01T09aL15</v>
          </cell>
          <cell r="B135" t="str">
            <v>01</v>
          </cell>
          <cell r="C135" t="str">
            <v>NL</v>
          </cell>
          <cell r="D135" t="str">
            <v>T09aL15</v>
          </cell>
          <cell r="X135">
            <v>0</v>
          </cell>
          <cell r="Y135">
            <v>0</v>
          </cell>
          <cell r="Z135">
            <v>0</v>
          </cell>
          <cell r="AA135">
            <v>0</v>
          </cell>
          <cell r="AB135">
            <v>0</v>
          </cell>
          <cell r="AC135">
            <v>0</v>
          </cell>
          <cell r="AD135">
            <v>0</v>
          </cell>
          <cell r="AE135">
            <v>0</v>
          </cell>
        </row>
        <row r="136">
          <cell r="A136" t="str">
            <v>00T09bL01</v>
          </cell>
          <cell r="B136" t="str">
            <v>00</v>
          </cell>
          <cell r="C136" t="str">
            <v>NL</v>
          </cell>
          <cell r="D136" t="str">
            <v>T09bL01</v>
          </cell>
          <cell r="X136">
            <v>0</v>
          </cell>
          <cell r="Y136">
            <v>0</v>
          </cell>
          <cell r="Z136">
            <v>0</v>
          </cell>
          <cell r="AA136">
            <v>0</v>
          </cell>
          <cell r="AB136">
            <v>0</v>
          </cell>
          <cell r="AC136">
            <v>0</v>
          </cell>
          <cell r="AD136">
            <v>0</v>
          </cell>
          <cell r="AE136">
            <v>0</v>
          </cell>
        </row>
        <row r="137">
          <cell r="A137" t="str">
            <v>01T09bL01</v>
          </cell>
          <cell r="B137" t="str">
            <v>01</v>
          </cell>
          <cell r="C137" t="str">
            <v>NL</v>
          </cell>
          <cell r="D137" t="str">
            <v>T09bL01</v>
          </cell>
          <cell r="X137">
            <v>0</v>
          </cell>
          <cell r="Y137">
            <v>0</v>
          </cell>
          <cell r="Z137">
            <v>0</v>
          </cell>
          <cell r="AA137">
            <v>0</v>
          </cell>
          <cell r="AB137">
            <v>0</v>
          </cell>
          <cell r="AC137">
            <v>0</v>
          </cell>
          <cell r="AD137">
            <v>0</v>
          </cell>
          <cell r="AE137">
            <v>0</v>
          </cell>
        </row>
        <row r="138">
          <cell r="A138" t="str">
            <v>00T09bL02</v>
          </cell>
          <cell r="B138" t="str">
            <v>00</v>
          </cell>
          <cell r="C138" t="str">
            <v>NL</v>
          </cell>
          <cell r="D138" t="str">
            <v>T09bL02</v>
          </cell>
          <cell r="X138">
            <v>0</v>
          </cell>
          <cell r="Y138">
            <v>0</v>
          </cell>
          <cell r="Z138">
            <v>0</v>
          </cell>
          <cell r="AA138">
            <v>0</v>
          </cell>
          <cell r="AB138">
            <v>0</v>
          </cell>
          <cell r="AC138">
            <v>0</v>
          </cell>
          <cell r="AD138">
            <v>0</v>
          </cell>
          <cell r="AE138">
            <v>0</v>
          </cell>
        </row>
        <row r="139">
          <cell r="A139" t="str">
            <v>01T09bL02</v>
          </cell>
          <cell r="B139" t="str">
            <v>01</v>
          </cell>
          <cell r="C139" t="str">
            <v>NL</v>
          </cell>
          <cell r="D139" t="str">
            <v>T09bL02</v>
          </cell>
          <cell r="X139">
            <v>0</v>
          </cell>
          <cell r="Y139">
            <v>0</v>
          </cell>
          <cell r="Z139">
            <v>0</v>
          </cell>
          <cell r="AA139">
            <v>0</v>
          </cell>
          <cell r="AB139">
            <v>0</v>
          </cell>
          <cell r="AC139">
            <v>0</v>
          </cell>
          <cell r="AD139">
            <v>0</v>
          </cell>
          <cell r="AE139">
            <v>0</v>
          </cell>
        </row>
        <row r="140">
          <cell r="A140" t="str">
            <v>00T09bL03</v>
          </cell>
          <cell r="B140" t="str">
            <v>00</v>
          </cell>
          <cell r="C140" t="str">
            <v>NL</v>
          </cell>
          <cell r="D140" t="str">
            <v>T09bL03</v>
          </cell>
          <cell r="X140">
            <v>0</v>
          </cell>
          <cell r="Y140">
            <v>0</v>
          </cell>
          <cell r="Z140">
            <v>0</v>
          </cell>
          <cell r="AA140">
            <v>0</v>
          </cell>
          <cell r="AB140">
            <v>0</v>
          </cell>
          <cell r="AC140">
            <v>0</v>
          </cell>
          <cell r="AD140">
            <v>0</v>
          </cell>
          <cell r="AE140">
            <v>0</v>
          </cell>
        </row>
        <row r="141">
          <cell r="A141" t="str">
            <v>01T09bL03</v>
          </cell>
          <cell r="B141" t="str">
            <v>01</v>
          </cell>
          <cell r="C141" t="str">
            <v>NL</v>
          </cell>
          <cell r="D141" t="str">
            <v>T09bL03</v>
          </cell>
          <cell r="X141">
            <v>0</v>
          </cell>
          <cell r="Y141">
            <v>0</v>
          </cell>
          <cell r="Z141">
            <v>0</v>
          </cell>
          <cell r="AA141">
            <v>0</v>
          </cell>
          <cell r="AB141">
            <v>0</v>
          </cell>
          <cell r="AC141">
            <v>0</v>
          </cell>
          <cell r="AD141">
            <v>0</v>
          </cell>
          <cell r="AE141">
            <v>0</v>
          </cell>
        </row>
        <row r="142">
          <cell r="A142" t="str">
            <v>00T09bL04</v>
          </cell>
          <cell r="B142" t="str">
            <v>00</v>
          </cell>
          <cell r="C142" t="str">
            <v>NL</v>
          </cell>
          <cell r="D142" t="str">
            <v>T09bL04</v>
          </cell>
        </row>
        <row r="143">
          <cell r="A143" t="str">
            <v>01T09bL04</v>
          </cell>
          <cell r="B143" t="str">
            <v>01</v>
          </cell>
          <cell r="C143" t="str">
            <v>NL</v>
          </cell>
          <cell r="D143" t="str">
            <v>T09bL04</v>
          </cell>
        </row>
        <row r="144">
          <cell r="A144" t="str">
            <v>00T09bL05</v>
          </cell>
          <cell r="B144" t="str">
            <v>00</v>
          </cell>
          <cell r="C144" t="str">
            <v>NL</v>
          </cell>
          <cell r="D144" t="str">
            <v>T09bL05</v>
          </cell>
        </row>
        <row r="145">
          <cell r="A145" t="str">
            <v>01T09bL05</v>
          </cell>
          <cell r="B145" t="str">
            <v>01</v>
          </cell>
          <cell r="C145" t="str">
            <v>NL</v>
          </cell>
          <cell r="D145" t="str">
            <v>T09bL05</v>
          </cell>
        </row>
        <row r="146">
          <cell r="A146" t="str">
            <v>00T09bL06</v>
          </cell>
          <cell r="B146" t="str">
            <v>00</v>
          </cell>
          <cell r="C146" t="str">
            <v>NL</v>
          </cell>
          <cell r="D146" t="str">
            <v>T09bL06</v>
          </cell>
        </row>
        <row r="147">
          <cell r="A147" t="str">
            <v>01T09bL06</v>
          </cell>
          <cell r="B147" t="str">
            <v>01</v>
          </cell>
          <cell r="C147" t="str">
            <v>NL</v>
          </cell>
          <cell r="D147" t="str">
            <v>T09bL06</v>
          </cell>
        </row>
        <row r="148">
          <cell r="A148" t="str">
            <v>00T09bL07</v>
          </cell>
          <cell r="B148" t="str">
            <v>00</v>
          </cell>
          <cell r="C148" t="str">
            <v>NL</v>
          </cell>
          <cell r="D148" t="str">
            <v>T09bL07</v>
          </cell>
        </row>
        <row r="149">
          <cell r="A149" t="str">
            <v>01T09bL07</v>
          </cell>
          <cell r="B149" t="str">
            <v>01</v>
          </cell>
          <cell r="C149" t="str">
            <v>NL</v>
          </cell>
          <cell r="D149" t="str">
            <v>T09bL07</v>
          </cell>
        </row>
        <row r="150">
          <cell r="A150" t="str">
            <v>00T09bL08</v>
          </cell>
          <cell r="B150" t="str">
            <v>00</v>
          </cell>
          <cell r="C150" t="str">
            <v>NL</v>
          </cell>
          <cell r="D150" t="str">
            <v>T09bL08</v>
          </cell>
        </row>
        <row r="151">
          <cell r="A151" t="str">
            <v>01T09bL08</v>
          </cell>
          <cell r="B151" t="str">
            <v>01</v>
          </cell>
          <cell r="C151" t="str">
            <v>NL</v>
          </cell>
          <cell r="D151" t="str">
            <v>T09bL08</v>
          </cell>
        </row>
        <row r="152">
          <cell r="A152" t="str">
            <v>00T09bL09</v>
          </cell>
          <cell r="B152" t="str">
            <v>00</v>
          </cell>
          <cell r="C152" t="str">
            <v>NL</v>
          </cell>
          <cell r="D152" t="str">
            <v>T09bL09</v>
          </cell>
        </row>
        <row r="153">
          <cell r="A153" t="str">
            <v>01T09bL09</v>
          </cell>
          <cell r="B153" t="str">
            <v>01</v>
          </cell>
          <cell r="C153" t="str">
            <v>NL</v>
          </cell>
          <cell r="D153" t="str">
            <v>T09bL09</v>
          </cell>
        </row>
        <row r="154">
          <cell r="A154" t="str">
            <v>00T09bL10</v>
          </cell>
          <cell r="B154" t="str">
            <v>00</v>
          </cell>
          <cell r="C154" t="str">
            <v>NL</v>
          </cell>
          <cell r="D154" t="str">
            <v>T09bL10</v>
          </cell>
          <cell r="X154">
            <v>0</v>
          </cell>
          <cell r="Y154">
            <v>0</v>
          </cell>
          <cell r="Z154">
            <v>0</v>
          </cell>
          <cell r="AA154">
            <v>0</v>
          </cell>
          <cell r="AB154">
            <v>0</v>
          </cell>
          <cell r="AC154">
            <v>0</v>
          </cell>
          <cell r="AD154">
            <v>0</v>
          </cell>
          <cell r="AE154">
            <v>0</v>
          </cell>
        </row>
        <row r="155">
          <cell r="A155" t="str">
            <v>01T09bL10</v>
          </cell>
          <cell r="B155" t="str">
            <v>01</v>
          </cell>
          <cell r="C155" t="str">
            <v>NL</v>
          </cell>
          <cell r="D155" t="str">
            <v>T09bL10</v>
          </cell>
          <cell r="X155">
            <v>0</v>
          </cell>
          <cell r="Y155">
            <v>0</v>
          </cell>
          <cell r="Z155">
            <v>0</v>
          </cell>
          <cell r="AA155">
            <v>0</v>
          </cell>
          <cell r="AB155">
            <v>0</v>
          </cell>
          <cell r="AC155">
            <v>0</v>
          </cell>
          <cell r="AD155">
            <v>0</v>
          </cell>
          <cell r="AE155">
            <v>0</v>
          </cell>
        </row>
        <row r="156">
          <cell r="A156" t="str">
            <v>00T09bL11</v>
          </cell>
          <cell r="B156" t="str">
            <v>00</v>
          </cell>
          <cell r="C156" t="str">
            <v>NL</v>
          </cell>
          <cell r="D156" t="str">
            <v>T09bL11</v>
          </cell>
          <cell r="X156">
            <v>0</v>
          </cell>
          <cell r="Y156">
            <v>0</v>
          </cell>
          <cell r="Z156">
            <v>0</v>
          </cell>
          <cell r="AA156">
            <v>0</v>
          </cell>
          <cell r="AB156">
            <v>0</v>
          </cell>
          <cell r="AC156">
            <v>0</v>
          </cell>
          <cell r="AD156">
            <v>0</v>
          </cell>
          <cell r="AE156">
            <v>0</v>
          </cell>
        </row>
        <row r="157">
          <cell r="A157" t="str">
            <v>01T09bL11</v>
          </cell>
          <cell r="B157" t="str">
            <v>01</v>
          </cell>
          <cell r="C157" t="str">
            <v>NL</v>
          </cell>
          <cell r="D157" t="str">
            <v>T09bL11</v>
          </cell>
          <cell r="X157">
            <v>0</v>
          </cell>
          <cell r="Y157">
            <v>0</v>
          </cell>
          <cell r="Z157">
            <v>0</v>
          </cell>
          <cell r="AA157">
            <v>0</v>
          </cell>
          <cell r="AB157">
            <v>0</v>
          </cell>
          <cell r="AC157">
            <v>0</v>
          </cell>
          <cell r="AD157">
            <v>0</v>
          </cell>
          <cell r="AE157">
            <v>0</v>
          </cell>
        </row>
        <row r="158">
          <cell r="A158" t="str">
            <v>00T09bL12</v>
          </cell>
          <cell r="B158" t="str">
            <v>00</v>
          </cell>
          <cell r="C158" t="str">
            <v>NL</v>
          </cell>
          <cell r="D158" t="str">
            <v>T09bL12</v>
          </cell>
          <cell r="X158">
            <v>0</v>
          </cell>
          <cell r="Y158">
            <v>0</v>
          </cell>
          <cell r="Z158">
            <v>0</v>
          </cell>
          <cell r="AA158">
            <v>0</v>
          </cell>
          <cell r="AB158">
            <v>0</v>
          </cell>
          <cell r="AC158">
            <v>0</v>
          </cell>
          <cell r="AD158">
            <v>0</v>
          </cell>
          <cell r="AE158">
            <v>0</v>
          </cell>
        </row>
        <row r="159">
          <cell r="A159" t="str">
            <v>01T09bL12</v>
          </cell>
          <cell r="B159" t="str">
            <v>01</v>
          </cell>
          <cell r="C159" t="str">
            <v>NL</v>
          </cell>
          <cell r="D159" t="str">
            <v>T09bL12</v>
          </cell>
          <cell r="X159">
            <v>0</v>
          </cell>
          <cell r="Y159">
            <v>0</v>
          </cell>
          <cell r="Z159">
            <v>0</v>
          </cell>
          <cell r="AA159">
            <v>0</v>
          </cell>
          <cell r="AB159">
            <v>0</v>
          </cell>
          <cell r="AC159">
            <v>0</v>
          </cell>
          <cell r="AD159">
            <v>0</v>
          </cell>
          <cell r="AE159">
            <v>0</v>
          </cell>
        </row>
        <row r="160">
          <cell r="A160" t="str">
            <v>00T09bL13</v>
          </cell>
          <cell r="B160" t="str">
            <v>00</v>
          </cell>
          <cell r="C160" t="str">
            <v>NL</v>
          </cell>
          <cell r="D160" t="str">
            <v>T09bL13</v>
          </cell>
          <cell r="X160">
            <v>0</v>
          </cell>
          <cell r="Y160">
            <v>0</v>
          </cell>
          <cell r="Z160">
            <v>0</v>
          </cell>
          <cell r="AA160">
            <v>0</v>
          </cell>
          <cell r="AB160">
            <v>0</v>
          </cell>
          <cell r="AC160">
            <v>0</v>
          </cell>
          <cell r="AD160">
            <v>0</v>
          </cell>
          <cell r="AE160">
            <v>0</v>
          </cell>
        </row>
        <row r="161">
          <cell r="A161" t="str">
            <v>01T09bL13</v>
          </cell>
          <cell r="B161" t="str">
            <v>01</v>
          </cell>
          <cell r="C161" t="str">
            <v>NL</v>
          </cell>
          <cell r="D161" t="str">
            <v>T09bL13</v>
          </cell>
          <cell r="X161">
            <v>0</v>
          </cell>
          <cell r="Y161">
            <v>0</v>
          </cell>
          <cell r="Z161">
            <v>0</v>
          </cell>
          <cell r="AA161">
            <v>0</v>
          </cell>
          <cell r="AB161">
            <v>0</v>
          </cell>
          <cell r="AC161">
            <v>0</v>
          </cell>
          <cell r="AD161">
            <v>0</v>
          </cell>
          <cell r="AE161">
            <v>0</v>
          </cell>
        </row>
        <row r="162">
          <cell r="A162" t="str">
            <v>00T09bL14</v>
          </cell>
          <cell r="B162" t="str">
            <v>00</v>
          </cell>
          <cell r="C162" t="str">
            <v>NL</v>
          </cell>
          <cell r="D162" t="str">
            <v>T09bL14</v>
          </cell>
          <cell r="X162">
            <v>0</v>
          </cell>
          <cell r="Y162">
            <v>0</v>
          </cell>
          <cell r="Z162">
            <v>0</v>
          </cell>
          <cell r="AA162">
            <v>0</v>
          </cell>
          <cell r="AB162">
            <v>0</v>
          </cell>
          <cell r="AC162">
            <v>0</v>
          </cell>
          <cell r="AD162">
            <v>0</v>
          </cell>
          <cell r="AE162">
            <v>0</v>
          </cell>
        </row>
        <row r="163">
          <cell r="A163" t="str">
            <v>01T09bL14</v>
          </cell>
          <cell r="B163" t="str">
            <v>01</v>
          </cell>
          <cell r="C163" t="str">
            <v>NL</v>
          </cell>
          <cell r="D163" t="str">
            <v>T09bL14</v>
          </cell>
          <cell r="X163">
            <v>0</v>
          </cell>
          <cell r="Y163">
            <v>0</v>
          </cell>
          <cell r="Z163">
            <v>0</v>
          </cell>
          <cell r="AA163">
            <v>0</v>
          </cell>
          <cell r="AB163">
            <v>0</v>
          </cell>
          <cell r="AC163">
            <v>0</v>
          </cell>
          <cell r="AD163">
            <v>0</v>
          </cell>
          <cell r="AE163">
            <v>0</v>
          </cell>
        </row>
        <row r="164">
          <cell r="A164" t="str">
            <v>00T09bL15</v>
          </cell>
          <cell r="B164" t="str">
            <v>00</v>
          </cell>
          <cell r="C164" t="str">
            <v>NL</v>
          </cell>
          <cell r="D164" t="str">
            <v>T09bL15</v>
          </cell>
          <cell r="X164">
            <v>0</v>
          </cell>
          <cell r="Y164">
            <v>0</v>
          </cell>
          <cell r="Z164">
            <v>0</v>
          </cell>
          <cell r="AA164">
            <v>0</v>
          </cell>
          <cell r="AB164">
            <v>0</v>
          </cell>
          <cell r="AC164">
            <v>0</v>
          </cell>
          <cell r="AD164">
            <v>0</v>
          </cell>
          <cell r="AE164">
            <v>0</v>
          </cell>
        </row>
        <row r="165">
          <cell r="A165" t="str">
            <v>01T09bL15</v>
          </cell>
          <cell r="B165" t="str">
            <v>01</v>
          </cell>
          <cell r="C165" t="str">
            <v>NL</v>
          </cell>
          <cell r="D165" t="str">
            <v>T09bL15</v>
          </cell>
          <cell r="X165">
            <v>0</v>
          </cell>
          <cell r="Y165">
            <v>0</v>
          </cell>
          <cell r="Z165">
            <v>0</v>
          </cell>
          <cell r="AA165">
            <v>0</v>
          </cell>
          <cell r="AB165">
            <v>0</v>
          </cell>
          <cell r="AC165">
            <v>0</v>
          </cell>
          <cell r="AD165">
            <v>0</v>
          </cell>
          <cell r="AE165">
            <v>0</v>
          </cell>
        </row>
      </sheetData>
      <sheetData sheetId="35">
        <row r="1">
          <cell r="A1" t="str">
            <v>Name</v>
          </cell>
          <cell r="B1" t="str">
            <v>Value</v>
          </cell>
        </row>
        <row r="2">
          <cell r="A2" t="str">
            <v>country</v>
          </cell>
          <cell r="B2" t="str">
            <v>Netherlands</v>
          </cell>
        </row>
        <row r="3">
          <cell r="A3" t="str">
            <v>countryID</v>
          </cell>
          <cell r="B3" t="str">
            <v>NL</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NL</v>
          </cell>
          <cell r="C2">
            <v>3</v>
          </cell>
          <cell r="D2">
            <v>0</v>
          </cell>
          <cell r="E2">
            <v>0</v>
          </cell>
          <cell r="F2">
            <v>0</v>
          </cell>
          <cell r="G2" t="str">
            <v>APGS</v>
          </cell>
          <cell r="H2" t="str">
            <v>AMECO</v>
          </cell>
          <cell r="I2" t="str">
            <v>2022/11/07 13:30</v>
          </cell>
          <cell r="J2">
            <v>101.47726932059859</v>
          </cell>
          <cell r="K2">
            <v>101.49441737502987</v>
          </cell>
          <cell r="L2">
            <v>101.05453763004162</v>
          </cell>
          <cell r="M2">
            <v>101.35752396426081</v>
          </cell>
          <cell r="N2">
            <v>101.47411073307993</v>
          </cell>
          <cell r="O2">
            <v>101.19545632497929</v>
          </cell>
          <cell r="P2">
            <v>101.03319012526279</v>
          </cell>
          <cell r="Q2">
            <v>101.92022368904669</v>
          </cell>
          <cell r="R2">
            <v>100.11204262530207</v>
          </cell>
          <cell r="S2">
            <v>98.574536001503773</v>
          </cell>
          <cell r="T2">
            <v>98.600339742192304</v>
          </cell>
          <cell r="U2">
            <v>98.968908847101332</v>
          </cell>
          <cell r="V2">
            <v>98.88486839956704</v>
          </cell>
          <cell r="W2">
            <v>100</v>
          </cell>
          <cell r="X2">
            <v>100.57819692630028</v>
          </cell>
          <cell r="Y2">
            <v>100.35253248785989</v>
          </cell>
          <cell r="Z2">
            <v>100.21648649380472</v>
          </cell>
          <cell r="AA2">
            <v>100.79002089447482</v>
          </cell>
          <cell r="AB2">
            <v>101.47957435977561</v>
          </cell>
          <cell r="AC2">
            <v>99.725451079282564</v>
          </cell>
          <cell r="AD2">
            <v>95.342195189586604</v>
          </cell>
          <cell r="AE2">
            <v>95.03331802508103</v>
          </cell>
          <cell r="AF2">
            <v>96.672832685218651</v>
          </cell>
        </row>
        <row r="3">
          <cell r="A3" t="str">
            <v>10AVGDGP</v>
          </cell>
          <cell r="B3" t="str">
            <v>NL</v>
          </cell>
          <cell r="C3">
            <v>1</v>
          </cell>
          <cell r="D3">
            <v>0</v>
          </cell>
          <cell r="E3">
            <v>0</v>
          </cell>
          <cell r="F3">
            <v>0</v>
          </cell>
          <cell r="G3" t="str">
            <v>AVGDGP</v>
          </cell>
          <cell r="H3" t="str">
            <v>AMECO</v>
          </cell>
          <cell r="I3" t="str">
            <v>2022/11/07 13:30</v>
          </cell>
          <cell r="J3">
            <v>-0.3759495146552605</v>
          </cell>
          <cell r="K3">
            <v>-2.2627714871702675</v>
          </cell>
          <cell r="L3">
            <v>-2.1218683020311162</v>
          </cell>
          <cell r="M3">
            <v>-1.6566641474204058</v>
          </cell>
          <cell r="N3">
            <v>-6.2092960612092303E-2</v>
          </cell>
          <cell r="O3">
            <v>1.7095469549422535</v>
          </cell>
          <cell r="P3">
            <v>2.1438148099795158</v>
          </cell>
          <cell r="Q3">
            <v>-2.6330499934408391</v>
          </cell>
          <cell r="R3">
            <v>-1.9861616340730359</v>
          </cell>
          <cell r="S3">
            <v>-1.2118767035504521</v>
          </cell>
          <cell r="T3">
            <v>-2.6653209361256591</v>
          </cell>
          <cell r="U3">
            <v>-3.1594943698138533</v>
          </cell>
          <cell r="V3">
            <v>-2.3049804222196602</v>
          </cell>
          <cell r="W3">
            <v>-1.7124762186993323</v>
          </cell>
          <cell r="X3">
            <v>-0.83218636323297845</v>
          </cell>
          <cell r="Y3">
            <v>0.5340610093478082</v>
          </cell>
          <cell r="Z3">
            <v>1.2776575049321617</v>
          </cell>
          <cell r="AA3">
            <v>1.4347364877687729</v>
          </cell>
          <cell r="AB3">
            <v>-3.9588377159464399</v>
          </cell>
          <cell r="AC3">
            <v>-1.0366501477841239</v>
          </cell>
          <cell r="AD3">
            <v>1.6643063659665724</v>
          </cell>
          <cell r="AE3">
            <v>0.50263732394839611</v>
          </cell>
          <cell r="AF3">
            <v>2.0799093304324002E-3</v>
          </cell>
          <cell r="AG3">
            <v>1.3866062202883001E-3</v>
          </cell>
          <cell r="AH3">
            <v>6.9330311014410004E-4</v>
          </cell>
          <cell r="AI3">
            <v>0</v>
          </cell>
        </row>
        <row r="4">
          <cell r="A4" t="str">
            <v>10CVGD3</v>
          </cell>
          <cell r="B4" t="str">
            <v>NL</v>
          </cell>
          <cell r="C4">
            <v>1</v>
          </cell>
          <cell r="D4">
            <v>0</v>
          </cell>
          <cell r="E4">
            <v>0</v>
          </cell>
          <cell r="F4">
            <v>0</v>
          </cell>
          <cell r="G4" t="str">
            <v>CVGD3</v>
          </cell>
          <cell r="H4" t="str">
            <v>AMECO</v>
          </cell>
          <cell r="I4" t="str">
            <v>2022/11/07 13:30</v>
          </cell>
          <cell r="J4">
            <v>0.592470791</v>
          </cell>
          <cell r="K4">
            <v>0.18477723800000001</v>
          </cell>
          <cell r="L4">
            <v>0.31317846300000002</v>
          </cell>
          <cell r="M4">
            <v>1.3848831500000001</v>
          </cell>
          <cell r="N4">
            <v>3.2015871859999998</v>
          </cell>
          <cell r="O4">
            <v>4.7202460329999996</v>
          </cell>
          <cell r="P4">
            <v>0.46869056399999998</v>
          </cell>
          <cell r="Q4">
            <v>-1.6562168749999999</v>
          </cell>
          <cell r="R4">
            <v>-1.157251571</v>
          </cell>
          <cell r="S4">
            <v>0.88909867899999995</v>
          </cell>
          <cell r="T4">
            <v>-2.0890004320000002</v>
          </cell>
          <cell r="U4">
            <v>-0.73357528599999999</v>
          </cell>
          <cell r="V4">
            <v>-0.12763883100000001</v>
          </cell>
          <cell r="W4">
            <v>5.9754906700000001</v>
          </cell>
          <cell r="X4">
            <v>-0.76883166599999997</v>
          </cell>
          <cell r="Y4">
            <v>2.020366267</v>
          </cell>
          <cell r="Z4">
            <v>2.1008035299999999</v>
          </cell>
          <cell r="AA4">
            <v>2.328980198</v>
          </cell>
          <cell r="AB4">
            <v>-2.9343653609999998</v>
          </cell>
          <cell r="AC4">
            <v>3.5704878020000002</v>
          </cell>
          <cell r="AD4">
            <v>3.4788012754569597</v>
          </cell>
          <cell r="AE4">
            <v>0.92706094884892487</v>
          </cell>
          <cell r="AF4">
            <v>1.0052663347578177</v>
          </cell>
        </row>
        <row r="5">
          <cell r="A5" t="str">
            <v>10CVGD4</v>
          </cell>
          <cell r="B5" t="str">
            <v>NL</v>
          </cell>
          <cell r="C5">
            <v>1</v>
          </cell>
          <cell r="D5">
            <v>0</v>
          </cell>
          <cell r="E5">
            <v>0</v>
          </cell>
          <cell r="F5">
            <v>0</v>
          </cell>
          <cell r="G5" t="str">
            <v>CVGD4</v>
          </cell>
          <cell r="H5" t="str">
            <v>AMECO</v>
          </cell>
          <cell r="I5" t="str">
            <v>2022/11/07 13:30</v>
          </cell>
          <cell r="J5">
            <v>-0.62525865899999999</v>
          </cell>
          <cell r="K5">
            <v>-4.9885114000000001E-2</v>
          </cell>
          <cell r="L5">
            <v>0.153857775</v>
          </cell>
          <cell r="M5">
            <v>3.7408207999999998E-2</v>
          </cell>
          <cell r="N5">
            <v>-7.4425770000000002E-2</v>
          </cell>
          <cell r="O5">
            <v>5.7480321000000001E-2</v>
          </cell>
          <cell r="P5">
            <v>0.15747014100000001</v>
          </cell>
          <cell r="Q5">
            <v>-0.762054287</v>
          </cell>
          <cell r="R5">
            <v>1.1031578879999999</v>
          </cell>
          <cell r="S5">
            <v>-0.54976106000000002</v>
          </cell>
          <cell r="T5">
            <v>6.1197267999999999E-2</v>
          </cell>
          <cell r="U5">
            <v>0.19204600199999999</v>
          </cell>
          <cell r="V5">
            <v>0.19516718699999999</v>
          </cell>
          <cell r="W5">
            <v>0.12001846400000001</v>
          </cell>
          <cell r="X5">
            <v>9.5506139000000004E-2</v>
          </cell>
          <cell r="Y5">
            <v>1.1999856999999999E-2</v>
          </cell>
          <cell r="Z5">
            <v>7.9659235999999994E-2</v>
          </cell>
          <cell r="AA5">
            <v>0.34703428600000003</v>
          </cell>
          <cell r="AB5">
            <v>-0.83512291599999999</v>
          </cell>
          <cell r="AC5">
            <v>-7.0429350000000002E-2</v>
          </cell>
          <cell r="AD5">
            <v>-1.5543122344752192E-15</v>
          </cell>
          <cell r="AE5">
            <v>-5.467848396278896E-15</v>
          </cell>
          <cell r="AF5">
            <v>3.858025010572419E-15</v>
          </cell>
        </row>
        <row r="6">
          <cell r="A6" t="str">
            <v>10CVGD9</v>
          </cell>
          <cell r="B6" t="str">
            <v>NL</v>
          </cell>
          <cell r="C6">
            <v>1</v>
          </cell>
          <cell r="D6">
            <v>0</v>
          </cell>
          <cell r="E6">
            <v>0</v>
          </cell>
          <cell r="F6">
            <v>0</v>
          </cell>
          <cell r="G6" t="str">
            <v>CVGD9</v>
          </cell>
          <cell r="H6" t="str">
            <v>AMECO</v>
          </cell>
          <cell r="I6" t="str">
            <v>2022/11/07 13:30</v>
          </cell>
          <cell r="J6">
            <v>0.25006269086972027</v>
          </cell>
          <cell r="K6">
            <v>2.0752334193301358E-2</v>
          </cell>
          <cell r="L6">
            <v>1.5179109819375185</v>
          </cell>
          <cell r="M6">
            <v>0.62858233777695505</v>
          </cell>
          <cell r="N6">
            <v>0.33382822552016655</v>
          </cell>
          <cell r="O6">
            <v>-1.0048815116800447</v>
          </cell>
          <cell r="P6">
            <v>1.5441629496698797</v>
          </cell>
          <cell r="Q6">
            <v>-1.2486135830586393</v>
          </cell>
          <cell r="R6">
            <v>1.3968336067469629</v>
          </cell>
          <cell r="S6">
            <v>1.21185285712613</v>
          </cell>
          <cell r="T6">
            <v>0.99744880912872436</v>
          </cell>
          <cell r="U6">
            <v>0.41135483991949817</v>
          </cell>
          <cell r="V6">
            <v>1.3558652517571881</v>
          </cell>
          <cell r="W6">
            <v>-4.1363389467923186</v>
          </cell>
          <cell r="X6">
            <v>2.8650392459217899</v>
          </cell>
          <cell r="Y6">
            <v>0.87853655830476551</v>
          </cell>
          <cell r="Z6">
            <v>0.18045180262296245</v>
          </cell>
          <cell r="AA6">
            <v>-0.72042612483108281</v>
          </cell>
          <cell r="AB6">
            <v>-0.11659605063773615</v>
          </cell>
          <cell r="AC6">
            <v>1.3631625562512122</v>
          </cell>
          <cell r="AD6">
            <v>1.1702233650490887</v>
          </cell>
          <cell r="AE6">
            <v>-0.27849180156484432</v>
          </cell>
          <cell r="AF6">
            <v>0.24982001034918699</v>
          </cell>
        </row>
        <row r="7">
          <cell r="A7" t="str">
            <v>60HWCDW</v>
          </cell>
          <cell r="B7" t="str">
            <v>NL</v>
          </cell>
          <cell r="C7">
            <v>6</v>
          </cell>
          <cell r="D7">
            <v>0</v>
          </cell>
          <cell r="E7">
            <v>0</v>
          </cell>
          <cell r="F7">
            <v>0</v>
          </cell>
          <cell r="G7" t="str">
            <v>HWCDW</v>
          </cell>
          <cell r="H7" t="str">
            <v>AMECO</v>
          </cell>
          <cell r="I7" t="str">
            <v>2022/11/07 13:30</v>
          </cell>
          <cell r="J7">
            <v>5.0514054034212386</v>
          </cell>
          <cell r="K7">
            <v>4.0151494405315624</v>
          </cell>
          <cell r="L7">
            <v>2.7239153809624383</v>
          </cell>
          <cell r="M7">
            <v>1.6911570750837601</v>
          </cell>
          <cell r="N7">
            <v>1.5200110902699127</v>
          </cell>
          <cell r="O7">
            <v>3.201656149917631</v>
          </cell>
          <cell r="P7">
            <v>3.9680499507366518</v>
          </cell>
          <cell r="Q7">
            <v>2.8438205400050709</v>
          </cell>
          <cell r="R7">
            <v>0.80308411081122522</v>
          </cell>
          <cell r="S7">
            <v>2.4462304237572896</v>
          </cell>
          <cell r="T7">
            <v>2.31102252458808</v>
          </cell>
          <cell r="U7">
            <v>1.8909675002211079</v>
          </cell>
          <cell r="V7">
            <v>1.6706097738749648</v>
          </cell>
          <cell r="W7">
            <v>-0.24167411250441972</v>
          </cell>
          <cell r="X7">
            <v>1.228580017583436</v>
          </cell>
          <cell r="Y7">
            <v>1.0020965316659858</v>
          </cell>
          <cell r="Z7">
            <v>1.6810167434349488</v>
          </cell>
          <cell r="AA7">
            <v>2.7521817275073746</v>
          </cell>
          <cell r="AB7">
            <v>3.5173149387340397</v>
          </cell>
          <cell r="AC7">
            <v>2.1760407947501115</v>
          </cell>
          <cell r="AD7">
            <v>3.3980582524271608</v>
          </cell>
          <cell r="AE7">
            <v>4.4731610337972016</v>
          </cell>
          <cell r="AF7">
            <v>4.2743538767395561</v>
          </cell>
        </row>
        <row r="8">
          <cell r="A8" t="str">
            <v>60HWCDW</v>
          </cell>
          <cell r="B8" t="str">
            <v>NL</v>
          </cell>
          <cell r="C8">
            <v>6</v>
          </cell>
          <cell r="D8">
            <v>1</v>
          </cell>
          <cell r="E8">
            <v>0</v>
          </cell>
          <cell r="F8">
            <v>0</v>
          </cell>
          <cell r="G8" t="str">
            <v>HWCDW</v>
          </cell>
          <cell r="H8" t="str">
            <v>AMECO</v>
          </cell>
          <cell r="I8" t="str">
            <v>2022/11/07 13:30</v>
          </cell>
          <cell r="J8">
            <v>5.0514054034212386</v>
          </cell>
          <cell r="K8">
            <v>4.0151494405315624</v>
          </cell>
          <cell r="L8">
            <v>2.7239153809624383</v>
          </cell>
          <cell r="M8">
            <v>1.6911570750837601</v>
          </cell>
          <cell r="N8">
            <v>1.5200110902699127</v>
          </cell>
          <cell r="O8">
            <v>3.201656149917631</v>
          </cell>
          <cell r="P8">
            <v>3.9680499507366518</v>
          </cell>
          <cell r="Q8">
            <v>2.8438205400050709</v>
          </cell>
          <cell r="R8">
            <v>0.80308411081122522</v>
          </cell>
          <cell r="S8">
            <v>2.4462304237572896</v>
          </cell>
          <cell r="T8">
            <v>2.31102252458808</v>
          </cell>
          <cell r="U8">
            <v>1.8909675002211079</v>
          </cell>
          <cell r="V8">
            <v>1.6706097738749648</v>
          </cell>
          <cell r="W8">
            <v>-0.24167411250441972</v>
          </cell>
          <cell r="X8">
            <v>1.228580017583436</v>
          </cell>
          <cell r="Y8">
            <v>1.0020965316659858</v>
          </cell>
          <cell r="Z8">
            <v>1.6810167434349488</v>
          </cell>
          <cell r="AA8">
            <v>2.7521817275073746</v>
          </cell>
          <cell r="AB8">
            <v>3.5173149387340397</v>
          </cell>
          <cell r="AC8">
            <v>2.1760407947501115</v>
          </cell>
          <cell r="AD8">
            <v>3.3980582524271608</v>
          </cell>
          <cell r="AE8">
            <v>4.4731610337972016</v>
          </cell>
          <cell r="AF8">
            <v>4.2743538767395561</v>
          </cell>
        </row>
        <row r="9">
          <cell r="A9" t="str">
            <v>60NETD</v>
          </cell>
          <cell r="B9" t="str">
            <v>NL</v>
          </cell>
          <cell r="C9">
            <v>6</v>
          </cell>
          <cell r="D9">
            <v>0</v>
          </cell>
          <cell r="E9">
            <v>0</v>
          </cell>
          <cell r="F9">
            <v>0</v>
          </cell>
          <cell r="G9" t="str">
            <v>NETD</v>
          </cell>
          <cell r="H9" t="str">
            <v>AMECO</v>
          </cell>
          <cell r="I9" t="str">
            <v>2022/11/07 13:30</v>
          </cell>
          <cell r="J9">
            <v>0.71710290426676426</v>
          </cell>
          <cell r="K9">
            <v>-0.55773110240892043</v>
          </cell>
          <cell r="L9">
            <v>-1.1336515513126533</v>
          </cell>
          <cell r="M9">
            <v>0.6638503319251754</v>
          </cell>
          <cell r="N9">
            <v>2.1702637889688292</v>
          </cell>
          <cell r="O9">
            <v>2.9456636545006409</v>
          </cell>
          <cell r="P9">
            <v>1.6301869585043427</v>
          </cell>
          <cell r="Q9">
            <v>-0.85249579360627825</v>
          </cell>
          <cell r="R9">
            <v>-0.67880982011540025</v>
          </cell>
          <cell r="S9">
            <v>0.86570224399133977</v>
          </cell>
          <cell r="T9">
            <v>-0.20327498588368353</v>
          </cell>
          <cell r="U9">
            <v>-1.1768699784994952</v>
          </cell>
          <cell r="V9">
            <v>-9.1606549868317177E-2</v>
          </cell>
          <cell r="W9">
            <v>0.95128939828079684</v>
          </cell>
          <cell r="X9">
            <v>1.5326975476839255</v>
          </cell>
          <cell r="Y9">
            <v>2.3929330202392851</v>
          </cell>
          <cell r="Z9">
            <v>2.741072403625644</v>
          </cell>
          <cell r="AA9">
            <v>2.2852891156462496</v>
          </cell>
          <cell r="AB9">
            <v>-0.54037202535591744</v>
          </cell>
          <cell r="AC9">
            <v>1.9642670567338927</v>
          </cell>
          <cell r="AD9">
            <v>2.8619530689619754</v>
          </cell>
          <cell r="AE9">
            <v>0.49713108736160194</v>
          </cell>
          <cell r="AF9">
            <v>0.53175996732419684</v>
          </cell>
        </row>
        <row r="10">
          <cell r="A10" t="str">
            <v>60OCPH</v>
          </cell>
          <cell r="B10" t="str">
            <v>NL</v>
          </cell>
          <cell r="C10">
            <v>6</v>
          </cell>
          <cell r="D10">
            <v>1</v>
          </cell>
          <cell r="E10">
            <v>0</v>
          </cell>
          <cell r="F10">
            <v>0</v>
          </cell>
          <cell r="G10" t="str">
            <v>OCPH</v>
          </cell>
          <cell r="H10" t="str">
            <v>AMECO</v>
          </cell>
          <cell r="I10" t="str">
            <v>2022/11/07 13:30</v>
          </cell>
          <cell r="J10">
            <v>1.1638079509922461</v>
          </cell>
          <cell r="K10">
            <v>-0.13042767835430569</v>
          </cell>
          <cell r="L10">
            <v>0.75991273185147534</v>
          </cell>
          <cell r="M10">
            <v>0.91005136610258219</v>
          </cell>
          <cell r="N10">
            <v>-0.1558299277820252</v>
          </cell>
          <cell r="O10">
            <v>1.8746658158107055</v>
          </cell>
          <cell r="P10">
            <v>0.89011207370484069</v>
          </cell>
          <cell r="Q10">
            <v>-1.8853681916929599</v>
          </cell>
          <cell r="R10">
            <v>0.10506563040928452</v>
          </cell>
          <cell r="S10">
            <v>6.9534659192882486E-2</v>
          </cell>
          <cell r="T10">
            <v>-1.1410998026486041</v>
          </cell>
          <cell r="U10">
            <v>-0.96410340506559722</v>
          </cell>
          <cell r="V10">
            <v>0.37478078948027793</v>
          </cell>
          <cell r="W10">
            <v>1.9770320699287636</v>
          </cell>
          <cell r="X10">
            <v>1.1196334809018937</v>
          </cell>
          <cell r="Y10">
            <v>2.1310516201287877</v>
          </cell>
          <cell r="Z10">
            <v>2.1643283401633129</v>
          </cell>
          <cell r="AA10">
            <v>0.88183499497791473</v>
          </cell>
          <cell r="AB10">
            <v>-6.3609632495324586</v>
          </cell>
          <cell r="AC10">
            <v>3.5747697867806183</v>
          </cell>
          <cell r="AD10">
            <v>5.8000000000000052</v>
          </cell>
          <cell r="AE10">
            <v>0.20000000000000018</v>
          </cell>
          <cell r="AF10">
            <v>1.1000000000000121</v>
          </cell>
        </row>
        <row r="11">
          <cell r="A11" t="str">
            <v>60OIGT</v>
          </cell>
          <cell r="B11" t="str">
            <v>NL</v>
          </cell>
          <cell r="C11">
            <v>6</v>
          </cell>
          <cell r="D11">
            <v>1</v>
          </cell>
          <cell r="E11">
            <v>0</v>
          </cell>
          <cell r="F11">
            <v>0</v>
          </cell>
          <cell r="G11" t="str">
            <v>OIGT</v>
          </cell>
          <cell r="H11" t="str">
            <v>AMECO</v>
          </cell>
          <cell r="I11" t="str">
            <v>2022/11/07 13:30</v>
          </cell>
          <cell r="J11">
            <v>-4.0747481652670619</v>
          </cell>
          <cell r="K11">
            <v>-1.7291855146928881</v>
          </cell>
          <cell r="L11">
            <v>0.20353385295723836</v>
          </cell>
          <cell r="M11">
            <v>3.2605826909682278</v>
          </cell>
          <cell r="N11">
            <v>6.9690703798985121</v>
          </cell>
          <cell r="O11">
            <v>14.784466328429025</v>
          </cell>
          <cell r="P11">
            <v>-2.9613279015099359</v>
          </cell>
          <cell r="Q11">
            <v>-8.5684748650178495</v>
          </cell>
          <cell r="R11">
            <v>-6.7814410858092149</v>
          </cell>
          <cell r="S11">
            <v>4.9071485172715201</v>
          </cell>
          <cell r="T11">
            <v>-6.3055019391318972</v>
          </cell>
          <cell r="U11">
            <v>-1.5974856292318207</v>
          </cell>
          <cell r="V11">
            <v>-2.4068586910224288</v>
          </cell>
          <cell r="W11">
            <v>28.989828160142128</v>
          </cell>
          <cell r="X11">
            <v>-7.2843253591026169</v>
          </cell>
          <cell r="Y11">
            <v>4.2046923392400126</v>
          </cell>
          <cell r="Z11">
            <v>3.5857968426872722</v>
          </cell>
          <cell r="AA11">
            <v>6.1691543070744537</v>
          </cell>
          <cell r="AB11">
            <v>-2.6173555672555748</v>
          </cell>
          <cell r="AC11">
            <v>3.248001686898383</v>
          </cell>
          <cell r="AD11">
            <v>3.2000000000000028</v>
          </cell>
          <cell r="AE11">
            <v>0.61999999999999833</v>
          </cell>
          <cell r="AF11">
            <v>0.8999999999999897</v>
          </cell>
        </row>
        <row r="12">
          <cell r="A12" t="str">
            <v>60OMGS</v>
          </cell>
          <cell r="B12" t="str">
            <v>NL</v>
          </cell>
          <cell r="C12">
            <v>6</v>
          </cell>
          <cell r="D12">
            <v>1</v>
          </cell>
          <cell r="E12">
            <v>0</v>
          </cell>
          <cell r="F12">
            <v>0</v>
          </cell>
          <cell r="G12" t="str">
            <v>OMGS</v>
          </cell>
          <cell r="H12" t="str">
            <v>AMECO</v>
          </cell>
          <cell r="I12" t="str">
            <v>2022/11/07 13:30</v>
          </cell>
          <cell r="J12">
            <v>0.28124978819332735</v>
          </cell>
          <cell r="K12">
            <v>2.0385500647327026</v>
          </cell>
          <cell r="L12">
            <v>6.3662832556719451</v>
          </cell>
          <cell r="M12">
            <v>5.4274997697844718</v>
          </cell>
          <cell r="N12">
            <v>7.6500559684818725</v>
          </cell>
          <cell r="O12">
            <v>7.8131240363821242</v>
          </cell>
          <cell r="P12">
            <v>-0.70067236873168071</v>
          </cell>
          <cell r="Q12">
            <v>-7.8065338438186522</v>
          </cell>
          <cell r="R12">
            <v>8.521722834542711</v>
          </cell>
          <cell r="S12">
            <v>3.8715216669919617</v>
          </cell>
          <cell r="T12">
            <v>2.18465897252893</v>
          </cell>
          <cell r="U12">
            <v>2.2346999928934075</v>
          </cell>
          <cell r="V12">
            <v>3.2666372348519657</v>
          </cell>
          <cell r="W12">
            <v>14.528946775335715</v>
          </cell>
          <cell r="X12">
            <v>-1.977269308939178</v>
          </cell>
          <cell r="Y12">
            <v>6.1898729196994129</v>
          </cell>
          <cell r="Z12">
            <v>4.7231910895329632</v>
          </cell>
          <cell r="AA12">
            <v>3.2331764819720776</v>
          </cell>
          <cell r="AB12">
            <v>-4.7549804109590532</v>
          </cell>
          <cell r="AC12">
            <v>4.021141076299628</v>
          </cell>
          <cell r="AD12">
            <v>3.6843767011431883</v>
          </cell>
          <cell r="AE12">
            <v>1.8927516622331941</v>
          </cell>
          <cell r="AF12">
            <v>1.5999807151432011</v>
          </cell>
        </row>
        <row r="13">
          <cell r="A13" t="str">
            <v>60OUNT</v>
          </cell>
          <cell r="B13" t="str">
            <v>NL</v>
          </cell>
          <cell r="C13">
            <v>6</v>
          </cell>
          <cell r="D13">
            <v>1</v>
          </cell>
          <cell r="E13">
            <v>0</v>
          </cell>
          <cell r="F13">
            <v>0</v>
          </cell>
          <cell r="G13" t="str">
            <v>OUNT</v>
          </cell>
          <cell r="H13" t="str">
            <v>AMECO</v>
          </cell>
          <cell r="I13" t="str">
            <v>2022/11/07 13:30</v>
          </cell>
          <cell r="J13">
            <v>-3.5089032772761541E-2</v>
          </cell>
          <cell r="K13">
            <v>0.14479533695472835</v>
          </cell>
          <cell r="L13">
            <v>0.50029736256780311</v>
          </cell>
          <cell r="M13">
            <v>1.5416098032604353</v>
          </cell>
          <cell r="N13">
            <v>3.4160765228775869</v>
          </cell>
          <cell r="O13">
            <v>5.2267047558889557</v>
          </cell>
          <cell r="P13">
            <v>0.67396536861166201</v>
          </cell>
          <cell r="Q13">
            <v>-2.6437102503217069</v>
          </cell>
          <cell r="R13">
            <v>-5.8533114042524925E-2</v>
          </cell>
          <cell r="S13">
            <v>0.36918742574438834</v>
          </cell>
          <cell r="T13">
            <v>-2.2170109314515241</v>
          </cell>
          <cell r="U13">
            <v>-0.59995488698614263</v>
          </cell>
          <cell r="V13">
            <v>7.5208349840472088E-2</v>
          </cell>
          <cell r="W13">
            <v>6.8567496518148863</v>
          </cell>
          <cell r="X13">
            <v>-0.72792906843567318</v>
          </cell>
          <cell r="Y13">
            <v>2.2635079695014104</v>
          </cell>
          <cell r="Z13">
            <v>2.4432413003946163</v>
          </cell>
          <cell r="AA13">
            <v>2.9914215162351709</v>
          </cell>
          <cell r="AB13">
            <v>-4.1792535958446013</v>
          </cell>
          <cell r="AC13">
            <v>3.8919452354926332</v>
          </cell>
          <cell r="AD13">
            <v>3.8765279475406089</v>
          </cell>
          <cell r="AE13">
            <v>1.0142946166327604</v>
          </cell>
          <cell r="AF13">
            <v>1.0924364600617187</v>
          </cell>
        </row>
        <row r="14">
          <cell r="A14" t="str">
            <v>60OVGD</v>
          </cell>
          <cell r="B14" t="str">
            <v>NL</v>
          </cell>
          <cell r="C14">
            <v>6</v>
          </cell>
          <cell r="D14">
            <v>1</v>
          </cell>
          <cell r="E14">
            <v>0</v>
          </cell>
          <cell r="F14">
            <v>0</v>
          </cell>
          <cell r="G14" t="str">
            <v>OVGD</v>
          </cell>
          <cell r="H14" t="str">
            <v>AMECO</v>
          </cell>
          <cell r="I14" t="str">
            <v>2022/11/07 13:30</v>
          </cell>
          <cell r="J14">
            <v>0.21727292033084655</v>
          </cell>
          <cell r="K14">
            <v>0.15564556216867143</v>
          </cell>
          <cell r="L14">
            <v>1.9849463915304399</v>
          </cell>
          <cell r="M14">
            <v>2.0508764301954585</v>
          </cell>
          <cell r="N14">
            <v>3.4609882874286013</v>
          </cell>
          <cell r="O14">
            <v>3.7728432992742311</v>
          </cell>
          <cell r="P14">
            <v>2.170323484638903</v>
          </cell>
          <cell r="Q14">
            <v>-3.6668827840286689</v>
          </cell>
          <cell r="R14">
            <v>1.3427393281775668</v>
          </cell>
          <cell r="S14">
            <v>1.5511879492515757</v>
          </cell>
          <cell r="T14">
            <v>-1.0303534065908448</v>
          </cell>
          <cell r="U14">
            <v>-0.13017543831814749</v>
          </cell>
          <cell r="V14">
            <v>1.4233953993672888</v>
          </cell>
          <cell r="W14">
            <v>1.9591700223774211</v>
          </cell>
          <cell r="X14">
            <v>2.1917137192612346</v>
          </cell>
          <cell r="Y14">
            <v>2.910903080420546</v>
          </cell>
          <cell r="Z14">
            <v>2.3609139793214329</v>
          </cell>
          <cell r="AA14">
            <v>1.9555895032936643</v>
          </cell>
          <cell r="AB14">
            <v>-3.8860845578979952</v>
          </cell>
          <cell r="AC14">
            <v>4.8632199803260168</v>
          </cell>
          <cell r="AD14">
            <v>4.6490250039886494</v>
          </cell>
          <cell r="AE14">
            <v>0.64856948307847606</v>
          </cell>
          <cell r="AF14">
            <v>1.2550866628493695</v>
          </cell>
        </row>
        <row r="15">
          <cell r="A15" t="str">
            <v>10OVGD</v>
          </cell>
          <cell r="B15" t="str">
            <v>NL</v>
          </cell>
          <cell r="C15">
            <v>1</v>
          </cell>
          <cell r="D15">
            <v>0</v>
          </cell>
          <cell r="E15">
            <v>0</v>
          </cell>
          <cell r="F15">
            <v>0</v>
          </cell>
          <cell r="G15" t="str">
            <v>OVGD</v>
          </cell>
          <cell r="H15" t="str">
            <v>AMECO</v>
          </cell>
          <cell r="I15" t="str">
            <v>2022/11/07 13:30</v>
          </cell>
          <cell r="J15">
            <v>595.50685999999996</v>
          </cell>
          <cell r="K15">
            <v>596.43373999999994</v>
          </cell>
          <cell r="L15">
            <v>608.27263000000005</v>
          </cell>
          <cell r="M15">
            <v>620.74755000000005</v>
          </cell>
          <cell r="N15">
            <v>642.23154999999997</v>
          </cell>
          <cell r="O15">
            <v>666.46194000000003</v>
          </cell>
          <cell r="P15">
            <v>680.92632000000003</v>
          </cell>
          <cell r="Q15">
            <v>655.95754999999997</v>
          </cell>
          <cell r="R15">
            <v>664.76535000000001</v>
          </cell>
          <cell r="S15">
            <v>675.07710999999995</v>
          </cell>
          <cell r="T15">
            <v>668.12143000000003</v>
          </cell>
          <cell r="U15">
            <v>667.25170000000003</v>
          </cell>
          <cell r="V15">
            <v>676.74932999999999</v>
          </cell>
          <cell r="W15">
            <v>690.00800000000004</v>
          </cell>
          <cell r="X15">
            <v>705.13099999999997</v>
          </cell>
          <cell r="Y15">
            <v>725.65668000000005</v>
          </cell>
          <cell r="Z15">
            <v>742.78881000000001</v>
          </cell>
          <cell r="AA15">
            <v>757.31470999999999</v>
          </cell>
          <cell r="AB15">
            <v>727.88481999999999</v>
          </cell>
          <cell r="AC15">
            <v>763.28345999999999</v>
          </cell>
          <cell r="AD15">
            <v>798.76869890670969</v>
          </cell>
          <cell r="AE15">
            <v>803.94926892820172</v>
          </cell>
          <cell r="AF15">
            <v>814.03952897859449</v>
          </cell>
        </row>
        <row r="16">
          <cell r="A16" t="str">
            <v>60OVGDP</v>
          </cell>
          <cell r="B16" t="str">
            <v>NL</v>
          </cell>
          <cell r="C16">
            <v>6</v>
          </cell>
          <cell r="D16">
            <v>0</v>
          </cell>
          <cell r="E16">
            <v>0</v>
          </cell>
          <cell r="F16">
            <v>0</v>
          </cell>
          <cell r="G16" t="str">
            <v>OVGDP</v>
          </cell>
          <cell r="H16" t="str">
            <v>AMECO</v>
          </cell>
          <cell r="I16" t="str">
            <v>2022/11/07 13:30</v>
          </cell>
          <cell r="J16">
            <v>2.4824043352454694</v>
          </cell>
          <cell r="K16">
            <v>2.0891551940007025</v>
          </cell>
          <cell r="L16">
            <v>1.8381311271447931</v>
          </cell>
          <cell r="M16">
            <v>1.5681340940176591</v>
          </cell>
          <cell r="N16">
            <v>1.8102041578707651</v>
          </cell>
          <cell r="O16">
            <v>1.9652636094246168</v>
          </cell>
          <cell r="P16">
            <v>1.7359429270821236</v>
          </cell>
          <cell r="Q16">
            <v>1.0592617342266353</v>
          </cell>
          <cell r="R16">
            <v>0.67388032346142879</v>
          </cell>
          <cell r="S16">
            <v>0.75524657611893975</v>
          </cell>
          <cell r="T16">
            <v>0.44750488014373424</v>
          </cell>
          <cell r="U16">
            <v>0.37945649518240643</v>
          </cell>
          <cell r="V16">
            <v>0.53627027921598902</v>
          </cell>
          <cell r="W16">
            <v>1.3445321263192866</v>
          </cell>
          <cell r="X16">
            <v>1.2845813987959476</v>
          </cell>
          <cell r="Y16">
            <v>1.5123546727274784</v>
          </cell>
          <cell r="Z16">
            <v>1.6093640442715884</v>
          </cell>
          <cell r="AA16">
            <v>1.7977039421120278</v>
          </cell>
          <cell r="AB16">
            <v>1.5115753893375494</v>
          </cell>
          <cell r="AC16">
            <v>1.7668211797440048</v>
          </cell>
          <cell r="AD16">
            <v>1.8687722698116138</v>
          </cell>
          <cell r="AE16">
            <v>1.8119252954741372</v>
          </cell>
          <cell r="AF16">
            <v>1.7619159652281668</v>
          </cell>
          <cell r="AG16">
            <v>1.3552615192000905</v>
          </cell>
          <cell r="AH16">
            <v>1.088442052054428</v>
          </cell>
          <cell r="AI16">
            <v>0.96831730734174837</v>
          </cell>
        </row>
        <row r="17">
          <cell r="A17" t="str">
            <v>60OXGS</v>
          </cell>
          <cell r="B17" t="str">
            <v>NL</v>
          </cell>
          <cell r="C17">
            <v>6</v>
          </cell>
          <cell r="D17">
            <v>1</v>
          </cell>
          <cell r="E17">
            <v>0</v>
          </cell>
          <cell r="F17">
            <v>0</v>
          </cell>
          <cell r="G17" t="str">
            <v>OXGS</v>
          </cell>
          <cell r="H17" t="str">
            <v>AMECO</v>
          </cell>
          <cell r="I17" t="str">
            <v>2022/11/07 13:30</v>
          </cell>
          <cell r="J17">
            <v>0.64716450194444164</v>
          </cell>
          <cell r="K17">
            <v>1.8412494305203753</v>
          </cell>
          <cell r="L17">
            <v>8.2127521325752397</v>
          </cell>
          <cell r="M17">
            <v>5.7601745545876604</v>
          </cell>
          <cell r="N17">
            <v>7.1728865582983525</v>
          </cell>
          <cell r="O17">
            <v>5.354913359264124</v>
          </cell>
          <cell r="P17">
            <v>1.6168141405126013</v>
          </cell>
          <cell r="Q17">
            <v>-8.6417406443532467</v>
          </cell>
          <cell r="R17">
            <v>9.7276056775962072</v>
          </cell>
          <cell r="S17">
            <v>5.1591757596319399</v>
          </cell>
          <cell r="T17">
            <v>3.2587902537150271</v>
          </cell>
          <cell r="U17">
            <v>2.478378110618773</v>
          </cell>
          <cell r="V17">
            <v>4.5464099145048564</v>
          </cell>
          <cell r="W17">
            <v>7.3938006866275607</v>
          </cell>
          <cell r="X17">
            <v>1.6682650919693565</v>
          </cell>
          <cell r="Y17">
            <v>6.4997326977863867</v>
          </cell>
          <cell r="Z17">
            <v>4.3304152208440083</v>
          </cell>
          <cell r="AA17">
            <v>1.9798938908477615</v>
          </cell>
          <cell r="AB17">
            <v>-4.3313948515529503</v>
          </cell>
          <cell r="AC17">
            <v>5.2455210522499573</v>
          </cell>
          <cell r="AD17">
            <v>4.6390783052163931</v>
          </cell>
          <cell r="AE17">
            <v>1.4221670813732823</v>
          </cell>
          <cell r="AF17">
            <v>1.7293907144914966</v>
          </cell>
        </row>
        <row r="18">
          <cell r="A18" t="str">
            <v>60PVGD</v>
          </cell>
          <cell r="B18" t="str">
            <v>NL</v>
          </cell>
          <cell r="C18">
            <v>6</v>
          </cell>
          <cell r="D18">
            <v>1</v>
          </cell>
          <cell r="E18">
            <v>0</v>
          </cell>
          <cell r="F18">
            <v>0</v>
          </cell>
          <cell r="G18" t="str">
            <v>PVGD</v>
          </cell>
          <cell r="H18" t="str">
            <v>AMECO</v>
          </cell>
          <cell r="I18" t="str">
            <v>2022/11/07 13:30</v>
          </cell>
          <cell r="J18">
            <v>3.7705420259059874</v>
          </cell>
          <cell r="K18">
            <v>2.1702796584599726</v>
          </cell>
          <cell r="L18">
            <v>1.2040399255745182</v>
          </cell>
          <cell r="M18">
            <v>1.9887396330651619</v>
          </cell>
          <cell r="N18">
            <v>2.5611070450614726</v>
          </cell>
          <cell r="O18">
            <v>2.0722049641716422</v>
          </cell>
          <cell r="P18">
            <v>2.3063268669565096</v>
          </cell>
          <cell r="Q18">
            <v>0.220700410770025</v>
          </cell>
          <cell r="R18">
            <v>0.94041373996669453</v>
          </cell>
          <cell r="S18">
            <v>0.19365343179613692</v>
          </cell>
          <cell r="T18">
            <v>1.4461089670817717</v>
          </cell>
          <cell r="U18">
            <v>1.2799872062456918</v>
          </cell>
          <cell r="V18">
            <v>0.25318572778758597</v>
          </cell>
          <cell r="W18">
            <v>0.77272767883733717</v>
          </cell>
          <cell r="X18">
            <v>0.45466728877330276</v>
          </cell>
          <cell r="Y18">
            <v>1.2607065999115985</v>
          </cell>
          <cell r="Z18">
            <v>2.4370918614990522</v>
          </cell>
          <cell r="AA18">
            <v>3.0327326934438403</v>
          </cell>
          <cell r="AB18">
            <v>1.9285726947711579</v>
          </cell>
          <cell r="AC18">
            <v>2.5248206545285257</v>
          </cell>
          <cell r="AD18">
            <v>3.4367925708607361</v>
          </cell>
          <cell r="AE18">
            <v>5.0003348504652934</v>
          </cell>
          <cell r="AF18">
            <v>4.4026475542117804</v>
          </cell>
        </row>
        <row r="19">
          <cell r="A19" t="str">
            <v>60RVGDE</v>
          </cell>
          <cell r="B19" t="str">
            <v>NL</v>
          </cell>
          <cell r="C19">
            <v>6</v>
          </cell>
          <cell r="D19">
            <v>1</v>
          </cell>
          <cell r="E19">
            <v>0</v>
          </cell>
          <cell r="F19">
            <v>0</v>
          </cell>
          <cell r="G19" t="str">
            <v>RVGDE</v>
          </cell>
          <cell r="H19" t="str">
            <v>AMECO</v>
          </cell>
          <cell r="I19" t="str">
            <v>2022/11/07 13:30</v>
          </cell>
          <cell r="J19">
            <v>0.39420498963258499</v>
          </cell>
          <cell r="K19">
            <v>1.3485072035224643</v>
          </cell>
          <cell r="L19">
            <v>2.7343858596145632</v>
          </cell>
          <cell r="M19">
            <v>1.7913603644791776</v>
          </cell>
          <cell r="N19">
            <v>1.2200653741343714</v>
          </cell>
          <cell r="O19">
            <v>0.97975480830827522</v>
          </cell>
          <cell r="P19">
            <v>0.36933568958230634</v>
          </cell>
          <cell r="Q19">
            <v>-2.5489496377352094</v>
          </cell>
          <cell r="R19">
            <v>1.934205849523507</v>
          </cell>
          <cell r="S19">
            <v>0.96194386406627252</v>
          </cell>
          <cell r="T19">
            <v>-0.42438803516601231</v>
          </cell>
          <cell r="U19">
            <v>1.1079397285125525</v>
          </cell>
          <cell r="V19">
            <v>1.5698128894775287</v>
          </cell>
          <cell r="W19">
            <v>0.68013838132692239</v>
          </cell>
          <cell r="X19">
            <v>0.13617428979151303</v>
          </cell>
          <cell r="Y19">
            <v>0.37318190091697456</v>
          </cell>
          <cell r="Z19">
            <v>-0.63098682605219336</v>
          </cell>
          <cell r="AA19">
            <v>-0.22182083427343402</v>
          </cell>
          <cell r="AB19">
            <v>-4.5041009894958624</v>
          </cell>
          <cell r="AC19">
            <v>2.8431067150015421</v>
          </cell>
          <cell r="AD19">
            <v>1.7373497991318265</v>
          </cell>
          <cell r="AE19">
            <v>0.15068927249790587</v>
          </cell>
          <cell r="AF19">
            <v>0.71950067894985814</v>
          </cell>
        </row>
        <row r="20">
          <cell r="A20" t="str">
            <v>1310UBGS</v>
          </cell>
          <cell r="B20" t="str">
            <v>NL</v>
          </cell>
          <cell r="C20">
            <v>1</v>
          </cell>
          <cell r="D20">
            <v>0</v>
          </cell>
          <cell r="E20">
            <v>310</v>
          </cell>
          <cell r="F20">
            <v>0</v>
          </cell>
          <cell r="G20" t="str">
            <v>UBGS</v>
          </cell>
          <cell r="H20" t="str">
            <v>AMECO</v>
          </cell>
          <cell r="I20" t="str">
            <v>2022/11/07 13:30</v>
          </cell>
          <cell r="J20">
            <v>6.839447097300738</v>
          </cell>
          <cell r="K20">
            <v>6.6482712895614373</v>
          </cell>
          <cell r="L20">
            <v>7.7398608691709212</v>
          </cell>
          <cell r="M20">
            <v>8.4575127567922781</v>
          </cell>
          <cell r="N20">
            <v>8.5900852969655084</v>
          </cell>
          <cell r="O20">
            <v>7.0930439136263068</v>
          </cell>
          <cell r="P20">
            <v>8.5273749300832193</v>
          </cell>
          <cell r="Q20">
            <v>7.584477355875566</v>
          </cell>
          <cell r="R20">
            <v>8.0852708205892796</v>
          </cell>
          <cell r="S20">
            <v>8.5343633285616107</v>
          </cell>
          <cell r="T20">
            <v>9.7383324706033694</v>
          </cell>
          <cell r="U20">
            <v>10.211624269641145</v>
          </cell>
          <cell r="V20">
            <v>11.10206087319078</v>
          </cell>
          <cell r="W20">
            <v>7.5012173771898301</v>
          </cell>
          <cell r="X20">
            <v>10.211664786676398</v>
          </cell>
          <cell r="Y20">
            <v>10.755324827337681</v>
          </cell>
          <cell r="Z20">
            <v>10.543717142535986</v>
          </cell>
          <cell r="AA20">
            <v>9.8047487562342042</v>
          </cell>
          <cell r="AB20">
            <v>10.069175046765345</v>
          </cell>
          <cell r="AC20">
            <v>10.259868559337471</v>
          </cell>
          <cell r="AD20">
            <v>8.6004269719416069</v>
          </cell>
          <cell r="AE20">
            <v>7.9794229221328754</v>
          </cell>
          <cell r="AF20">
            <v>9.2168297387324678</v>
          </cell>
        </row>
        <row r="21">
          <cell r="A21" t="str">
            <v>1310UBKA</v>
          </cell>
          <cell r="B21" t="str">
            <v>NL</v>
          </cell>
          <cell r="C21">
            <v>1</v>
          </cell>
          <cell r="D21">
            <v>0</v>
          </cell>
          <cell r="E21">
            <v>310</v>
          </cell>
          <cell r="F21">
            <v>0</v>
          </cell>
          <cell r="G21" t="str">
            <v>UBKA</v>
          </cell>
          <cell r="H21" t="str">
            <v>AMECO</v>
          </cell>
          <cell r="I21" t="str">
            <v>2022/11/07 13:30</v>
          </cell>
          <cell r="J21">
            <v>3.2326489562734345E-2</v>
          </cell>
          <cell r="K21">
            <v>4.8555995397905657E-2</v>
          </cell>
          <cell r="L21">
            <v>6.7449356302641678E-2</v>
          </cell>
          <cell r="M21">
            <v>4.5926267465142327E-2</v>
          </cell>
          <cell r="N21">
            <v>-0.18185053015502628</v>
          </cell>
          <cell r="O21">
            <v>0.5793239336531163</v>
          </cell>
          <cell r="P21">
            <v>-0.24289321042401243</v>
          </cell>
          <cell r="Q21">
            <v>-0.17652462542530753</v>
          </cell>
          <cell r="R21">
            <v>-0.4361790837423164</v>
          </cell>
          <cell r="S21">
            <v>-0.14699573620108278</v>
          </cell>
          <cell r="T21">
            <v>-1.6449554800709378</v>
          </cell>
          <cell r="U21">
            <v>-0.24740220118310946</v>
          </cell>
          <cell r="V21">
            <v>-0.20013103817976058</v>
          </cell>
          <cell r="W21">
            <v>-0.48999431890644746</v>
          </cell>
          <cell r="X21">
            <v>-0.16616384574009263</v>
          </cell>
          <cell r="Y21">
            <v>-4.3893755435916469E-2</v>
          </cell>
          <cell r="Z21">
            <v>-6.6409384136942876E-2</v>
          </cell>
          <cell r="AA21">
            <v>-4.9566142511884195E-2</v>
          </cell>
          <cell r="AB21">
            <v>-6.6538611226193622E-3</v>
          </cell>
          <cell r="AC21">
            <v>7.0064319044883194E-2</v>
          </cell>
          <cell r="AD21">
            <v>6.4724481166661393E-2</v>
          </cell>
          <cell r="AE21">
            <v>6.1242334598967829E-2</v>
          </cell>
          <cell r="AF21">
            <v>5.7930111234412635E-2</v>
          </cell>
        </row>
        <row r="22">
          <cell r="A22" t="str">
            <v>1310UBLA</v>
          </cell>
          <cell r="B22" t="str">
            <v>NL</v>
          </cell>
          <cell r="C22">
            <v>1</v>
          </cell>
          <cell r="D22">
            <v>0</v>
          </cell>
          <cell r="E22">
            <v>310</v>
          </cell>
          <cell r="F22">
            <v>0</v>
          </cell>
          <cell r="G22" t="str">
            <v>UBLA</v>
          </cell>
          <cell r="H22" t="str">
            <v>AMECO</v>
          </cell>
          <cell r="I22" t="str">
            <v>2022/11/07 13:30</v>
          </cell>
          <cell r="J22">
            <v>2.3761965290928431</v>
          </cell>
          <cell r="K22">
            <v>3.7546069694428739</v>
          </cell>
          <cell r="L22">
            <v>4.5958139833662708</v>
          </cell>
          <cell r="M22">
            <v>4.9012222196001698</v>
          </cell>
          <cell r="N22">
            <v>5.767895084390279</v>
          </cell>
          <cell r="O22">
            <v>4.8521407690941096</v>
          </cell>
          <cell r="P22">
            <v>1.9984610582850997</v>
          </cell>
          <cell r="Q22">
            <v>2.63106513326569</v>
          </cell>
          <cell r="R22">
            <v>5.421418145237622</v>
          </cell>
          <cell r="S22">
            <v>6.7541158037330158</v>
          </cell>
          <cell r="T22">
            <v>5.7742669603011487</v>
          </cell>
          <cell r="U22">
            <v>7.7545600586255397</v>
          </cell>
          <cell r="V22">
            <v>8.553963904937758</v>
          </cell>
          <cell r="W22">
            <v>4.7135685383357879</v>
          </cell>
          <cell r="X22">
            <v>6.9476816825889367</v>
          </cell>
          <cell r="Y22">
            <v>8.8742606476225561</v>
          </cell>
          <cell r="Z22">
            <v>9.2531269905050095</v>
          </cell>
          <cell r="AA22">
            <v>6.8697689578195815</v>
          </cell>
          <cell r="AB22">
            <v>5.1352742520683465</v>
          </cell>
          <cell r="AC22">
            <v>7.2525912120660108</v>
          </cell>
          <cell r="AD22">
            <v>5.7878285938991665</v>
          </cell>
          <cell r="AE22">
            <v>5.3750670870640826</v>
          </cell>
          <cell r="AF22">
            <v>6.9869989232091108</v>
          </cell>
        </row>
        <row r="23">
          <cell r="A23" t="str">
            <v>1310UBLC</v>
          </cell>
          <cell r="B23" t="str">
            <v>NL</v>
          </cell>
          <cell r="C23">
            <v>1</v>
          </cell>
          <cell r="D23">
            <v>0</v>
          </cell>
          <cell r="E23">
            <v>310</v>
          </cell>
          <cell r="F23">
            <v>0</v>
          </cell>
          <cell r="G23" t="str">
            <v>UBLC</v>
          </cell>
          <cell r="H23" t="str">
            <v>AMECO</v>
          </cell>
          <cell r="I23" t="str">
            <v>2022/11/07 13:30</v>
          </cell>
          <cell r="J23">
            <v>5.0267691270051902</v>
          </cell>
          <cell r="K23">
            <v>7.6531268891012276</v>
          </cell>
          <cell r="L23">
            <v>7.560751654115168</v>
          </cell>
          <cell r="M23">
            <v>7.6636962839659235</v>
          </cell>
          <cell r="N23">
            <v>8.6159173101860276</v>
          </cell>
          <cell r="O23">
            <v>8.2578290291842293</v>
          </cell>
          <cell r="P23">
            <v>3.783231715796405</v>
          </cell>
          <cell r="Q23">
            <v>6.4726762925667609</v>
          </cell>
          <cell r="R23">
            <v>9.0236503558426548</v>
          </cell>
          <cell r="S23">
            <v>8.9193814493226053</v>
          </cell>
          <cell r="T23">
            <v>5.9955648533001717</v>
          </cell>
          <cell r="U23">
            <v>6.4232212856738382</v>
          </cell>
          <cell r="V23">
            <v>6.3172315206385141</v>
          </cell>
          <cell r="W23">
            <v>2.9202559970319184</v>
          </cell>
          <cell r="X23">
            <v>3.6681692471238971</v>
          </cell>
          <cell r="Y23">
            <v>5.2553288915742957</v>
          </cell>
          <cell r="Z23">
            <v>5.558749694762315</v>
          </cell>
          <cell r="AA23">
            <v>2.1004729077368691</v>
          </cell>
          <cell r="AB23">
            <v>2.009089425382597</v>
          </cell>
          <cell r="AC23">
            <v>4.0263628677792882</v>
          </cell>
          <cell r="AD23">
            <v>5.0289066591388316</v>
          </cell>
          <cell r="AE23">
            <v>6.5317110204146598</v>
          </cell>
          <cell r="AF23">
            <v>7.0661042205940552</v>
          </cell>
        </row>
        <row r="24">
          <cell r="A24" t="str">
            <v>1319UBLGAP</v>
          </cell>
          <cell r="B24" t="str">
            <v>NL</v>
          </cell>
          <cell r="C24">
            <v>1</v>
          </cell>
          <cell r="D24">
            <v>0</v>
          </cell>
          <cell r="E24">
            <v>319</v>
          </cell>
          <cell r="F24">
            <v>0</v>
          </cell>
          <cell r="G24" t="str">
            <v>UBLGAP</v>
          </cell>
          <cell r="H24" t="str">
            <v>AMECO</v>
          </cell>
          <cell r="I24" t="str">
            <v>2022/11/07 13:30</v>
          </cell>
          <cell r="J24">
            <v>-1.7974940578932252</v>
          </cell>
          <cell r="K24">
            <v>-1.7205507396242932</v>
          </cell>
          <cell r="L24">
            <v>-0.502724855598218</v>
          </cell>
          <cell r="M24">
            <v>0.53108442959553637</v>
          </cell>
          <cell r="N24">
            <v>4.8998406731071906E-3</v>
          </cell>
          <cell r="O24">
            <v>-1.2664341411442996</v>
          </cell>
          <cell r="P24">
            <v>-1.1726111086329192</v>
          </cell>
          <cell r="Q24">
            <v>-3.6233218103600748</v>
          </cell>
          <cell r="R24">
            <v>-4.1376948136919811</v>
          </cell>
          <cell r="S24">
            <v>-3.7088100550020036</v>
          </cell>
          <cell r="T24">
            <v>-2.3188661038664353</v>
          </cell>
          <cell r="U24">
            <v>-1.0447855643409232</v>
          </cell>
          <cell r="V24">
            <v>-0.8590268855862373</v>
          </cell>
          <cell r="W24">
            <v>-0.90731728707599912</v>
          </cell>
          <cell r="X24">
            <v>0.63050406293878891</v>
          </cell>
          <cell r="Y24">
            <v>1.0479576809050704</v>
          </cell>
          <cell r="Z24">
            <v>0.72919250368431243</v>
          </cell>
          <cell r="AA24">
            <v>0.93092760494404436</v>
          </cell>
          <cell r="AB24">
            <v>-1.3189714594787403</v>
          </cell>
          <cell r="AC24">
            <v>-1.9800111082927456</v>
          </cell>
          <cell r="AD24">
            <v>-2.0752491523683174</v>
          </cell>
          <cell r="AE24">
            <v>-4.2651796359541354</v>
          </cell>
          <cell r="AF24">
            <v>-3.0609725359570383</v>
          </cell>
        </row>
        <row r="25">
          <cell r="A25" t="str">
            <v>1319UBLGAPS</v>
          </cell>
          <cell r="B25" t="str">
            <v>NL</v>
          </cell>
          <cell r="C25">
            <v>1</v>
          </cell>
          <cell r="D25">
            <v>0</v>
          </cell>
          <cell r="E25">
            <v>319</v>
          </cell>
          <cell r="F25">
            <v>0</v>
          </cell>
          <cell r="G25" t="str">
            <v>UBLGAPS</v>
          </cell>
          <cell r="H25" t="str">
            <v>AMECO</v>
          </cell>
          <cell r="I25" t="str">
            <v>2022/11/07 13:30</v>
          </cell>
          <cell r="V25">
            <v>-0.76968267211313002</v>
          </cell>
          <cell r="W25">
            <v>-0.90731728707599912</v>
          </cell>
          <cell r="X25">
            <v>0.37638773130568204</v>
          </cell>
          <cell r="Y25">
            <v>0.60089165331703231</v>
          </cell>
          <cell r="Z25">
            <v>0.72919250368431243</v>
          </cell>
          <cell r="AA25">
            <v>0.75873753170176694</v>
          </cell>
          <cell r="AB25">
            <v>-1.3189714594787403</v>
          </cell>
          <cell r="AC25">
            <v>-1.8749146297254211</v>
          </cell>
          <cell r="AD25">
            <v>-2.0752491523683174</v>
          </cell>
          <cell r="AE25">
            <v>-4.2651796359541354</v>
          </cell>
          <cell r="AF25">
            <v>-3.0609725359570383</v>
          </cell>
        </row>
        <row r="26">
          <cell r="A26" t="str">
            <v>1319UBLGBPS</v>
          </cell>
          <cell r="B26" t="str">
            <v>NL</v>
          </cell>
          <cell r="C26">
            <v>1</v>
          </cell>
          <cell r="D26">
            <v>0</v>
          </cell>
          <cell r="E26">
            <v>319</v>
          </cell>
          <cell r="F26">
            <v>0</v>
          </cell>
          <cell r="G26" t="str">
            <v>UBLGBPS</v>
          </cell>
          <cell r="H26" t="str">
            <v>AMECO</v>
          </cell>
          <cell r="I26" t="str">
            <v>2022/11/07 13:30</v>
          </cell>
          <cell r="V26">
            <v>0.69809384822756926</v>
          </cell>
          <cell r="W26">
            <v>0.39411689919430504</v>
          </cell>
          <cell r="X26">
            <v>1.5271111863842675</v>
          </cell>
          <cell r="Y26">
            <v>1.6028614533294965</v>
          </cell>
          <cell r="Z26">
            <v>1.6249439827143215</v>
          </cell>
          <cell r="AA26">
            <v>1.5251063505393607</v>
          </cell>
          <cell r="AB26">
            <v>-0.63701346668499781</v>
          </cell>
          <cell r="AC26">
            <v>-1.3077439670570912</v>
          </cell>
          <cell r="AD26">
            <v>-1.5093653248278494</v>
          </cell>
          <cell r="AE26">
            <v>-3.6975894770016415</v>
          </cell>
          <cell r="AF26">
            <v>-2.4972105424683337</v>
          </cell>
        </row>
        <row r="27">
          <cell r="A27" t="str">
            <v>10UBLGE</v>
          </cell>
          <cell r="B27" t="str">
            <v>NL</v>
          </cell>
          <cell r="C27">
            <v>1</v>
          </cell>
          <cell r="D27">
            <v>0</v>
          </cell>
          <cell r="E27">
            <v>0</v>
          </cell>
          <cell r="F27">
            <v>0</v>
          </cell>
          <cell r="G27" t="str">
            <v>UBLGE</v>
          </cell>
          <cell r="H27" t="str">
            <v>AMECO</v>
          </cell>
          <cell r="I27" t="str">
            <v>2022/11/07 13:30</v>
          </cell>
          <cell r="J27">
            <v>-10.148</v>
          </cell>
          <cell r="K27">
            <v>-15.845000000000001</v>
          </cell>
          <cell r="L27">
            <v>-9.4570000000000007</v>
          </cell>
          <cell r="M27">
            <v>-2.597</v>
          </cell>
          <cell r="N27">
            <v>-0.191</v>
          </cell>
          <cell r="O27">
            <v>-1.4359999999999999</v>
          </cell>
          <cell r="P27">
            <v>0.80700000000000005</v>
          </cell>
          <cell r="Q27">
            <v>-32.595999999999997</v>
          </cell>
          <cell r="R27">
            <v>-34.130000000000003</v>
          </cell>
          <cell r="S27">
            <v>-28.89</v>
          </cell>
          <cell r="T27">
            <v>-25.672999999999998</v>
          </cell>
          <cell r="U27">
            <v>-19.527999999999999</v>
          </cell>
          <cell r="V27">
            <v>-15.135999999999999</v>
          </cell>
          <cell r="W27">
            <v>-13.411</v>
          </cell>
          <cell r="X27">
            <v>0.89900000000000002</v>
          </cell>
          <cell r="Y27">
            <v>10.121</v>
          </cell>
          <cell r="Z27">
            <v>11.628</v>
          </cell>
          <cell r="AA27">
            <v>14.628</v>
          </cell>
          <cell r="AB27">
            <v>-29.588000000000001</v>
          </cell>
          <cell r="AC27">
            <v>-22.327999999999999</v>
          </cell>
          <cell r="AD27">
            <v>-9.9010819999999722</v>
          </cell>
          <cell r="AE27">
            <v>-38.803361950999943</v>
          </cell>
          <cell r="AF27">
            <v>-31.686337909940001</v>
          </cell>
        </row>
        <row r="28">
          <cell r="A28" t="str">
            <v>1319UBLGE</v>
          </cell>
          <cell r="B28" t="str">
            <v>NL</v>
          </cell>
          <cell r="C28">
            <v>1</v>
          </cell>
          <cell r="D28">
            <v>0</v>
          </cell>
          <cell r="E28">
            <v>319</v>
          </cell>
          <cell r="F28">
            <v>0</v>
          </cell>
          <cell r="G28" t="str">
            <v>UBLGE</v>
          </cell>
          <cell r="H28" t="str">
            <v>AMECO</v>
          </cell>
          <cell r="I28" t="str">
            <v>2022/11/07 13:30</v>
          </cell>
          <cell r="J28">
            <v>-2.024995161003877</v>
          </cell>
          <cell r="K28">
            <v>-3.0898383416860047</v>
          </cell>
          <cell r="L28">
            <v>-1.786746673820959</v>
          </cell>
          <cell r="M28">
            <v>-0.47142496682598661</v>
          </cell>
          <cell r="N28">
            <v>-3.2674930629924763E-2</v>
          </cell>
          <cell r="O28">
            <v>-0.23192338130077361</v>
          </cell>
          <cell r="P28">
            <v>0.12469136183980792</v>
          </cell>
          <cell r="Q28">
            <v>-5.216678776394672</v>
          </cell>
          <cell r="R28">
            <v>-5.3395954548512412</v>
          </cell>
          <cell r="S28">
            <v>-4.442161944403014</v>
          </cell>
          <cell r="T28">
            <v>-3.9317514235044397</v>
          </cell>
          <cell r="U28">
            <v>-2.9567136993291072</v>
          </cell>
          <cell r="V28">
            <v>-2.2538566918815892</v>
          </cell>
          <cell r="W28">
            <v>-1.943600653905462</v>
          </cell>
          <cell r="X28">
            <v>0.12691699007675725</v>
          </cell>
          <cell r="Y28">
            <v>1.3711379591571315</v>
          </cell>
          <cell r="Z28">
            <v>1.502350814677766</v>
          </cell>
          <cell r="AA28">
            <v>1.799140279562883</v>
          </cell>
          <cell r="AB28">
            <v>-3.7146121301143711</v>
          </cell>
          <cell r="AC28">
            <v>-2.6073268593902537</v>
          </cell>
          <cell r="AD28">
            <v>-1.0681151638627751</v>
          </cell>
          <cell r="AE28">
            <v>-3.9610150042543082</v>
          </cell>
          <cell r="AF28">
            <v>-3.0597139050808226</v>
          </cell>
        </row>
        <row r="29">
          <cell r="A29" t="str">
            <v>1319UBLGIE</v>
          </cell>
          <cell r="B29" t="str">
            <v>NL</v>
          </cell>
          <cell r="C29">
            <v>1</v>
          </cell>
          <cell r="D29">
            <v>0</v>
          </cell>
          <cell r="E29">
            <v>319</v>
          </cell>
          <cell r="F29">
            <v>0</v>
          </cell>
          <cell r="G29" t="str">
            <v>UBLGIE</v>
          </cell>
          <cell r="H29" t="str">
            <v>AMECO</v>
          </cell>
          <cell r="I29" t="str">
            <v>2022/11/07 13:30</v>
          </cell>
          <cell r="J29">
            <v>0.54595849039284672</v>
          </cell>
          <cell r="K29">
            <v>-0.71839472709190555</v>
          </cell>
          <cell r="L29">
            <v>0.53524937368454861</v>
          </cell>
          <cell r="M29">
            <v>1.6983642624658957</v>
          </cell>
          <cell r="N29">
            <v>1.9817088817646518</v>
          </cell>
          <cell r="O29">
            <v>1.7345801637676244</v>
          </cell>
          <cell r="P29">
            <v>2.1667248662696736</v>
          </cell>
          <cell r="Q29">
            <v>-3.1827245927770531</v>
          </cell>
          <cell r="R29">
            <v>-3.5565491788787948</v>
          </cell>
          <cell r="S29">
            <v>-2.6509973722205737</v>
          </cell>
          <cell r="T29">
            <v>-2.2541755619741304</v>
          </cell>
          <cell r="U29">
            <v>-1.3979587047268356</v>
          </cell>
          <cell r="V29">
            <v>-0.78608017154088994</v>
          </cell>
          <cell r="W29">
            <v>-0.64216646763515783</v>
          </cell>
          <cell r="X29">
            <v>1.2776404451553427</v>
          </cell>
          <cell r="Y29">
            <v>2.3731077591695953</v>
          </cell>
          <cell r="Z29">
            <v>2.3981022937077752</v>
          </cell>
          <cell r="AA29">
            <v>2.5655090984004771</v>
          </cell>
          <cell r="AB29">
            <v>-3.0326541373206286</v>
          </cell>
          <cell r="AC29">
            <v>-2.0401561967219242</v>
          </cell>
          <cell r="AD29">
            <v>-0.50223133632230699</v>
          </cell>
          <cell r="AE29">
            <v>-3.3934248453018143</v>
          </cell>
          <cell r="AF29">
            <v>-2.4959519115921176</v>
          </cell>
        </row>
        <row r="30">
          <cell r="A30" t="str">
            <v>1310UBLH</v>
          </cell>
          <cell r="B30" t="str">
            <v>NL</v>
          </cell>
          <cell r="C30">
            <v>1</v>
          </cell>
          <cell r="D30">
            <v>0</v>
          </cell>
          <cell r="E30">
            <v>310</v>
          </cell>
          <cell r="F30">
            <v>0</v>
          </cell>
          <cell r="G30" t="str">
            <v>UBLH</v>
          </cell>
          <cell r="H30" t="str">
            <v>AMECO</v>
          </cell>
          <cell r="I30" t="str">
            <v>2022/11/07 13:30</v>
          </cell>
          <cell r="J30">
            <v>-0.61719649516998343</v>
          </cell>
          <cell r="K30">
            <v>-0.79990639808116148</v>
          </cell>
          <cell r="L30">
            <v>-1.1710115136240145</v>
          </cell>
          <cell r="M30">
            <v>-2.289052303302153</v>
          </cell>
          <cell r="N30">
            <v>-2.8209927020285828</v>
          </cell>
          <cell r="O30">
            <v>-3.184262803430399</v>
          </cell>
          <cell r="P30">
            <v>-1.9168786059289427</v>
          </cell>
          <cell r="Q30">
            <v>1.3685059583062598</v>
          </cell>
          <cell r="R30">
            <v>1.7184329468527988</v>
          </cell>
          <cell r="S30">
            <v>2.2495267998136419</v>
          </cell>
          <cell r="T30">
            <v>3.6879408728785266</v>
          </cell>
          <cell r="U30">
            <v>4.276393984220161</v>
          </cell>
          <cell r="V30">
            <v>4.4800166775865149</v>
          </cell>
          <cell r="W30">
            <v>3.7118410221330764</v>
          </cell>
          <cell r="X30">
            <v>3.1235132429902706</v>
          </cell>
          <cell r="Y30">
            <v>2.2141961075451198</v>
          </cell>
          <cell r="Z30">
            <v>2.1661862537742884</v>
          </cell>
          <cell r="AA30">
            <v>2.9401455006118895</v>
          </cell>
          <cell r="AB30">
            <v>6.8099129976272081</v>
          </cell>
          <cell r="AC30">
            <v>5.8055294760590224</v>
          </cell>
          <cell r="AD30">
            <v>1.8529279698760281</v>
          </cell>
          <cell r="AE30">
            <v>2.8288700718464699</v>
          </cell>
          <cell r="AF30">
            <v>3.0037836220918845</v>
          </cell>
        </row>
        <row r="31">
          <cell r="A31" t="str">
            <v>1310UBRA</v>
          </cell>
          <cell r="B31" t="str">
            <v>NL</v>
          </cell>
          <cell r="C31">
            <v>1</v>
          </cell>
          <cell r="D31">
            <v>0</v>
          </cell>
          <cell r="E31">
            <v>310</v>
          </cell>
          <cell r="F31">
            <v>0</v>
          </cell>
          <cell r="G31" t="str">
            <v>UBRA</v>
          </cell>
          <cell r="H31" t="str">
            <v>AMECO</v>
          </cell>
          <cell r="I31" t="str">
            <v>2022/11/07 13:30</v>
          </cell>
          <cell r="J31">
            <v>-2.8261732819568302</v>
          </cell>
          <cell r="K31">
            <v>-1.3305122755016479</v>
          </cell>
          <cell r="L31">
            <v>-1.4855862425985198</v>
          </cell>
          <cell r="M31">
            <v>-1.7261378550436297</v>
          </cell>
          <cell r="N31">
            <v>-0.71371628580128843</v>
          </cell>
          <cell r="O31">
            <v>-1.1169791818079042</v>
          </cell>
          <cell r="P31">
            <v>-4.8346873754245223</v>
          </cell>
          <cell r="Q31">
            <v>-3.7833564325061375</v>
          </cell>
          <cell r="R31">
            <v>-0.88722079766953965</v>
          </cell>
          <cell r="S31">
            <v>-0.3353532433625121</v>
          </cell>
          <cell r="T31">
            <v>-1.1133810948808973</v>
          </cell>
          <cell r="U31">
            <v>-0.71328749680148629</v>
          </cell>
          <cell r="V31">
            <v>-1.0089939841562927</v>
          </cell>
          <cell r="W31">
            <v>-1.018828767202699</v>
          </cell>
          <cell r="X31">
            <v>-2.4268109670961704</v>
          </cell>
          <cell r="Y31">
            <v>-1.1493661145627017</v>
          </cell>
          <cell r="Z31">
            <v>-0.37687971503397344</v>
          </cell>
          <cell r="AA31">
            <v>-2.0341797295385922</v>
          </cell>
          <cell r="AB31">
            <v>-3.2685523457999071</v>
          </cell>
          <cell r="AC31">
            <v>-2.2420582094362622</v>
          </cell>
          <cell r="AD31">
            <v>-2.1119282929384808</v>
          </cell>
          <cell r="AE31">
            <v>-1.9680282345599271</v>
          </cell>
          <cell r="AF31">
            <v>-1.6502833044103926</v>
          </cell>
        </row>
        <row r="32">
          <cell r="A32" t="str">
            <v>1319UCTGI</v>
          </cell>
          <cell r="B32" t="str">
            <v>NL</v>
          </cell>
          <cell r="C32">
            <v>1</v>
          </cell>
          <cell r="D32">
            <v>0</v>
          </cell>
          <cell r="E32">
            <v>319</v>
          </cell>
          <cell r="F32">
            <v>0</v>
          </cell>
          <cell r="G32" t="str">
            <v>UCTGI</v>
          </cell>
          <cell r="H32" t="str">
            <v>AMECO</v>
          </cell>
          <cell r="I32" t="str">
            <v>2022/11/07 13:30</v>
          </cell>
          <cell r="J32">
            <v>6.2348220147384854</v>
          </cell>
          <cell r="K32">
            <v>6.5283438310485371</v>
          </cell>
          <cell r="L32">
            <v>6.3903069418046199</v>
          </cell>
          <cell r="M32">
            <v>6.365235449269627</v>
          </cell>
          <cell r="N32">
            <v>6.2250019673387547</v>
          </cell>
          <cell r="O32">
            <v>6.4131014099520325</v>
          </cell>
          <cell r="P32">
            <v>6.290347003544511</v>
          </cell>
          <cell r="Q32">
            <v>6.914868078650283</v>
          </cell>
          <cell r="R32">
            <v>6.956493170230309</v>
          </cell>
          <cell r="S32">
            <v>6.6689320821269478</v>
          </cell>
          <cell r="T32">
            <v>6.5381658463074643</v>
          </cell>
          <cell r="U32">
            <v>6.4350311826703397</v>
          </cell>
          <cell r="V32">
            <v>6.5802013222943598</v>
          </cell>
          <cell r="W32">
            <v>6.3016660676397951</v>
          </cell>
          <cell r="X32">
            <v>6.0373805123832298</v>
          </cell>
          <cell r="Y32">
            <v>5.8713316877690866</v>
          </cell>
          <cell r="Z32">
            <v>5.9568183961746133</v>
          </cell>
          <cell r="AA32">
            <v>5.9864338820866978</v>
          </cell>
          <cell r="AB32">
            <v>6.3664896488518945</v>
          </cell>
          <cell r="AC32">
            <v>6.5591880012518162</v>
          </cell>
          <cell r="AD32">
            <v>6.3710031521945476</v>
          </cell>
          <cell r="AE32">
            <v>6.3721283736432932</v>
          </cell>
          <cell r="AF32">
            <v>6.2688733235560319</v>
          </cell>
        </row>
        <row r="33">
          <cell r="A33" t="str">
            <v>10UCTREU</v>
          </cell>
          <cell r="B33" t="str">
            <v>NL</v>
          </cell>
          <cell r="C33">
            <v>1</v>
          </cell>
          <cell r="D33">
            <v>0</v>
          </cell>
          <cell r="E33">
            <v>0</v>
          </cell>
          <cell r="F33">
            <v>0</v>
          </cell>
          <cell r="G33" t="str">
            <v>UCTREU</v>
          </cell>
          <cell r="H33" t="str">
            <v>AMECO</v>
          </cell>
          <cell r="I33" t="str">
            <v>2022/11/07 13:30</v>
          </cell>
          <cell r="J33">
            <v>0.16600000000000001</v>
          </cell>
          <cell r="K33">
            <v>0.19600000000000001</v>
          </cell>
          <cell r="L33">
            <v>0.16300000000000001</v>
          </cell>
          <cell r="M33">
            <v>0.10299999999999999</v>
          </cell>
          <cell r="N33">
            <v>0.152</v>
          </cell>
          <cell r="O33">
            <v>0.10299999999999999</v>
          </cell>
          <cell r="P33">
            <v>0.128</v>
          </cell>
          <cell r="Q33">
            <v>0.14299999999999999</v>
          </cell>
          <cell r="R33">
            <v>0.17899999999999999</v>
          </cell>
          <cell r="S33">
            <v>0.18099999999999999</v>
          </cell>
          <cell r="T33">
            <v>0.182</v>
          </cell>
          <cell r="U33">
            <v>0.155</v>
          </cell>
          <cell r="V33">
            <v>0.11899999999999999</v>
          </cell>
          <cell r="W33">
            <v>0.159</v>
          </cell>
          <cell r="X33">
            <v>0.17399999999999999</v>
          </cell>
          <cell r="Y33">
            <v>0.26100000000000001</v>
          </cell>
          <cell r="Z33">
            <v>0.21099999999999999</v>
          </cell>
          <cell r="AA33">
            <v>0.28799999999999998</v>
          </cell>
          <cell r="AB33">
            <v>0.245</v>
          </cell>
          <cell r="AC33">
            <v>0.20899999999999999</v>
          </cell>
          <cell r="AD33">
            <v>0.67900000000000005</v>
          </cell>
          <cell r="AE33">
            <v>0.67900000000000005</v>
          </cell>
          <cell r="AF33">
            <v>0.67900000000000005</v>
          </cell>
        </row>
        <row r="34">
          <cell r="A34" t="str">
            <v>1310UCTRH</v>
          </cell>
          <cell r="B34" t="str">
            <v>NL</v>
          </cell>
          <cell r="C34">
            <v>1</v>
          </cell>
          <cell r="D34">
            <v>0</v>
          </cell>
          <cell r="E34">
            <v>310</v>
          </cell>
          <cell r="F34">
            <v>0</v>
          </cell>
          <cell r="G34" t="str">
            <v>UCTRH</v>
          </cell>
          <cell r="H34" t="str">
            <v>AMECO</v>
          </cell>
          <cell r="I34" t="str">
            <v>2022/11/07 13:30</v>
          </cell>
          <cell r="J34">
            <v>20.921624226508921</v>
          </cell>
          <cell r="K34">
            <v>21.515376065209342</v>
          </cell>
          <cell r="L34">
            <v>21.646897896411392</v>
          </cell>
          <cell r="M34">
            <v>21.74127718589973</v>
          </cell>
          <cell r="N34">
            <v>19.885517991740599</v>
          </cell>
          <cell r="O34">
            <v>19.225253161490382</v>
          </cell>
          <cell r="P34">
            <v>19.330560354018399</v>
          </cell>
          <cell r="Q34">
            <v>20.957137964477425</v>
          </cell>
          <cell r="R34">
            <v>21.49887278683703</v>
          </cell>
          <cell r="S34">
            <v>22.06335270212298</v>
          </cell>
          <cell r="T34">
            <v>22.367933399288784</v>
          </cell>
          <cell r="U34">
            <v>22.631093641884554</v>
          </cell>
          <cell r="V34">
            <v>22.302102567157068</v>
          </cell>
          <cell r="W34">
            <v>21.668879201400561</v>
          </cell>
          <cell r="X34">
            <v>21.438665493966855</v>
          </cell>
          <cell r="Y34">
            <v>21.081737217298475</v>
          </cell>
          <cell r="Z34">
            <v>20.426828874386779</v>
          </cell>
          <cell r="AA34">
            <v>19.969128779725846</v>
          </cell>
          <cell r="AB34">
            <v>21.357889847212284</v>
          </cell>
          <cell r="AC34">
            <v>20.469407582827703</v>
          </cell>
          <cell r="AD34">
            <v>19.547424402318537</v>
          </cell>
          <cell r="AE34">
            <v>19.42043917987575</v>
          </cell>
          <cell r="AF34">
            <v>18.898470912147992</v>
          </cell>
        </row>
        <row r="35">
          <cell r="A35" t="str">
            <v>1319UDGG</v>
          </cell>
          <cell r="B35" t="str">
            <v>NL</v>
          </cell>
          <cell r="C35">
            <v>1</v>
          </cell>
          <cell r="D35">
            <v>0</v>
          </cell>
          <cell r="E35">
            <v>319</v>
          </cell>
          <cell r="F35">
            <v>0</v>
          </cell>
          <cell r="G35" t="str">
            <v>UDGG</v>
          </cell>
          <cell r="H35" t="str">
            <v>AMECO</v>
          </cell>
          <cell r="I35" t="str">
            <v>2022/11/07 13:30</v>
          </cell>
          <cell r="J35">
            <v>48.814196517120067</v>
          </cell>
          <cell r="K35">
            <v>50.007410151908118</v>
          </cell>
          <cell r="L35">
            <v>50.31155178863601</v>
          </cell>
          <cell r="M35">
            <v>49.781351030981178</v>
          </cell>
          <cell r="N35">
            <v>45.183270435517485</v>
          </cell>
          <cell r="O35">
            <v>42.989970444304468</v>
          </cell>
          <cell r="P35">
            <v>54.696707962632765</v>
          </cell>
          <cell r="Q35">
            <v>56.770031463954084</v>
          </cell>
          <cell r="R35">
            <v>59.24572934055292</v>
          </cell>
          <cell r="S35">
            <v>61.694694776269721</v>
          </cell>
          <cell r="T35">
            <v>66.216464563239128</v>
          </cell>
          <cell r="U35">
            <v>67.675100649090098</v>
          </cell>
          <cell r="V35">
            <v>67.868098159509202</v>
          </cell>
          <cell r="W35">
            <v>64.642438928244303</v>
          </cell>
          <cell r="X35">
            <v>61.893420786998277</v>
          </cell>
          <cell r="Y35">
            <v>56.940903290135012</v>
          </cell>
          <cell r="Z35">
            <v>52.434989218165164</v>
          </cell>
          <cell r="AA35">
            <v>48.549237136479086</v>
          </cell>
          <cell r="AB35">
            <v>54.669503973484993</v>
          </cell>
          <cell r="AC35">
            <v>52.434501539079534</v>
          </cell>
          <cell r="AD35">
            <v>50.308424977340515</v>
          </cell>
          <cell r="AE35">
            <v>52.36490360684428</v>
          </cell>
          <cell r="AF35">
            <v>53.194688729875118</v>
          </cell>
        </row>
        <row r="36">
          <cell r="A36" t="str">
            <v>10UDGG</v>
          </cell>
          <cell r="B36" t="str">
            <v>NL</v>
          </cell>
          <cell r="C36">
            <v>1</v>
          </cell>
          <cell r="D36">
            <v>0</v>
          </cell>
          <cell r="E36">
            <v>0</v>
          </cell>
          <cell r="F36">
            <v>0</v>
          </cell>
          <cell r="G36" t="str">
            <v>UDGG</v>
          </cell>
          <cell r="H36" t="str">
            <v>AMECO</v>
          </cell>
          <cell r="I36" t="str">
            <v>2022/11/07 13:30</v>
          </cell>
          <cell r="J36">
            <v>244.626</v>
          </cell>
          <cell r="K36">
            <v>256.44299999999998</v>
          </cell>
          <cell r="L36">
            <v>266.29199999999997</v>
          </cell>
          <cell r="M36">
            <v>274.23700000000002</v>
          </cell>
          <cell r="N36">
            <v>264.11700000000002</v>
          </cell>
          <cell r="O36">
            <v>266.18099999999998</v>
          </cell>
          <cell r="P36">
            <v>353.99599999999998</v>
          </cell>
          <cell r="Q36">
            <v>354.72300000000001</v>
          </cell>
          <cell r="R36">
            <v>378.69099999999997</v>
          </cell>
          <cell r="S36">
            <v>401.23700000000002</v>
          </cell>
          <cell r="T36">
            <v>432.37099999999998</v>
          </cell>
          <cell r="U36">
            <v>446.96899999999999</v>
          </cell>
          <cell r="V36">
            <v>455.77499999999998</v>
          </cell>
          <cell r="W36">
            <v>446.03800000000001</v>
          </cell>
          <cell r="X36">
            <v>438.41399999999999</v>
          </cell>
          <cell r="Y36">
            <v>420.30700000000002</v>
          </cell>
          <cell r="Z36">
            <v>405.84</v>
          </cell>
          <cell r="AA36">
            <v>394.73200000000003</v>
          </cell>
          <cell r="AB36">
            <v>435.459</v>
          </cell>
          <cell r="AC36">
            <v>449.02600000000001</v>
          </cell>
          <cell r="AD36">
            <v>466.34282317472002</v>
          </cell>
          <cell r="AE36">
            <v>512.98323939778368</v>
          </cell>
          <cell r="AF36">
            <v>550.88316568093524</v>
          </cell>
        </row>
        <row r="37">
          <cell r="A37" t="str">
            <v>10UDMGCR</v>
          </cell>
          <cell r="B37" t="str">
            <v>NL</v>
          </cell>
          <cell r="C37">
            <v>1</v>
          </cell>
          <cell r="D37">
            <v>0</v>
          </cell>
          <cell r="E37">
            <v>0</v>
          </cell>
          <cell r="F37">
            <v>0</v>
          </cell>
          <cell r="G37" t="str">
            <v>UDMGCR</v>
          </cell>
          <cell r="H37" t="str">
            <v>AMECO</v>
          </cell>
          <cell r="I37" t="str">
            <v>2022/11/07 13:30</v>
          </cell>
          <cell r="V37">
            <v>4.7</v>
          </cell>
          <cell r="W37">
            <v>-4.2430000000000003</v>
          </cell>
          <cell r="X37">
            <v>-1.367</v>
          </cell>
          <cell r="Y37">
            <v>5.0039999999999996</v>
          </cell>
          <cell r="Z37">
            <v>-2.75</v>
          </cell>
          <cell r="AA37">
            <v>5.1082000000000001</v>
          </cell>
          <cell r="AB37">
            <v>-10.537599999999999</v>
          </cell>
          <cell r="AC37">
            <v>1.6439999999999999</v>
          </cell>
          <cell r="AD37">
            <v>-4.5655999999999999</v>
          </cell>
          <cell r="AE37">
            <v>9.0683000000000007</v>
          </cell>
          <cell r="AF37">
            <v>4.2077999999999998</v>
          </cell>
        </row>
        <row r="38">
          <cell r="A38" t="str">
            <v>10UDMGKTR</v>
          </cell>
          <cell r="B38" t="str">
            <v>NL</v>
          </cell>
          <cell r="C38">
            <v>1</v>
          </cell>
          <cell r="D38">
            <v>0</v>
          </cell>
          <cell r="E38">
            <v>0</v>
          </cell>
          <cell r="F38">
            <v>0</v>
          </cell>
          <cell r="G38" t="str">
            <v>UDMGKTR</v>
          </cell>
          <cell r="H38" t="str">
            <v>AMECO</v>
          </cell>
          <cell r="I38" t="str">
            <v>2022/11/07 13:30</v>
          </cell>
          <cell r="V38">
            <v>0</v>
          </cell>
          <cell r="W38">
            <v>0</v>
          </cell>
          <cell r="X38">
            <v>0</v>
          </cell>
          <cell r="Y38">
            <v>0</v>
          </cell>
          <cell r="Z38">
            <v>0</v>
          </cell>
          <cell r="AA38">
            <v>0</v>
          </cell>
          <cell r="AB38">
            <v>0</v>
          </cell>
          <cell r="AC38">
            <v>0</v>
          </cell>
          <cell r="AD38">
            <v>0</v>
          </cell>
          <cell r="AE38">
            <v>0</v>
          </cell>
          <cell r="AF38">
            <v>0</v>
          </cell>
        </row>
        <row r="39">
          <cell r="A39" t="str">
            <v>1319UIGG0</v>
          </cell>
          <cell r="B39" t="str">
            <v>NL</v>
          </cell>
          <cell r="C39">
            <v>1</v>
          </cell>
          <cell r="D39">
            <v>0</v>
          </cell>
          <cell r="E39">
            <v>319</v>
          </cell>
          <cell r="F39">
            <v>0</v>
          </cell>
          <cell r="G39" t="str">
            <v>UIGG0</v>
          </cell>
          <cell r="H39" t="str">
            <v>AMECO</v>
          </cell>
          <cell r="I39" t="str">
            <v>2022/11/07 13:30</v>
          </cell>
          <cell r="J39">
            <v>4.1796953727224295</v>
          </cell>
          <cell r="K39">
            <v>4.2446520153663156</v>
          </cell>
          <cell r="L39">
            <v>3.9260437646187509</v>
          </cell>
          <cell r="M39">
            <v>3.7419924012902923</v>
          </cell>
          <cell r="N39">
            <v>3.9158594875339152</v>
          </cell>
          <cell r="O39">
            <v>3.8327115331815174</v>
          </cell>
          <cell r="P39">
            <v>3.9533496704254336</v>
          </cell>
          <cell r="Q39">
            <v>4.3172514011542118</v>
          </cell>
          <cell r="R39">
            <v>4.1746781458321269</v>
          </cell>
          <cell r="S39">
            <v>4.0892799207822144</v>
          </cell>
          <cell r="T39">
            <v>3.7838111019563039</v>
          </cell>
          <cell r="U39">
            <v>3.6812054573836837</v>
          </cell>
          <cell r="V39">
            <v>3.5037822383703614</v>
          </cell>
          <cell r="W39">
            <v>3.5622775388111441</v>
          </cell>
          <cell r="X39">
            <v>3.4864760700062258</v>
          </cell>
          <cell r="Y39">
            <v>3.4426793615355229</v>
          </cell>
          <cell r="Z39">
            <v>3.4185328694151194</v>
          </cell>
          <cell r="AA39">
            <v>3.391898457053951</v>
          </cell>
          <cell r="AB39">
            <v>3.675316686126072</v>
          </cell>
          <cell r="AC39">
            <v>3.444011602651234</v>
          </cell>
          <cell r="AD39">
            <v>3.4361975963868705</v>
          </cell>
          <cell r="AE39">
            <v>3.6416471354210049</v>
          </cell>
          <cell r="AF39">
            <v>3.5654130492956031</v>
          </cell>
        </row>
        <row r="40">
          <cell r="A40" t="str">
            <v>10UIGG0</v>
          </cell>
          <cell r="B40" t="str">
            <v>NL</v>
          </cell>
          <cell r="C40">
            <v>1</v>
          </cell>
          <cell r="D40">
            <v>0</v>
          </cell>
          <cell r="E40">
            <v>0</v>
          </cell>
          <cell r="F40">
            <v>0</v>
          </cell>
          <cell r="G40" t="str">
            <v>UIGG0</v>
          </cell>
          <cell r="H40" t="str">
            <v>AMECO</v>
          </cell>
          <cell r="I40" t="str">
            <v>2022/11/07 13:30</v>
          </cell>
          <cell r="J40">
            <v>20.946000000000002</v>
          </cell>
          <cell r="K40">
            <v>21.766999999999999</v>
          </cell>
          <cell r="L40">
            <v>20.78</v>
          </cell>
          <cell r="M40">
            <v>20.614000000000001</v>
          </cell>
          <cell r="N40">
            <v>22.89</v>
          </cell>
          <cell r="O40">
            <v>23.731000000000002</v>
          </cell>
          <cell r="P40">
            <v>25.585999999999999</v>
          </cell>
          <cell r="Q40">
            <v>26.975999999999999</v>
          </cell>
          <cell r="R40">
            <v>26.684000000000001</v>
          </cell>
          <cell r="S40">
            <v>26.594999999999999</v>
          </cell>
          <cell r="T40">
            <v>24.707000000000001</v>
          </cell>
          <cell r="U40">
            <v>24.312999999999999</v>
          </cell>
          <cell r="V40">
            <v>23.53</v>
          </cell>
          <cell r="W40">
            <v>24.58</v>
          </cell>
          <cell r="X40">
            <v>24.696000000000002</v>
          </cell>
          <cell r="Y40">
            <v>25.411999999999999</v>
          </cell>
          <cell r="Z40">
            <v>26.459</v>
          </cell>
          <cell r="AA40">
            <v>27.577999999999999</v>
          </cell>
          <cell r="AB40">
            <v>29.274999999999999</v>
          </cell>
          <cell r="AC40">
            <v>29.492999999999999</v>
          </cell>
          <cell r="AD40">
            <v>31.852440000000001</v>
          </cell>
          <cell r="AE40">
            <v>35.674732800000008</v>
          </cell>
          <cell r="AF40">
            <v>36.923348448000013</v>
          </cell>
        </row>
        <row r="41">
          <cell r="A41" t="str">
            <v>1319UIGG0R</v>
          </cell>
          <cell r="B41" t="str">
            <v>NL</v>
          </cell>
          <cell r="C41">
            <v>1</v>
          </cell>
          <cell r="D41">
            <v>0</v>
          </cell>
          <cell r="E41">
            <v>319</v>
          </cell>
          <cell r="F41">
            <v>0</v>
          </cell>
          <cell r="G41" t="str">
            <v>UIGG0R</v>
          </cell>
          <cell r="H41" t="str">
            <v>AMECO</v>
          </cell>
          <cell r="I41" t="str">
            <v>2022/11/07 13:30</v>
          </cell>
          <cell r="AB41">
            <v>0</v>
          </cell>
          <cell r="AC41">
            <v>0</v>
          </cell>
          <cell r="AD41">
            <v>5.0702956203726592E-2</v>
          </cell>
          <cell r="AE41">
            <v>4.7977210179633689E-2</v>
          </cell>
          <cell r="AF41">
            <v>4.5384403192167737E-2</v>
          </cell>
        </row>
        <row r="42">
          <cell r="A42" t="str">
            <v>1310UIGT</v>
          </cell>
          <cell r="B42" t="str">
            <v>NL</v>
          </cell>
          <cell r="C42">
            <v>1</v>
          </cell>
          <cell r="D42">
            <v>0</v>
          </cell>
          <cell r="E42">
            <v>310</v>
          </cell>
          <cell r="F42">
            <v>0</v>
          </cell>
          <cell r="G42" t="str">
            <v>UIGT</v>
          </cell>
          <cell r="H42" t="str">
            <v>AMECO</v>
          </cell>
          <cell r="I42" t="str">
            <v>2022/11/07 13:30</v>
          </cell>
          <cell r="J42">
            <v>21.08345622055446</v>
          </cell>
          <cell r="K42">
            <v>20.59944228856692</v>
          </cell>
          <cell r="L42">
            <v>20.292242757223885</v>
          </cell>
          <cell r="M42">
            <v>20.413409017885829</v>
          </cell>
          <cell r="N42">
            <v>21.040944596319193</v>
          </cell>
          <cell r="O42">
            <v>23.293441219697335</v>
          </cell>
          <cell r="P42">
            <v>22.117033736198195</v>
          </cell>
          <cell r="Q42">
            <v>21.30586612295588</v>
          </cell>
          <cell r="R42">
            <v>19.6965833159936</v>
          </cell>
          <cell r="S42">
            <v>20.137339530935989</v>
          </cell>
          <cell r="T42">
            <v>18.761313759062492</v>
          </cell>
          <cell r="U42">
            <v>18.356365155958773</v>
          </cell>
          <cell r="V42">
            <v>17.591577818809938</v>
          </cell>
          <cell r="W42">
            <v>22.105975582891794</v>
          </cell>
          <cell r="X42">
            <v>20.001072935622453</v>
          </cell>
          <cell r="Y42">
            <v>20.14100191561019</v>
          </cell>
          <cell r="Z42">
            <v>20.425795265295154</v>
          </cell>
          <cell r="AA42">
            <v>21.254158697751073</v>
          </cell>
          <cell r="AB42">
            <v>21.711297754008012</v>
          </cell>
          <cell r="AC42">
            <v>21.557973553055039</v>
          </cell>
          <cell r="AD42">
            <v>21.991820298684818</v>
          </cell>
          <cell r="AE42">
            <v>21.880814829165864</v>
          </cell>
          <cell r="AF42">
            <v>21.406721583708475</v>
          </cell>
        </row>
        <row r="43">
          <cell r="A43" t="str">
            <v>1310UITC</v>
          </cell>
          <cell r="B43" t="str">
            <v>NL</v>
          </cell>
          <cell r="C43">
            <v>1</v>
          </cell>
          <cell r="D43">
            <v>0</v>
          </cell>
          <cell r="E43">
            <v>310</v>
          </cell>
          <cell r="F43">
            <v>0</v>
          </cell>
          <cell r="G43" t="str">
            <v>UITC</v>
          </cell>
          <cell r="H43" t="str">
            <v>AMECO</v>
          </cell>
          <cell r="I43" t="str">
            <v>2022/11/07 13:30</v>
          </cell>
          <cell r="J43">
            <v>10.098835248644582</v>
          </cell>
          <cell r="K43">
            <v>9.3293812523156738</v>
          </cell>
          <cell r="L43">
            <v>9.2689018791352886</v>
          </cell>
          <cell r="M43">
            <v>9.3001599250657581</v>
          </cell>
          <cell r="N43">
            <v>9.6006131253998834</v>
          </cell>
          <cell r="O43">
            <v>11.708577611964403</v>
          </cell>
          <cell r="P43">
            <v>10.738135779158773</v>
          </cell>
          <cell r="Q43">
            <v>9.6728452952906494</v>
          </cell>
          <cell r="R43">
            <v>10.638201340139899</v>
          </cell>
          <cell r="S43">
            <v>10.850161218650008</v>
          </cell>
          <cell r="T43">
            <v>10.270366297785797</v>
          </cell>
          <cell r="U43">
            <v>10.836640356840579</v>
          </cell>
          <cell r="V43">
            <v>10.000744535112275</v>
          </cell>
          <cell r="W43">
            <v>14.012736084219313</v>
          </cell>
          <cell r="X43">
            <v>11.299423861805892</v>
          </cell>
          <cell r="Y43">
            <v>11.44678695000718</v>
          </cell>
          <cell r="Z43">
            <v>11.45703997612363</v>
          </cell>
          <cell r="AA43">
            <v>12.186506447903279</v>
          </cell>
          <cell r="AB43">
            <v>11.164927874656321</v>
          </cell>
          <cell r="AC43">
            <v>10.797728981872025</v>
          </cell>
          <cell r="AD43">
            <v>11.479845222512692</v>
          </cell>
          <cell r="AE43">
            <v>11.229562535462122</v>
          </cell>
          <cell r="AF43">
            <v>10.899018272280896</v>
          </cell>
        </row>
        <row r="44">
          <cell r="A44" t="str">
            <v>10UKTGEU</v>
          </cell>
          <cell r="B44" t="str">
            <v>NL</v>
          </cell>
          <cell r="C44">
            <v>1</v>
          </cell>
          <cell r="D44">
            <v>0</v>
          </cell>
          <cell r="E44">
            <v>0</v>
          </cell>
          <cell r="F44">
            <v>0</v>
          </cell>
          <cell r="G44" t="str">
            <v>UKTGEU</v>
          </cell>
          <cell r="H44" t="str">
            <v>AMECO</v>
          </cell>
          <cell r="I44" t="str">
            <v>2022/11/07 13:30</v>
          </cell>
          <cell r="J44">
            <v>0.187</v>
          </cell>
          <cell r="K44">
            <v>0.28199999999999997</v>
          </cell>
          <cell r="L44">
            <v>0.23400000000000001</v>
          </cell>
          <cell r="M44">
            <v>0.16800000000000001</v>
          </cell>
          <cell r="N44">
            <v>0.189</v>
          </cell>
          <cell r="O44">
            <v>0.13500000000000001</v>
          </cell>
          <cell r="P44">
            <v>0.20300000000000001</v>
          </cell>
          <cell r="Q44">
            <v>0.183</v>
          </cell>
          <cell r="R44">
            <v>0.23100000000000001</v>
          </cell>
          <cell r="S44">
            <v>0.248</v>
          </cell>
          <cell r="T44">
            <v>0.26800000000000002</v>
          </cell>
          <cell r="U44">
            <v>0.28499999999999998</v>
          </cell>
          <cell r="V44">
            <v>0.189</v>
          </cell>
          <cell r="W44">
            <v>0.374</v>
          </cell>
          <cell r="X44">
            <v>0.36499999999999999</v>
          </cell>
          <cell r="Y44">
            <v>0.35199999999999998</v>
          </cell>
          <cell r="Z44">
            <v>0.40899999999999997</v>
          </cell>
          <cell r="AA44">
            <v>0.41899999999999998</v>
          </cell>
          <cell r="AB44">
            <v>0.46</v>
          </cell>
          <cell r="AC44">
            <v>0.39400000000000002</v>
          </cell>
          <cell r="AD44">
            <v>0.8640000000000001</v>
          </cell>
          <cell r="AE44">
            <v>0.8640000000000001</v>
          </cell>
          <cell r="AF44">
            <v>0.8640000000000001</v>
          </cell>
        </row>
        <row r="45">
          <cell r="A45" t="str">
            <v>1319UKTGR</v>
          </cell>
          <cell r="B45" t="str">
            <v>NL</v>
          </cell>
          <cell r="C45">
            <v>1</v>
          </cell>
          <cell r="D45">
            <v>0</v>
          </cell>
          <cell r="E45">
            <v>319</v>
          </cell>
          <cell r="F45">
            <v>0</v>
          </cell>
          <cell r="G45" t="str">
            <v>UKTGR</v>
          </cell>
          <cell r="H45" t="str">
            <v>AMECO</v>
          </cell>
          <cell r="I45" t="str">
            <v>2022/11/07 13:30</v>
          </cell>
          <cell r="AB45">
            <v>0</v>
          </cell>
          <cell r="AC45">
            <v>0</v>
          </cell>
          <cell r="AD45">
            <v>0</v>
          </cell>
          <cell r="AE45">
            <v>0</v>
          </cell>
          <cell r="AF45">
            <v>0</v>
          </cell>
        </row>
        <row r="46">
          <cell r="A46" t="str">
            <v>1319UKTGT</v>
          </cell>
          <cell r="C46">
            <v>1</v>
          </cell>
          <cell r="D46">
            <v>0</v>
          </cell>
          <cell r="E46">
            <v>319</v>
          </cell>
          <cell r="F46">
            <v>0</v>
          </cell>
          <cell r="G46" t="str">
            <v>UKTGT</v>
          </cell>
          <cell r="H46" t="str">
            <v>AMECO</v>
          </cell>
        </row>
        <row r="47">
          <cell r="A47" t="str">
            <v>1319UKTTR</v>
          </cell>
          <cell r="B47" t="str">
            <v>NL</v>
          </cell>
          <cell r="C47">
            <v>1</v>
          </cell>
          <cell r="D47">
            <v>0</v>
          </cell>
          <cell r="E47">
            <v>319</v>
          </cell>
          <cell r="F47">
            <v>0</v>
          </cell>
          <cell r="G47" t="str">
            <v>UKTTR</v>
          </cell>
          <cell r="H47" t="str">
            <v>AMECO</v>
          </cell>
          <cell r="I47" t="str">
            <v>2022/11/07 13:30</v>
          </cell>
          <cell r="AB47">
            <v>0</v>
          </cell>
          <cell r="AC47">
            <v>0</v>
          </cell>
          <cell r="AD47">
            <v>5.0702956203726592E-2</v>
          </cell>
          <cell r="AE47">
            <v>4.7977210179633689E-2</v>
          </cell>
          <cell r="AF47">
            <v>4.5384403192167737E-2</v>
          </cell>
        </row>
        <row r="48">
          <cell r="A48" t="str">
            <v>1310UOGC</v>
          </cell>
          <cell r="B48" t="str">
            <v>NL</v>
          </cell>
          <cell r="C48">
            <v>1</v>
          </cell>
          <cell r="D48">
            <v>0</v>
          </cell>
          <cell r="E48">
            <v>310</v>
          </cell>
          <cell r="F48">
            <v>0</v>
          </cell>
          <cell r="G48" t="str">
            <v>UOGC</v>
          </cell>
          <cell r="H48" t="str">
            <v>AMECO</v>
          </cell>
          <cell r="I48" t="str">
            <v>2022/11/07 13:30</v>
          </cell>
          <cell r="J48">
            <v>25.924846898153604</v>
          </cell>
          <cell r="K48">
            <v>25.446461652463874</v>
          </cell>
          <cell r="L48">
            <v>26.240255740752637</v>
          </cell>
          <cell r="M48">
            <v>27.272034170595212</v>
          </cell>
          <cell r="N48">
            <v>27.820736092625729</v>
          </cell>
          <cell r="O48">
            <v>27.745853319766784</v>
          </cell>
          <cell r="P48">
            <v>27.426073628163252</v>
          </cell>
          <cell r="Q48">
            <v>26.846466786803703</v>
          </cell>
          <cell r="R48">
            <v>28.264498495745379</v>
          </cell>
          <cell r="S48">
            <v>27.748981716252104</v>
          </cell>
          <cell r="T48">
            <v>28.029483924124687</v>
          </cell>
          <cell r="U48">
            <v>27.792321447227174</v>
          </cell>
          <cell r="V48">
            <v>27.013520757638933</v>
          </cell>
          <cell r="W48">
            <v>28.028080833845404</v>
          </cell>
          <cell r="X48">
            <v>27.048707041987075</v>
          </cell>
          <cell r="Y48">
            <v>26.988563238166975</v>
          </cell>
          <cell r="Z48">
            <v>26.39617978079735</v>
          </cell>
          <cell r="AA48">
            <v>26.05112815246201</v>
          </cell>
          <cell r="AB48">
            <v>25.328989491921206</v>
          </cell>
          <cell r="AC48">
            <v>26.01231263633349</v>
          </cell>
          <cell r="AD48">
            <v>26.473451546724476</v>
          </cell>
          <cell r="AE48">
            <v>27.164985243251998</v>
          </cell>
          <cell r="AF48">
            <v>27.474630890666397</v>
          </cell>
        </row>
        <row r="49">
          <cell r="A49" t="str">
            <v>1319UOOMS</v>
          </cell>
          <cell r="B49" t="str">
            <v>NL</v>
          </cell>
          <cell r="C49">
            <v>1</v>
          </cell>
          <cell r="D49">
            <v>0</v>
          </cell>
          <cell r="E49">
            <v>319</v>
          </cell>
          <cell r="F49">
            <v>0</v>
          </cell>
          <cell r="G49" t="str">
            <v>UOOMS</v>
          </cell>
          <cell r="H49" t="str">
            <v>AMECO</v>
          </cell>
          <cell r="I49" t="str">
            <v>2022/11/07 13:30</v>
          </cell>
          <cell r="V49">
            <v>-8.9344213473107392E-2</v>
          </cell>
          <cell r="W49">
            <v>0</v>
          </cell>
          <cell r="X49">
            <v>0.25411633163310687</v>
          </cell>
          <cell r="Y49">
            <v>0.44706602758803815</v>
          </cell>
          <cell r="Z49">
            <v>0</v>
          </cell>
          <cell r="AA49">
            <v>0.17219007324227759</v>
          </cell>
          <cell r="AB49">
            <v>0</v>
          </cell>
          <cell r="AC49">
            <v>-0.10509647856732479</v>
          </cell>
          <cell r="AD49">
            <v>0</v>
          </cell>
          <cell r="AE49">
            <v>0</v>
          </cell>
          <cell r="AF49">
            <v>0</v>
          </cell>
        </row>
        <row r="50">
          <cell r="A50" t="str">
            <v>10UOOMSE</v>
          </cell>
          <cell r="B50" t="str">
            <v>NL</v>
          </cell>
          <cell r="C50">
            <v>1</v>
          </cell>
          <cell r="D50">
            <v>0</v>
          </cell>
          <cell r="E50">
            <v>0</v>
          </cell>
          <cell r="F50">
            <v>0</v>
          </cell>
          <cell r="G50" t="str">
            <v>UOOMSE</v>
          </cell>
          <cell r="H50" t="str">
            <v>AMECO</v>
          </cell>
          <cell r="I50" t="str">
            <v>2022/11/07 13:30</v>
          </cell>
          <cell r="V50">
            <v>-0.6</v>
          </cell>
          <cell r="W50">
            <v>0</v>
          </cell>
          <cell r="X50">
            <v>1.8</v>
          </cell>
          <cell r="Y50">
            <v>0</v>
          </cell>
          <cell r="Z50">
            <v>0</v>
          </cell>
          <cell r="AA50">
            <v>0</v>
          </cell>
          <cell r="AB50">
            <v>0</v>
          </cell>
          <cell r="AC50">
            <v>0</v>
          </cell>
          <cell r="AD50">
            <v>0</v>
          </cell>
          <cell r="AE50">
            <v>0</v>
          </cell>
          <cell r="AF50">
            <v>0</v>
          </cell>
        </row>
        <row r="51">
          <cell r="A51" t="str">
            <v>10UOOMSR</v>
          </cell>
          <cell r="B51" t="str">
            <v>NL</v>
          </cell>
          <cell r="C51">
            <v>1</v>
          </cell>
          <cell r="D51">
            <v>0</v>
          </cell>
          <cell r="E51">
            <v>0</v>
          </cell>
          <cell r="F51">
            <v>0</v>
          </cell>
          <cell r="G51" t="str">
            <v>UOOMSR</v>
          </cell>
          <cell r="H51" t="str">
            <v>AMECO</v>
          </cell>
          <cell r="I51" t="str">
            <v>2022/11/07 13:30</v>
          </cell>
          <cell r="V51">
            <v>0</v>
          </cell>
          <cell r="W51">
            <v>0</v>
          </cell>
          <cell r="X51">
            <v>0</v>
          </cell>
          <cell r="Y51">
            <v>3.3</v>
          </cell>
          <cell r="Z51">
            <v>0</v>
          </cell>
          <cell r="AA51">
            <v>1.4</v>
          </cell>
          <cell r="AB51">
            <v>0</v>
          </cell>
          <cell r="AC51">
            <v>-0.9</v>
          </cell>
          <cell r="AD51">
            <v>0</v>
          </cell>
          <cell r="AE51">
            <v>0</v>
          </cell>
          <cell r="AF51">
            <v>0</v>
          </cell>
        </row>
        <row r="52">
          <cell r="A52" t="str">
            <v>1319URCGR</v>
          </cell>
          <cell r="B52" t="str">
            <v>NL</v>
          </cell>
          <cell r="C52">
            <v>1</v>
          </cell>
          <cell r="D52">
            <v>0</v>
          </cell>
          <cell r="E52">
            <v>319</v>
          </cell>
          <cell r="F52">
            <v>0</v>
          </cell>
          <cell r="G52" t="str">
            <v>URCGR</v>
          </cell>
          <cell r="H52" t="str">
            <v>AMECO</v>
          </cell>
          <cell r="I52" t="str">
            <v>2022/11/07 13:30</v>
          </cell>
          <cell r="AB52">
            <v>0</v>
          </cell>
          <cell r="AC52">
            <v>0</v>
          </cell>
          <cell r="AD52">
            <v>5.0702956203726592E-2</v>
          </cell>
          <cell r="AE52">
            <v>4.7977210179633689E-2</v>
          </cell>
          <cell r="AF52">
            <v>4.5384403192167737E-2</v>
          </cell>
        </row>
        <row r="53">
          <cell r="A53" t="str">
            <v>1319UROGR</v>
          </cell>
          <cell r="B53" t="str">
            <v>NL</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NL</v>
          </cell>
          <cell r="C54">
            <v>1</v>
          </cell>
          <cell r="D54">
            <v>0</v>
          </cell>
          <cell r="E54">
            <v>319</v>
          </cell>
          <cell r="F54">
            <v>0</v>
          </cell>
          <cell r="G54" t="str">
            <v>URTG</v>
          </cell>
          <cell r="H54" t="str">
            <v>AMECO</v>
          </cell>
          <cell r="I54" t="str">
            <v>2022/11/07 13:30</v>
          </cell>
          <cell r="J54">
            <v>41.651883616655724</v>
          </cell>
          <cell r="K54">
            <v>41.606637936077696</v>
          </cell>
          <cell r="L54">
            <v>41.863945012715249</v>
          </cell>
          <cell r="M54">
            <v>42.113479631791144</v>
          </cell>
          <cell r="N54">
            <v>43.356382560140688</v>
          </cell>
          <cell r="O54">
            <v>42.465720238383639</v>
          </cell>
          <cell r="P54">
            <v>43.585425171276796</v>
          </cell>
          <cell r="Q54">
            <v>42.676868712410496</v>
          </cell>
          <cell r="R54">
            <v>42.827529345872179</v>
          </cell>
          <cell r="S54">
            <v>42.705797874712275</v>
          </cell>
          <cell r="T54">
            <v>43.091064465837427</v>
          </cell>
          <cell r="U54">
            <v>43.884365967510668</v>
          </cell>
          <cell r="V54">
            <v>43.831228780749299</v>
          </cell>
          <cell r="W54">
            <v>42.905879352123456</v>
          </cell>
          <cell r="X54">
            <v>43.773796935639389</v>
          </cell>
          <cell r="Y54">
            <v>43.830217870177449</v>
          </cell>
          <cell r="Z54">
            <v>43.782001506485251</v>
          </cell>
          <cell r="AA54">
            <v>43.923350818825298</v>
          </cell>
          <cell r="AB54">
            <v>44.116731322109651</v>
          </cell>
          <cell r="AC54">
            <v>43.993969797607534</v>
          </cell>
          <cell r="AD54">
            <v>43.769515083198087</v>
          </cell>
          <cell r="AE54">
            <v>42.799721967431374</v>
          </cell>
          <cell r="AF54">
            <v>41.877970473199447</v>
          </cell>
        </row>
        <row r="55">
          <cell r="A55" t="str">
            <v>1319UTGCR</v>
          </cell>
          <cell r="B55" t="str">
            <v>NL</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NL</v>
          </cell>
          <cell r="C56">
            <v>1</v>
          </cell>
          <cell r="D56">
            <v>0</v>
          </cell>
          <cell r="E56">
            <v>319</v>
          </cell>
          <cell r="F56">
            <v>0</v>
          </cell>
          <cell r="G56" t="str">
            <v>UTKG</v>
          </cell>
          <cell r="H56" t="str">
            <v>AMECO</v>
          </cell>
          <cell r="I56" t="str">
            <v>2022/11/07 13:30</v>
          </cell>
          <cell r="J56">
            <v>0.33882950171310439</v>
          </cell>
          <cell r="K56">
            <v>0.28548585245997549</v>
          </cell>
          <cell r="L56">
            <v>0.28642359707228232</v>
          </cell>
          <cell r="M56">
            <v>0.31095532082129962</v>
          </cell>
          <cell r="N56">
            <v>0.3108395233223733</v>
          </cell>
          <cell r="O56">
            <v>0.30395529499168239</v>
          </cell>
          <cell r="P56">
            <v>0.27750394778723053</v>
          </cell>
          <cell r="Q56">
            <v>0.29047343168352957</v>
          </cell>
          <cell r="R56">
            <v>0.26862248449984122</v>
          </cell>
          <cell r="S56">
            <v>0.23648477225655368</v>
          </cell>
          <cell r="T56">
            <v>0.2118027584897223</v>
          </cell>
          <cell r="U56">
            <v>0.26208886796080927</v>
          </cell>
          <cell r="V56">
            <v>0.22708320924414793</v>
          </cell>
          <cell r="W56">
            <v>0.23391033147441767</v>
          </cell>
          <cell r="X56">
            <v>0.26061041566373072</v>
          </cell>
          <cell r="Y56">
            <v>0.24940865357259948</v>
          </cell>
          <cell r="Z56">
            <v>0.22364716720048272</v>
          </cell>
          <cell r="AA56">
            <v>0.21855840010823377</v>
          </cell>
          <cell r="AB56">
            <v>0.26125820747492245</v>
          </cell>
          <cell r="AC56">
            <v>0.29146756722671413</v>
          </cell>
          <cell r="AD56">
            <v>0.32311807323702529</v>
          </cell>
          <cell r="AE56">
            <v>0.33632228494264405</v>
          </cell>
          <cell r="AF56">
            <v>0.3499612573911251</v>
          </cell>
        </row>
        <row r="57">
          <cell r="A57" t="str">
            <v>1319UTSG</v>
          </cell>
          <cell r="B57" t="str">
            <v>NL</v>
          </cell>
          <cell r="C57">
            <v>1</v>
          </cell>
          <cell r="D57">
            <v>0</v>
          </cell>
          <cell r="E57">
            <v>319</v>
          </cell>
          <cell r="F57">
            <v>0</v>
          </cell>
          <cell r="G57" t="str">
            <v>UTSG</v>
          </cell>
          <cell r="H57" t="str">
            <v>AMECO</v>
          </cell>
          <cell r="I57" t="str">
            <v>2022/11/07 13:30</v>
          </cell>
          <cell r="J57">
            <v>13.152491234931768</v>
          </cell>
          <cell r="K57">
            <v>13.654179910688171</v>
          </cell>
          <cell r="L57">
            <v>13.767792837898604</v>
          </cell>
          <cell r="M57">
            <v>12.881682680351364</v>
          </cell>
          <cell r="N57">
            <v>13.542988917895254</v>
          </cell>
          <cell r="O57">
            <v>13.038745417252128</v>
          </cell>
          <cell r="P57">
            <v>13.825444454401897</v>
          </cell>
          <cell r="Q57">
            <v>13.211819948082876</v>
          </cell>
          <cell r="R57">
            <v>13.509817940602673</v>
          </cell>
          <cell r="S57">
            <v>14.168174808067544</v>
          </cell>
          <cell r="T57">
            <v>15.056373532465702</v>
          </cell>
          <cell r="U57">
            <v>15.282006713472216</v>
          </cell>
          <cell r="V57">
            <v>15.190749895765085</v>
          </cell>
          <cell r="W57">
            <v>14.468382975269853</v>
          </cell>
          <cell r="X57">
            <v>15.174415567731177</v>
          </cell>
          <cell r="Y57">
            <v>14.297307036819273</v>
          </cell>
          <cell r="Z57">
            <v>14.436159780461431</v>
          </cell>
          <cell r="AA57">
            <v>13.916647705259791</v>
          </cell>
          <cell r="AB57">
            <v>14.122004193187953</v>
          </cell>
          <cell r="AC57">
            <v>13.589091452620172</v>
          </cell>
          <cell r="AD57">
            <v>13.332288610212057</v>
          </cell>
          <cell r="AE57">
            <v>13.309412193279647</v>
          </cell>
          <cell r="AF57">
            <v>13.156694911657981</v>
          </cell>
        </row>
        <row r="58">
          <cell r="A58" t="str">
            <v>1319UTVG</v>
          </cell>
          <cell r="B58" t="str">
            <v>NL</v>
          </cell>
          <cell r="C58">
            <v>1</v>
          </cell>
          <cell r="D58">
            <v>0</v>
          </cell>
          <cell r="E58">
            <v>319</v>
          </cell>
          <cell r="F58">
            <v>0</v>
          </cell>
          <cell r="G58" t="str">
            <v>UTVG</v>
          </cell>
          <cell r="H58" t="str">
            <v>AMECO</v>
          </cell>
          <cell r="I58" t="str">
            <v>2022/11/07 13:30</v>
          </cell>
          <cell r="J58">
            <v>11.471114685205842</v>
          </cell>
          <cell r="K58">
            <v>11.492170589497086</v>
          </cell>
          <cell r="L58">
            <v>11.589197522700394</v>
          </cell>
          <cell r="M58">
            <v>11.705570874396196</v>
          </cell>
          <cell r="N58">
            <v>11.80454575003507</v>
          </cell>
          <cell r="O58">
            <v>11.492804883957557</v>
          </cell>
          <cell r="P58">
            <v>11.34691392742252</v>
          </cell>
          <cell r="Q58">
            <v>11.102486708639944</v>
          </cell>
          <cell r="R58">
            <v>11.042934227385725</v>
          </cell>
          <cell r="S58">
            <v>10.794499653268426</v>
          </cell>
          <cell r="T58">
            <v>10.557517543026743</v>
          </cell>
          <cell r="U58">
            <v>10.865862281460128</v>
          </cell>
          <cell r="V58">
            <v>11.266752040026208</v>
          </cell>
          <cell r="W58">
            <v>11.05972684374674</v>
          </cell>
          <cell r="X58">
            <v>11.523752112342006</v>
          </cell>
          <cell r="Y58">
            <v>11.539045121154894</v>
          </cell>
          <cell r="Z58">
            <v>11.693348854696525</v>
          </cell>
          <cell r="AA58">
            <v>11.990947721863835</v>
          </cell>
          <cell r="AB58">
            <v>12.31227951238497</v>
          </cell>
          <cell r="AC58">
            <v>12.319292443796739</v>
          </cell>
          <cell r="AD58">
            <v>12.020600112620004</v>
          </cell>
          <cell r="AE58">
            <v>11.601870961658697</v>
          </cell>
          <cell r="AF58">
            <v>11.291743362648216</v>
          </cell>
        </row>
        <row r="59">
          <cell r="A59" t="str">
            <v>1319UTYG</v>
          </cell>
          <cell r="B59" t="str">
            <v>NL</v>
          </cell>
          <cell r="C59">
            <v>1</v>
          </cell>
          <cell r="D59">
            <v>0</v>
          </cell>
          <cell r="E59">
            <v>319</v>
          </cell>
          <cell r="F59">
            <v>0</v>
          </cell>
          <cell r="G59" t="str">
            <v>UTYG</v>
          </cell>
          <cell r="H59" t="str">
            <v>AMECO</v>
          </cell>
          <cell r="I59" t="str">
            <v>2022/11/07 13:30</v>
          </cell>
          <cell r="J59">
            <v>10.621845922372525</v>
          </cell>
          <cell r="K59">
            <v>9.90990815311714</v>
          </cell>
          <cell r="L59">
            <v>9.6705750766126446</v>
          </cell>
          <cell r="M59">
            <v>10.611509158932114</v>
          </cell>
          <cell r="N59">
            <v>10.66246283440482</v>
          </cell>
          <cell r="O59">
            <v>10.965324547377943</v>
          </cell>
          <cell r="P59">
            <v>10.692245649708436</v>
          </cell>
          <cell r="Q59">
            <v>10.826256877738693</v>
          </cell>
          <cell r="R59">
            <v>10.966430794118153</v>
          </cell>
          <cell r="S59">
            <v>10.511578989450442</v>
          </cell>
          <cell r="T59">
            <v>9.9901066824306319</v>
          </cell>
          <cell r="U59">
            <v>9.9325776008648479</v>
          </cell>
          <cell r="V59">
            <v>10.538596700220381</v>
          </cell>
          <cell r="W59">
            <v>11.269434557280496</v>
          </cell>
          <cell r="X59">
            <v>11.515140392214441</v>
          </cell>
          <cell r="Y59">
            <v>12.671341441936962</v>
          </cell>
          <cell r="Z59">
            <v>12.487419039337871</v>
          </cell>
          <cell r="AA59">
            <v>13.170695709392355</v>
          </cell>
          <cell r="AB59">
            <v>13.194355517055225</v>
          </cell>
          <cell r="AC59">
            <v>13.49228591847316</v>
          </cell>
          <cell r="AD59">
            <v>13.773286525720277</v>
          </cell>
          <cell r="AE59">
            <v>13.488996478795812</v>
          </cell>
          <cell r="AF59">
            <v>13.142818311778637</v>
          </cell>
        </row>
        <row r="60">
          <cell r="A60" t="str">
            <v>1319UUCGR</v>
          </cell>
          <cell r="B60" t="str">
            <v>NL</v>
          </cell>
          <cell r="C60">
            <v>1</v>
          </cell>
          <cell r="D60">
            <v>0</v>
          </cell>
          <cell r="E60">
            <v>319</v>
          </cell>
          <cell r="F60">
            <v>0</v>
          </cell>
          <cell r="G60" t="str">
            <v>UUCGR</v>
          </cell>
          <cell r="H60" t="str">
            <v>AMECO</v>
          </cell>
          <cell r="I60" t="str">
            <v>2022/11/07 13:30</v>
          </cell>
          <cell r="AB60">
            <v>0</v>
          </cell>
          <cell r="AC60">
            <v>0</v>
          </cell>
          <cell r="AD60">
            <v>5.0702956203726592E-2</v>
          </cell>
          <cell r="AE60">
            <v>4.7977210179633689E-2</v>
          </cell>
          <cell r="AF60">
            <v>4.5384403192167737E-2</v>
          </cell>
        </row>
        <row r="61">
          <cell r="A61" t="str">
            <v>1310UUTG03</v>
          </cell>
          <cell r="C61">
            <v>1</v>
          </cell>
          <cell r="D61">
            <v>0</v>
          </cell>
          <cell r="E61">
            <v>310</v>
          </cell>
          <cell r="F61">
            <v>0</v>
          </cell>
          <cell r="G61" t="str">
            <v>UUTG03</v>
          </cell>
          <cell r="H61" t="str">
            <v>AMECO</v>
          </cell>
        </row>
        <row r="62">
          <cell r="A62" t="str">
            <v>10UUTG105</v>
          </cell>
          <cell r="B62" t="str">
            <v>NL</v>
          </cell>
          <cell r="C62">
            <v>1</v>
          </cell>
          <cell r="D62">
            <v>0</v>
          </cell>
          <cell r="E62">
            <v>0</v>
          </cell>
          <cell r="F62">
            <v>0</v>
          </cell>
          <cell r="G62" t="str">
            <v>UUTG105</v>
          </cell>
          <cell r="H62" t="str">
            <v>AMECO</v>
          </cell>
          <cell r="I62" t="str">
            <v>2022/11/07 13:30</v>
          </cell>
          <cell r="J62">
            <v>4.0279999999999996</v>
          </cell>
          <cell r="K62">
            <v>5.3410000000000002</v>
          </cell>
          <cell r="L62">
            <v>6.141</v>
          </cell>
          <cell r="M62">
            <v>6.577</v>
          </cell>
          <cell r="N62">
            <v>5.835</v>
          </cell>
          <cell r="O62">
            <v>4.907</v>
          </cell>
          <cell r="P62">
            <v>4.4820000000000002</v>
          </cell>
          <cell r="Q62">
            <v>6.3220000000000001</v>
          </cell>
          <cell r="R62">
            <v>7.5350000000000001</v>
          </cell>
          <cell r="S62">
            <v>7.0140000000000002</v>
          </cell>
          <cell r="T62">
            <v>7.6689999999999996</v>
          </cell>
          <cell r="U62">
            <v>9.1920000000000002</v>
          </cell>
          <cell r="V62">
            <v>9.5289999999999999</v>
          </cell>
          <cell r="W62">
            <v>9.1539999999999999</v>
          </cell>
          <cell r="X62">
            <v>8.673</v>
          </cell>
          <cell r="Y62">
            <v>8.0030000000000001</v>
          </cell>
          <cell r="Z62">
            <v>7.0039999999999996</v>
          </cell>
          <cell r="AA62">
            <v>6.6740000000000004</v>
          </cell>
          <cell r="AB62">
            <v>7.3339999999999996</v>
          </cell>
        </row>
        <row r="63">
          <cell r="A63" t="str">
            <v>1319UUTGE</v>
          </cell>
          <cell r="B63" t="str">
            <v>NL</v>
          </cell>
          <cell r="C63">
            <v>1</v>
          </cell>
          <cell r="D63">
            <v>0</v>
          </cell>
          <cell r="E63">
            <v>319</v>
          </cell>
          <cell r="F63">
            <v>0</v>
          </cell>
          <cell r="G63" t="str">
            <v>UUTGE</v>
          </cell>
          <cell r="H63" t="str">
            <v>AMECO</v>
          </cell>
          <cell r="I63" t="str">
            <v>2022/11/07 13:30</v>
          </cell>
          <cell r="J63">
            <v>43.676878777659603</v>
          </cell>
          <cell r="K63">
            <v>44.696476277763693</v>
          </cell>
          <cell r="L63">
            <v>43.650691686536206</v>
          </cell>
          <cell r="M63">
            <v>42.584904598617129</v>
          </cell>
          <cell r="N63">
            <v>43.389057490770618</v>
          </cell>
          <cell r="O63">
            <v>42.697643619684413</v>
          </cell>
          <cell r="P63">
            <v>43.460733809436988</v>
          </cell>
          <cell r="Q63">
            <v>47.893547488805169</v>
          </cell>
          <cell r="R63">
            <v>48.167124800723421</v>
          </cell>
          <cell r="S63">
            <v>47.147959819115286</v>
          </cell>
          <cell r="T63">
            <v>47.022815889341864</v>
          </cell>
          <cell r="U63">
            <v>46.841079666839782</v>
          </cell>
          <cell r="V63">
            <v>46.085085472630887</v>
          </cell>
          <cell r="W63">
            <v>44.849480006028912</v>
          </cell>
          <cell r="X63">
            <v>43.646879945562631</v>
          </cell>
          <cell r="Y63">
            <v>42.459079911020311</v>
          </cell>
          <cell r="Z63">
            <v>42.279650691807483</v>
          </cell>
          <cell r="AA63">
            <v>42.124210539262414</v>
          </cell>
          <cell r="AB63">
            <v>47.831343452224026</v>
          </cell>
          <cell r="AC63">
            <v>46.601296656997789</v>
          </cell>
          <cell r="AD63">
            <v>44.837630247060858</v>
          </cell>
          <cell r="AE63">
            <v>46.760736971685688</v>
          </cell>
          <cell r="AF63">
            <v>44.937684378280274</v>
          </cell>
        </row>
        <row r="64">
          <cell r="A64" t="str">
            <v>10UUTGE</v>
          </cell>
          <cell r="B64" t="str">
            <v>NL</v>
          </cell>
          <cell r="C64">
            <v>1</v>
          </cell>
          <cell r="D64">
            <v>0</v>
          </cell>
          <cell r="E64">
            <v>0</v>
          </cell>
          <cell r="F64">
            <v>0</v>
          </cell>
          <cell r="G64" t="str">
            <v>UUTGE</v>
          </cell>
          <cell r="H64" t="str">
            <v>AMECO</v>
          </cell>
          <cell r="I64" t="str">
            <v>2022/11/07 13:30</v>
          </cell>
          <cell r="J64">
            <v>218.881</v>
          </cell>
          <cell r="K64">
            <v>229.208</v>
          </cell>
          <cell r="L64">
            <v>231.03700000000001</v>
          </cell>
          <cell r="M64">
            <v>234.59299999999999</v>
          </cell>
          <cell r="N64">
            <v>253.62899999999999</v>
          </cell>
          <cell r="O64">
            <v>264.37099999999998</v>
          </cell>
          <cell r="P64">
            <v>281.27699999999999</v>
          </cell>
          <cell r="Q64">
            <v>299.25900000000001</v>
          </cell>
          <cell r="R64">
            <v>307.87799999999999</v>
          </cell>
          <cell r="S64">
            <v>306.63099999999997</v>
          </cell>
          <cell r="T64">
            <v>307.04300000000001</v>
          </cell>
          <cell r="U64">
            <v>309.36799999999999</v>
          </cell>
          <cell r="V64">
            <v>309.48899999999998</v>
          </cell>
          <cell r="W64">
            <v>309.46499999999997</v>
          </cell>
          <cell r="X64">
            <v>309.16699999999997</v>
          </cell>
          <cell r="Y64">
            <v>313.41000000000003</v>
          </cell>
          <cell r="Z64">
            <v>327.23899999999998</v>
          </cell>
          <cell r="AA64">
            <v>342.49299999999999</v>
          </cell>
          <cell r="AB64">
            <v>380.99099999999999</v>
          </cell>
          <cell r="AC64">
            <v>399.07299999999998</v>
          </cell>
          <cell r="AD64">
            <v>415.63032600000003</v>
          </cell>
          <cell r="AE64">
            <v>458.08304181099993</v>
          </cell>
          <cell r="AF64">
            <v>465.37378861988992</v>
          </cell>
        </row>
        <row r="65">
          <cell r="A65" t="str">
            <v>1319UUTGI</v>
          </cell>
          <cell r="B65" t="str">
            <v>NL</v>
          </cell>
          <cell r="C65">
            <v>1</v>
          </cell>
          <cell r="D65">
            <v>0</v>
          </cell>
          <cell r="E65">
            <v>319</v>
          </cell>
          <cell r="F65">
            <v>0</v>
          </cell>
          <cell r="G65" t="str">
            <v>UUTGI</v>
          </cell>
          <cell r="H65" t="str">
            <v>AMECO</v>
          </cell>
          <cell r="I65" t="str">
            <v>2022/11/07 13:30</v>
          </cell>
          <cell r="J65">
            <v>41.105925126262875</v>
          </cell>
          <cell r="K65">
            <v>42.325032663169601</v>
          </cell>
          <cell r="L65">
            <v>41.328695639030698</v>
          </cell>
          <cell r="M65">
            <v>40.41511536932525</v>
          </cell>
          <cell r="N65">
            <v>41.374673678376041</v>
          </cell>
          <cell r="O65">
            <v>40.731140074616015</v>
          </cell>
          <cell r="P65">
            <v>41.418700305007121</v>
          </cell>
          <cell r="Q65">
            <v>45.859593305187552</v>
          </cell>
          <cell r="R65">
            <v>46.384078524750969</v>
          </cell>
          <cell r="S65">
            <v>45.356795246932847</v>
          </cell>
          <cell r="T65">
            <v>45.345240027811556</v>
          </cell>
          <cell r="U65">
            <v>45.282324672237507</v>
          </cell>
          <cell r="V65">
            <v>44.617308952290188</v>
          </cell>
          <cell r="W65">
            <v>43.548045819758613</v>
          </cell>
          <cell r="X65">
            <v>42.496156490484047</v>
          </cell>
          <cell r="Y65">
            <v>41.45711011100785</v>
          </cell>
          <cell r="Z65">
            <v>41.383899212777479</v>
          </cell>
          <cell r="AA65">
            <v>41.357841720424815</v>
          </cell>
          <cell r="AB65">
            <v>47.149385459430277</v>
          </cell>
          <cell r="AC65">
            <v>46.034125994329465</v>
          </cell>
          <cell r="AD65">
            <v>44.271746419520397</v>
          </cell>
          <cell r="AE65">
            <v>46.193146812733197</v>
          </cell>
          <cell r="AF65">
            <v>44.373922384791584</v>
          </cell>
        </row>
        <row r="66">
          <cell r="A66" t="str">
            <v>10UVGD</v>
          </cell>
          <cell r="B66" t="str">
            <v>NL</v>
          </cell>
          <cell r="C66">
            <v>1</v>
          </cell>
          <cell r="D66">
            <v>0</v>
          </cell>
          <cell r="E66">
            <v>0</v>
          </cell>
          <cell r="F66">
            <v>0</v>
          </cell>
          <cell r="G66" t="str">
            <v>UVGD</v>
          </cell>
          <cell r="H66" t="str">
            <v>AMECO</v>
          </cell>
          <cell r="I66" t="str">
            <v>2022/11/07 13:30</v>
          </cell>
          <cell r="J66">
            <v>501.137</v>
          </cell>
          <cell r="K66">
            <v>512.80999999999995</v>
          </cell>
          <cell r="L66">
            <v>529.28599999999994</v>
          </cell>
          <cell r="M66">
            <v>550.88300000000004</v>
          </cell>
          <cell r="N66">
            <v>584.54600000000005</v>
          </cell>
          <cell r="O66">
            <v>619.16999999999996</v>
          </cell>
          <cell r="P66">
            <v>647.19799999999998</v>
          </cell>
          <cell r="Q66">
            <v>624.84199999999998</v>
          </cell>
          <cell r="R66">
            <v>639.18700000000001</v>
          </cell>
          <cell r="S66">
            <v>650.35900000000004</v>
          </cell>
          <cell r="T66">
            <v>652.96600000000001</v>
          </cell>
          <cell r="U66">
            <v>660.46299999999997</v>
          </cell>
          <cell r="V66">
            <v>671.56</v>
          </cell>
          <cell r="W66">
            <v>690.00800000000004</v>
          </cell>
          <cell r="X66">
            <v>708.33699999999999</v>
          </cell>
          <cell r="Y66">
            <v>738.14599999999996</v>
          </cell>
          <cell r="Z66">
            <v>773.98699999999997</v>
          </cell>
          <cell r="AA66">
            <v>813.05499999999995</v>
          </cell>
          <cell r="AB66">
            <v>796.53</v>
          </cell>
          <cell r="AC66">
            <v>856.35599999999999</v>
          </cell>
          <cell r="AD66">
            <v>926.96764683999959</v>
          </cell>
          <cell r="AE66">
            <v>979.63178400797199</v>
          </cell>
          <cell r="AF66">
            <v>1035.5980622019299</v>
          </cell>
        </row>
        <row r="67">
          <cell r="A67" t="str">
            <v>10UVGDH</v>
          </cell>
          <cell r="B67" t="str">
            <v>NL</v>
          </cell>
          <cell r="C67">
            <v>1</v>
          </cell>
          <cell r="D67">
            <v>0</v>
          </cell>
          <cell r="E67">
            <v>0</v>
          </cell>
          <cell r="F67">
            <v>0</v>
          </cell>
          <cell r="G67" t="str">
            <v>UVGDH</v>
          </cell>
          <cell r="H67" t="str">
            <v>AMECO</v>
          </cell>
          <cell r="I67" t="str">
            <v>2022/11/07 13:30</v>
          </cell>
          <cell r="J67">
            <v>501.137</v>
          </cell>
          <cell r="K67">
            <v>512.80999999999995</v>
          </cell>
          <cell r="L67">
            <v>529.28599999999994</v>
          </cell>
          <cell r="M67">
            <v>550.88300000000004</v>
          </cell>
          <cell r="N67">
            <v>584.54600000000005</v>
          </cell>
          <cell r="O67">
            <v>619.16999999999996</v>
          </cell>
          <cell r="P67">
            <v>647.19799999999998</v>
          </cell>
          <cell r="Q67">
            <v>624.84199999999998</v>
          </cell>
          <cell r="R67">
            <v>639.18700000000001</v>
          </cell>
          <cell r="S67">
            <v>650.35900000000004</v>
          </cell>
          <cell r="T67">
            <v>652.96600000000001</v>
          </cell>
          <cell r="U67">
            <v>660.46299999999997</v>
          </cell>
          <cell r="V67">
            <v>671.56</v>
          </cell>
          <cell r="W67">
            <v>690.00800000000004</v>
          </cell>
          <cell r="X67">
            <v>708.33699999999999</v>
          </cell>
          <cell r="Y67">
            <v>738.14599999999996</v>
          </cell>
          <cell r="Z67">
            <v>773.98699999999997</v>
          </cell>
          <cell r="AA67">
            <v>813.05499999999995</v>
          </cell>
          <cell r="AB67">
            <v>796.53</v>
          </cell>
          <cell r="AC67">
            <v>856.35599999999999</v>
          </cell>
          <cell r="AD67">
            <v>926.96764683999959</v>
          </cell>
          <cell r="AE67">
            <v>979.63178400797233</v>
          </cell>
          <cell r="AF67">
            <v>1035.5980622019299</v>
          </cell>
        </row>
        <row r="68">
          <cell r="A68" t="str">
            <v>1319UWCG</v>
          </cell>
          <cell r="B68" t="str">
            <v>NL</v>
          </cell>
          <cell r="C68">
            <v>1</v>
          </cell>
          <cell r="D68">
            <v>0</v>
          </cell>
          <cell r="E68">
            <v>319</v>
          </cell>
          <cell r="F68">
            <v>0</v>
          </cell>
          <cell r="G68" t="str">
            <v>UWCG</v>
          </cell>
          <cell r="H68" t="str">
            <v>AMECO</v>
          </cell>
          <cell r="I68" t="str">
            <v>2022/11/07 13:30</v>
          </cell>
          <cell r="J68">
            <v>8.7834264881659099</v>
          </cell>
          <cell r="K68">
            <v>9.0476004758097552</v>
          </cell>
          <cell r="L68">
            <v>8.9303325612239899</v>
          </cell>
          <cell r="M68">
            <v>8.7000324932880488</v>
          </cell>
          <cell r="N68">
            <v>8.3873638687117857</v>
          </cell>
          <cell r="O68">
            <v>8.2066314582424855</v>
          </cell>
          <cell r="P68">
            <v>8.3161567248353681</v>
          </cell>
          <cell r="Q68">
            <v>9.0669321204400468</v>
          </cell>
          <cell r="R68">
            <v>9.0971812630732476</v>
          </cell>
          <cell r="S68">
            <v>8.9272232720697335</v>
          </cell>
          <cell r="T68">
            <v>8.9436509711072247</v>
          </cell>
          <cell r="U68">
            <v>8.8216902385144973</v>
          </cell>
          <cell r="V68">
            <v>8.6902138304842467</v>
          </cell>
          <cell r="W68">
            <v>8.4999014504179673</v>
          </cell>
          <cell r="X68">
            <v>8.4953913179743541</v>
          </cell>
          <cell r="Y68">
            <v>8.3759852386926159</v>
          </cell>
          <cell r="Z68">
            <v>8.2618958716360869</v>
          </cell>
          <cell r="AA68">
            <v>8.2431077848362033</v>
          </cell>
          <cell r="AB68">
            <v>8.8738653911340428</v>
          </cell>
          <cell r="AC68">
            <v>8.5661804202924952</v>
          </cell>
          <cell r="AD68">
            <v>8.459694711819381</v>
          </cell>
          <cell r="AE68">
            <v>8.5252281018599891</v>
          </cell>
          <cell r="AF68">
            <v>8.4677288953009953</v>
          </cell>
        </row>
        <row r="69">
          <cell r="A69" t="str">
            <v>1310UWSH</v>
          </cell>
          <cell r="B69" t="str">
            <v>NL</v>
          </cell>
          <cell r="C69">
            <v>1</v>
          </cell>
          <cell r="D69">
            <v>0</v>
          </cell>
          <cell r="E69">
            <v>310</v>
          </cell>
          <cell r="F69">
            <v>0</v>
          </cell>
          <cell r="G69" t="str">
            <v>UWSH</v>
          </cell>
          <cell r="H69" t="str">
            <v>AMECO</v>
          </cell>
          <cell r="I69" t="str">
            <v>2022/11/07 13:30</v>
          </cell>
          <cell r="J69">
            <v>39.555251358410978</v>
          </cell>
          <cell r="K69">
            <v>39.398412667459688</v>
          </cell>
          <cell r="L69">
            <v>38.50678083304679</v>
          </cell>
          <cell r="M69">
            <v>37.69312176995841</v>
          </cell>
          <cell r="N69">
            <v>37.100758537394832</v>
          </cell>
          <cell r="O69">
            <v>36.730946266776492</v>
          </cell>
          <cell r="P69">
            <v>36.591429516160431</v>
          </cell>
          <cell r="Q69">
            <v>38.394826212066413</v>
          </cell>
          <cell r="R69">
            <v>37.768915825885067</v>
          </cell>
          <cell r="S69">
            <v>37.885690826143716</v>
          </cell>
          <cell r="T69">
            <v>37.993402412989347</v>
          </cell>
          <cell r="U69">
            <v>37.755635062070091</v>
          </cell>
          <cell r="V69">
            <v>37.156173685150989</v>
          </cell>
          <cell r="W69">
            <v>36.978121992788488</v>
          </cell>
          <cell r="X69">
            <v>37.123431361061186</v>
          </cell>
          <cell r="Y69">
            <v>36.890940274688212</v>
          </cell>
          <cell r="Z69">
            <v>36.666507318598377</v>
          </cell>
          <cell r="AA69">
            <v>36.448579739378026</v>
          </cell>
          <cell r="AB69">
            <v>38.499366000025113</v>
          </cell>
          <cell r="AC69">
            <v>37.349653648716185</v>
          </cell>
          <cell r="AD69">
            <v>36.82617577471094</v>
          </cell>
          <cell r="AE69">
            <v>36.748023800549781</v>
          </cell>
          <cell r="AF69">
            <v>36.45539281552756</v>
          </cell>
        </row>
        <row r="70">
          <cell r="A70" t="str">
            <v>10UYIG</v>
          </cell>
          <cell r="B70" t="str">
            <v>NL</v>
          </cell>
          <cell r="C70">
            <v>1</v>
          </cell>
          <cell r="D70">
            <v>0</v>
          </cell>
          <cell r="E70">
            <v>0</v>
          </cell>
          <cell r="F70">
            <v>0</v>
          </cell>
          <cell r="G70" t="str">
            <v>UYIG</v>
          </cell>
          <cell r="H70" t="str">
            <v>AMECO</v>
          </cell>
          <cell r="I70" t="str">
            <v>2022/11/07 13:30</v>
          </cell>
          <cell r="J70">
            <v>12.884</v>
          </cell>
          <cell r="K70">
            <v>12.161</v>
          </cell>
          <cell r="L70">
            <v>12.29</v>
          </cell>
          <cell r="M70">
            <v>11.952999999999999</v>
          </cell>
          <cell r="N70">
            <v>11.775</v>
          </cell>
          <cell r="O70">
            <v>12.176</v>
          </cell>
          <cell r="P70">
            <v>13.215999999999999</v>
          </cell>
          <cell r="Q70">
            <v>12.709</v>
          </cell>
          <cell r="R70">
            <v>11.397</v>
          </cell>
          <cell r="S70">
            <v>11.648999999999999</v>
          </cell>
          <cell r="T70">
            <v>10.954000000000001</v>
          </cell>
          <cell r="U70">
            <v>10.295</v>
          </cell>
          <cell r="V70">
            <v>9.8569999999999993</v>
          </cell>
          <cell r="W70">
            <v>8.98</v>
          </cell>
          <cell r="X70">
            <v>8.1509999999999998</v>
          </cell>
          <cell r="Y70">
            <v>7.3959999999999999</v>
          </cell>
          <cell r="Z70">
            <v>6.9329999999999998</v>
          </cell>
          <cell r="AA70">
            <v>6.2309999999999999</v>
          </cell>
          <cell r="AB70">
            <v>5.4320000000000004</v>
          </cell>
          <cell r="AC70">
            <v>4.8570000000000002</v>
          </cell>
          <cell r="AD70">
            <v>5.2455600000000002</v>
          </cell>
          <cell r="AE70">
            <v>5.5602936000000014</v>
          </cell>
          <cell r="AF70">
            <v>5.8383082800000006</v>
          </cell>
        </row>
        <row r="71">
          <cell r="A71" t="str">
            <v>1319UYIGE</v>
          </cell>
          <cell r="B71" t="str">
            <v>NL</v>
          </cell>
          <cell r="C71">
            <v>1</v>
          </cell>
          <cell r="D71">
            <v>0</v>
          </cell>
          <cell r="E71">
            <v>319</v>
          </cell>
          <cell r="F71">
            <v>0</v>
          </cell>
          <cell r="G71" t="str">
            <v>UYIGE</v>
          </cell>
          <cell r="H71" t="str">
            <v>AMECO</v>
          </cell>
          <cell r="I71" t="str">
            <v>2022/11/07 13:30</v>
          </cell>
          <cell r="J71">
            <v>2.5709536513967239</v>
          </cell>
          <cell r="K71">
            <v>2.3714436145940994</v>
          </cell>
          <cell r="L71">
            <v>2.3219960475055075</v>
          </cell>
          <cell r="M71">
            <v>2.1697892292918826</v>
          </cell>
          <cell r="N71">
            <v>2.0143838123945765</v>
          </cell>
          <cell r="O71">
            <v>1.9665035450683981</v>
          </cell>
          <cell r="P71">
            <v>2.0420335044298654</v>
          </cell>
          <cell r="Q71">
            <v>2.0339541836176185</v>
          </cell>
          <cell r="R71">
            <v>1.7830462759724461</v>
          </cell>
          <cell r="S71">
            <v>1.7911645721824405</v>
          </cell>
          <cell r="T71">
            <v>1.6775758615303096</v>
          </cell>
          <cell r="U71">
            <v>1.5587549946022714</v>
          </cell>
          <cell r="V71">
            <v>1.4677765203406994</v>
          </cell>
          <cell r="W71">
            <v>1.301434186270304</v>
          </cell>
          <cell r="X71">
            <v>1.1507234550785854</v>
          </cell>
          <cell r="Y71">
            <v>1.0019698000124637</v>
          </cell>
          <cell r="Z71">
            <v>0.89575147903000962</v>
          </cell>
          <cell r="AA71">
            <v>0.766368818837594</v>
          </cell>
          <cell r="AB71">
            <v>0.68195799279374281</v>
          </cell>
          <cell r="AC71">
            <v>0.56717066266832949</v>
          </cell>
          <cell r="AD71">
            <v>0.56588382754046818</v>
          </cell>
          <cell r="AE71">
            <v>0.56759015895249376</v>
          </cell>
          <cell r="AF71">
            <v>0.56376199348870504</v>
          </cell>
        </row>
        <row r="72">
          <cell r="A72" t="str">
            <v>10UYIGE</v>
          </cell>
          <cell r="B72" t="str">
            <v>NL</v>
          </cell>
          <cell r="C72">
            <v>1</v>
          </cell>
          <cell r="D72">
            <v>0</v>
          </cell>
          <cell r="E72">
            <v>0</v>
          </cell>
          <cell r="F72">
            <v>0</v>
          </cell>
          <cell r="G72" t="str">
            <v>UYIGE</v>
          </cell>
          <cell r="H72" t="str">
            <v>AMECO</v>
          </cell>
          <cell r="I72" t="str">
            <v>2022/11/07 13:30</v>
          </cell>
          <cell r="J72">
            <v>12.884</v>
          </cell>
          <cell r="K72">
            <v>12.161</v>
          </cell>
          <cell r="L72">
            <v>12.29</v>
          </cell>
          <cell r="M72">
            <v>11.952999999999999</v>
          </cell>
          <cell r="N72">
            <v>11.775</v>
          </cell>
          <cell r="O72">
            <v>12.176</v>
          </cell>
          <cell r="P72">
            <v>13.215999999999999</v>
          </cell>
          <cell r="Q72">
            <v>12.709</v>
          </cell>
          <cell r="R72">
            <v>11.397</v>
          </cell>
          <cell r="S72">
            <v>11.648999999999999</v>
          </cell>
          <cell r="T72">
            <v>10.954000000000001</v>
          </cell>
          <cell r="U72">
            <v>10.295</v>
          </cell>
          <cell r="V72">
            <v>9.8569999999999993</v>
          </cell>
          <cell r="W72">
            <v>8.98</v>
          </cell>
          <cell r="X72">
            <v>8.1509999999999998</v>
          </cell>
          <cell r="Y72">
            <v>7.3959999999999999</v>
          </cell>
          <cell r="Z72">
            <v>6.9329999999999998</v>
          </cell>
          <cell r="AA72">
            <v>6.2309999999999999</v>
          </cell>
          <cell r="AB72">
            <v>5.4320000000000004</v>
          </cell>
          <cell r="AC72">
            <v>4.8570000000000002</v>
          </cell>
          <cell r="AD72">
            <v>5.2455600000000002</v>
          </cell>
          <cell r="AE72">
            <v>5.5602936000000014</v>
          </cell>
          <cell r="AF72">
            <v>5.8383082800000006</v>
          </cell>
        </row>
        <row r="73">
          <cell r="A73" t="str">
            <v>1310UYNH</v>
          </cell>
          <cell r="B73" t="str">
            <v>NL</v>
          </cell>
          <cell r="C73">
            <v>1</v>
          </cell>
          <cell r="D73">
            <v>0</v>
          </cell>
          <cell r="E73">
            <v>310</v>
          </cell>
          <cell r="F73">
            <v>0</v>
          </cell>
          <cell r="G73" t="str">
            <v>UYNH</v>
          </cell>
          <cell r="H73" t="str">
            <v>AMECO</v>
          </cell>
          <cell r="I73" t="str">
            <v>2022/11/07 13:30</v>
          </cell>
          <cell r="J73">
            <v>5.6792853052159389</v>
          </cell>
          <cell r="K73">
            <v>5.2881184064273317</v>
          </cell>
          <cell r="L73">
            <v>5.2788095660947016</v>
          </cell>
          <cell r="M73">
            <v>5.1235924869709173</v>
          </cell>
          <cell r="N73">
            <v>4.4990471237507403</v>
          </cell>
          <cell r="O73">
            <v>3.7734386355928096</v>
          </cell>
          <cell r="P73">
            <v>4.1906804409160721</v>
          </cell>
          <cell r="Q73">
            <v>5.3538334490959318</v>
          </cell>
          <cell r="R73">
            <v>5.5130971061676792</v>
          </cell>
          <cell r="S73">
            <v>5.6172052666296617</v>
          </cell>
          <cell r="T73">
            <v>6.6507291344419155</v>
          </cell>
          <cell r="U73">
            <v>6.7858456870407577</v>
          </cell>
          <cell r="V73">
            <v>7.1688307820596817</v>
          </cell>
          <cell r="W73">
            <v>7.4742611679864579</v>
          </cell>
          <cell r="X73">
            <v>7.1506923964158311</v>
          </cell>
          <cell r="Y73">
            <v>6.6146805645495608</v>
          </cell>
          <cell r="Z73">
            <v>6.3873165828366618</v>
          </cell>
          <cell r="AA73">
            <v>7.2088604091974098</v>
          </cell>
          <cell r="AB73">
            <v>6.6366615193401381</v>
          </cell>
          <cell r="AC73">
            <v>6.5296442133878907</v>
          </cell>
          <cell r="AD73">
            <v>5.3462286595374549</v>
          </cell>
          <cell r="AE73">
            <v>5.5340524353136775</v>
          </cell>
          <cell r="AF73">
            <v>5.8923311415101534</v>
          </cell>
        </row>
        <row r="74">
          <cell r="A74" t="str">
            <v>1319UYTGH</v>
          </cell>
          <cell r="B74" t="str">
            <v>NL</v>
          </cell>
          <cell r="C74">
            <v>1</v>
          </cell>
          <cell r="D74">
            <v>0</v>
          </cell>
          <cell r="E74">
            <v>319</v>
          </cell>
          <cell r="F74">
            <v>0</v>
          </cell>
          <cell r="G74" t="str">
            <v>UYTGH</v>
          </cell>
          <cell r="H74" t="str">
            <v>AMECO</v>
          </cell>
          <cell r="I74" t="str">
            <v>2022/11/07 13:30</v>
          </cell>
          <cell r="J74">
            <v>10.274236386457195</v>
          </cell>
          <cell r="K74">
            <v>10.714884655135432</v>
          </cell>
          <cell r="L74">
            <v>10.664366712892463</v>
          </cell>
          <cell r="M74">
            <v>10.392950953287722</v>
          </cell>
          <cell r="N74">
            <v>10.122043431996799</v>
          </cell>
          <cell r="O74">
            <v>9.7588707463216888</v>
          </cell>
          <cell r="P74">
            <v>9.7965383082147977</v>
          </cell>
          <cell r="Q74">
            <v>10.781125468518441</v>
          </cell>
          <cell r="R74">
            <v>11.068278923069462</v>
          </cell>
          <cell r="S74">
            <v>11.277002394062356</v>
          </cell>
          <cell r="T74">
            <v>11.582992070031212</v>
          </cell>
          <cell r="U74">
            <v>11.984168681667255</v>
          </cell>
          <cell r="V74">
            <v>11.926559056525106</v>
          </cell>
          <cell r="W74">
            <v>11.693052834170038</v>
          </cell>
          <cell r="X74">
            <v>11.531234426551205</v>
          </cell>
          <cell r="Y74">
            <v>11.115551665930589</v>
          </cell>
          <cell r="Z74">
            <v>10.702505339236964</v>
          </cell>
          <cell r="AA74">
            <v>10.411349785684855</v>
          </cell>
          <cell r="AB74">
            <v>11.127264509811306</v>
          </cell>
          <cell r="AC74">
            <v>10.637515238989392</v>
          </cell>
          <cell r="AD74">
            <v>10.20063756511246</v>
          </cell>
          <cell r="AE74">
            <v>10.327918545686614</v>
          </cell>
          <cell r="AF74">
            <v>10.06286547692285</v>
          </cell>
        </row>
        <row r="75">
          <cell r="A75" t="str">
            <v>1319UYTGM</v>
          </cell>
          <cell r="B75" t="str">
            <v>NL</v>
          </cell>
          <cell r="C75">
            <v>1</v>
          </cell>
          <cell r="D75">
            <v>0</v>
          </cell>
          <cell r="E75">
            <v>319</v>
          </cell>
          <cell r="F75">
            <v>0</v>
          </cell>
          <cell r="G75" t="str">
            <v>UYTGM</v>
          </cell>
          <cell r="H75" t="str">
            <v>AMECO</v>
          </cell>
          <cell r="I75" t="str">
            <v>2022/11/07 13:30</v>
          </cell>
          <cell r="J75">
            <v>7.5819586260842842</v>
          </cell>
          <cell r="K75">
            <v>7.8824515902576016</v>
          </cell>
          <cell r="L75">
            <v>7.8184573179717596</v>
          </cell>
          <cell r="M75">
            <v>7.7145237736506669</v>
          </cell>
          <cell r="N75">
            <v>9.0542061702586274</v>
          </cell>
          <cell r="O75">
            <v>9.0430737923349014</v>
          </cell>
          <cell r="P75">
            <v>9.2302510205532151</v>
          </cell>
          <cell r="Q75">
            <v>10.334772630520995</v>
          </cell>
          <cell r="R75">
            <v>10.466107727472554</v>
          </cell>
          <cell r="S75">
            <v>10.464681814198006</v>
          </cell>
          <cell r="T75">
            <v>10.705611011905674</v>
          </cell>
          <cell r="U75">
            <v>10.619368533892134</v>
          </cell>
          <cell r="V75">
            <v>10.525195068199416</v>
          </cell>
          <cell r="W75">
            <v>10.275243185586254</v>
          </cell>
          <cell r="X75">
            <v>10.289593795043885</v>
          </cell>
          <cell r="Y75">
            <v>10.168313585659206</v>
          </cell>
          <cell r="Z75">
            <v>10.231050392319251</v>
          </cell>
          <cell r="AA75">
            <v>10.402002324565988</v>
          </cell>
          <cell r="AB75">
            <v>10.689867299411196</v>
          </cell>
          <cell r="AC75">
            <v>10.998930351395915</v>
          </cell>
          <cell r="AD75">
            <v>10.623417692699419</v>
          </cell>
          <cell r="AE75">
            <v>10.655450895328496</v>
          </cell>
          <cell r="AF75">
            <v>10.482788159836486</v>
          </cell>
        </row>
        <row r="76">
          <cell r="A76" t="str">
            <v>1319UYVG</v>
          </cell>
          <cell r="B76" t="str">
            <v>NL</v>
          </cell>
          <cell r="C76">
            <v>1</v>
          </cell>
          <cell r="D76">
            <v>0</v>
          </cell>
          <cell r="E76">
            <v>319</v>
          </cell>
          <cell r="F76">
            <v>0</v>
          </cell>
          <cell r="G76" t="str">
            <v>UYVG</v>
          </cell>
          <cell r="H76" t="str">
            <v>AMECO</v>
          </cell>
          <cell r="I76" t="str">
            <v>2022/11/07 13:30</v>
          </cell>
          <cell r="J76">
            <v>1.1954814751255645</v>
          </cell>
          <cell r="K76">
            <v>1.1347282619293697</v>
          </cell>
          <cell r="L76">
            <v>1.1763016592163784</v>
          </cell>
          <cell r="M76">
            <v>1.0840777442760079</v>
          </cell>
          <cell r="N76">
            <v>1.0432027590642994</v>
          </cell>
          <cell r="O76">
            <v>1.1793207035224575</v>
          </cell>
          <cell r="P76">
            <v>1.1721297037382685</v>
          </cell>
          <cell r="Q76">
            <v>1.5056606310075187</v>
          </cell>
          <cell r="R76">
            <v>1.5087916368762193</v>
          </cell>
          <cell r="S76">
            <v>1.3690899949105033</v>
          </cell>
          <cell r="T76">
            <v>1.247997598649853</v>
          </cell>
          <cell r="U76">
            <v>1.1166409019127492</v>
          </cell>
          <cell r="V76">
            <v>1.0694502352730955</v>
          </cell>
          <cell r="W76">
            <v>1.0205678774738844</v>
          </cell>
          <cell r="X76">
            <v>1.1144412899509697</v>
          </cell>
          <cell r="Y76">
            <v>1.1597976552064226</v>
          </cell>
          <cell r="Z76">
            <v>1.175859542860539</v>
          </cell>
          <cell r="AA76">
            <v>1.1931542146595249</v>
          </cell>
          <cell r="AB76">
            <v>4.303164978092477</v>
          </cell>
          <cell r="AC76">
            <v>3.5240017002274757</v>
          </cell>
          <cell r="AD76">
            <v>2.3593056429265973</v>
          </cell>
          <cell r="AE76">
            <v>1.7918224772357076</v>
          </cell>
          <cell r="AF76">
            <v>1.6055385633541228</v>
          </cell>
        </row>
        <row r="77">
          <cell r="A77" t="str">
            <v>60ZCPIH</v>
          </cell>
          <cell r="B77" t="str">
            <v>NL</v>
          </cell>
          <cell r="C77">
            <v>6</v>
          </cell>
          <cell r="D77">
            <v>0</v>
          </cell>
          <cell r="E77">
            <v>0</v>
          </cell>
          <cell r="F77">
            <v>0</v>
          </cell>
          <cell r="G77" t="str">
            <v>ZCPIH</v>
          </cell>
          <cell r="H77" t="str">
            <v>AMECO</v>
          </cell>
          <cell r="I77" t="str">
            <v>2022/11/07 13:30</v>
          </cell>
          <cell r="J77">
            <v>3.8590032771783411</v>
          </cell>
          <cell r="K77">
            <v>2.2342877632427038</v>
          </cell>
          <cell r="L77">
            <v>1.3858270873135625</v>
          </cell>
          <cell r="M77">
            <v>1.4924045583171397</v>
          </cell>
          <cell r="N77">
            <v>1.6496411416354384</v>
          </cell>
          <cell r="O77">
            <v>1.5845492159292096</v>
          </cell>
          <cell r="P77">
            <v>2.2096060808129314</v>
          </cell>
          <cell r="Q77">
            <v>0.97434951094392819</v>
          </cell>
          <cell r="R77">
            <v>0.93113782664091538</v>
          </cell>
          <cell r="S77">
            <v>2.4752161587062727</v>
          </cell>
          <cell r="T77">
            <v>2.8244794033758014</v>
          </cell>
          <cell r="U77">
            <v>2.5621638342261832</v>
          </cell>
          <cell r="V77">
            <v>0.31834327794111328</v>
          </cell>
          <cell r="W77">
            <v>0.21211213548451013</v>
          </cell>
          <cell r="X77">
            <v>0.1041648638842041</v>
          </cell>
          <cell r="Y77">
            <v>1.2936309077205443</v>
          </cell>
          <cell r="Z77">
            <v>1.6009073566459531</v>
          </cell>
          <cell r="AA77">
            <v>2.6757475340977388</v>
          </cell>
          <cell r="AB77">
            <v>1.1123628575158806</v>
          </cell>
          <cell r="AC77">
            <v>2.8266678821027069</v>
          </cell>
          <cell r="AD77">
            <v>11.622455450616398</v>
          </cell>
          <cell r="AE77">
            <v>4.1718338550461587</v>
          </cell>
          <cell r="AF77">
            <v>3.9269401969731721</v>
          </cell>
        </row>
        <row r="78">
          <cell r="A78" t="str">
            <v>60ZUTN</v>
          </cell>
          <cell r="C78">
            <v>6</v>
          </cell>
          <cell r="D78">
            <v>0</v>
          </cell>
          <cell r="E78">
            <v>0</v>
          </cell>
          <cell r="F78">
            <v>0</v>
          </cell>
          <cell r="G78" t="str">
            <v>ZUTN</v>
          </cell>
          <cell r="H78" t="str">
            <v>AMECO</v>
          </cell>
        </row>
        <row r="79">
          <cell r="A79" t="str">
            <v>10ZUTN</v>
          </cell>
          <cell r="B79" t="str">
            <v>NL</v>
          </cell>
          <cell r="C79">
            <v>1</v>
          </cell>
          <cell r="D79">
            <v>0</v>
          </cell>
          <cell r="E79">
            <v>0</v>
          </cell>
          <cell r="F79">
            <v>0</v>
          </cell>
          <cell r="G79" t="str">
            <v>ZUTN</v>
          </cell>
          <cell r="H79" t="str">
            <v>AMECO</v>
          </cell>
          <cell r="I79" t="str">
            <v>2022/11/07 13:30</v>
          </cell>
          <cell r="J79">
            <v>3.4</v>
          </cell>
          <cell r="K79">
            <v>4.5</v>
          </cell>
          <cell r="L79">
            <v>5.6</v>
          </cell>
          <cell r="M79">
            <v>7.2</v>
          </cell>
          <cell r="N79">
            <v>6.1</v>
          </cell>
          <cell r="O79">
            <v>5.2</v>
          </cell>
          <cell r="P79">
            <v>4.5</v>
          </cell>
          <cell r="Q79">
            <v>5.4</v>
          </cell>
          <cell r="R79">
            <v>6.1</v>
          </cell>
          <cell r="S79">
            <v>6</v>
          </cell>
          <cell r="T79">
            <v>6.8</v>
          </cell>
          <cell r="U79">
            <v>8.1999999999999993</v>
          </cell>
          <cell r="V79">
            <v>8.4</v>
          </cell>
          <cell r="W79">
            <v>7.9</v>
          </cell>
          <cell r="X79">
            <v>7</v>
          </cell>
          <cell r="Y79">
            <v>5.9</v>
          </cell>
          <cell r="Z79">
            <v>4.9000000000000004</v>
          </cell>
          <cell r="AA79">
            <v>4.4000000000000004</v>
          </cell>
          <cell r="AB79">
            <v>4.9000000000000004</v>
          </cell>
          <cell r="AC79">
            <v>4.2</v>
          </cell>
          <cell r="AD79">
            <v>3.7</v>
          </cell>
          <cell r="AE79">
            <v>4.3</v>
          </cell>
          <cell r="AF79">
            <v>4.3</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NL</v>
          </cell>
          <cell r="C2" t="str">
            <v>CAB.ecfin</v>
          </cell>
          <cell r="D2" t="str">
            <v>calculated</v>
          </cell>
          <cell r="E2" t="str">
            <v>2022/11/04 13:36</v>
          </cell>
          <cell r="F2">
            <v>-1.7975391635649951</v>
          </cell>
          <cell r="G2">
            <v>-1.7208583378019988</v>
          </cell>
          <cell r="H2">
            <v>-0.50300979962452086</v>
          </cell>
          <cell r="I2">
            <v>0.53087059929956881</v>
          </cell>
          <cell r="J2">
            <v>4.9131067717601631E-3</v>
          </cell>
          <cell r="K2">
            <v>-1.2661732563143029</v>
          </cell>
          <cell r="L2">
            <v>-1.1722971064009076</v>
          </cell>
          <cell r="M2">
            <v>-3.6236899589503064</v>
          </cell>
          <cell r="N2">
            <v>-4.1380292324203989</v>
          </cell>
          <cell r="O2">
            <v>-3.7091348736466059</v>
          </cell>
          <cell r="P2">
            <v>-2.3195265564090306</v>
          </cell>
          <cell r="Q2">
            <v>-1.0456787429744887</v>
          </cell>
          <cell r="R2">
            <v>-0.85995992194045101</v>
          </cell>
          <cell r="S2">
            <v>-0.90822645039211714</v>
          </cell>
          <cell r="T2">
            <v>0.62989686611582107</v>
          </cell>
          <cell r="U2">
            <v>1.0481566362088826</v>
          </cell>
          <cell r="V2">
            <v>0.73076830102958168</v>
          </cell>
          <cell r="W2">
            <v>0.93457972785863186</v>
          </cell>
          <cell r="X2">
            <v>-1.31363807322764</v>
          </cell>
          <cell r="Y2">
            <v>-1.9712495331689721</v>
          </cell>
          <cell r="Z2">
            <v>-1.9551395467342307</v>
          </cell>
          <cell r="AA2">
            <v>-3.0876140053031107</v>
          </cell>
        </row>
        <row r="3">
          <cell r="A3" t="str">
            <v>OG.ecfin</v>
          </cell>
          <cell r="B3" t="str">
            <v>NL</v>
          </cell>
          <cell r="C3" t="str">
            <v>OG.ecfin</v>
          </cell>
          <cell r="D3" t="str">
            <v>calculated</v>
          </cell>
          <cell r="E3" t="str">
            <v>2022/11/04 13:36</v>
          </cell>
          <cell r="F3">
            <v>-0.37596032634525933</v>
          </cell>
          <cell r="G3">
            <v>-2.2627768659239766</v>
          </cell>
          <cell r="H3">
            <v>-2.1218791309032037</v>
          </cell>
          <cell r="I3">
            <v>-1.6566868861579431</v>
          </cell>
          <cell r="J3">
            <v>-6.2128987440801531E-2</v>
          </cell>
          <cell r="K3">
            <v>1.7095039256421973</v>
          </cell>
          <cell r="L3">
            <v>2.1437825921334142</v>
          </cell>
          <cell r="M3">
            <v>-2.6330393676766373</v>
          </cell>
          <cell r="N3">
            <v>-1.9860598717865163</v>
          </cell>
          <cell r="O3">
            <v>-1.2116149929857989</v>
          </cell>
          <cell r="P3">
            <v>-2.664834491066792</v>
          </cell>
          <cell r="Q3">
            <v>-3.1587354650489563</v>
          </cell>
          <cell r="R3">
            <v>-2.3039616032084931</v>
          </cell>
          <cell r="S3">
            <v>-1.7113623198567685</v>
          </cell>
          <cell r="T3">
            <v>-0.83137169593233695</v>
          </cell>
          <cell r="U3">
            <v>0.53385342636074196</v>
          </cell>
          <cell r="V3">
            <v>1.2753429977655939</v>
          </cell>
          <cell r="W3">
            <v>1.4290257052962829</v>
          </cell>
          <cell r="X3">
            <v>-3.9685521601433571</v>
          </cell>
          <cell r="Y3">
            <v>-1.0513674813574903</v>
          </cell>
          <cell r="Z3">
            <v>1.4134537962549265</v>
          </cell>
          <cell r="AA3">
            <v>0.9712628186828276</v>
          </cell>
        </row>
        <row r="4">
          <cell r="A4" t="str">
            <v>potg.ecfin</v>
          </cell>
          <cell r="B4" t="str">
            <v>NL</v>
          </cell>
          <cell r="C4" t="str">
            <v>potg.ecfin</v>
          </cell>
          <cell r="D4" t="str">
            <v>calculated</v>
          </cell>
          <cell r="E4" t="str">
            <v>2022/11/04 13:36</v>
          </cell>
          <cell r="F4">
            <v>2.4823840099698291</v>
          </cell>
          <cell r="G4">
            <v>2.0891497330375985</v>
          </cell>
          <cell r="H4">
            <v>1.8381367896992185</v>
          </cell>
          <cell r="I4">
            <v>1.5681463412688279</v>
          </cell>
          <cell r="J4">
            <v>1.8102173193131232</v>
          </cell>
          <cell r="K4">
            <v>1.9652699892362069</v>
          </cell>
          <cell r="L4">
            <v>1.7359319758080805</v>
          </cell>
          <cell r="M4">
            <v>1.0592188297608551</v>
          </cell>
          <cell r="N4">
            <v>0.67378678615244159</v>
          </cell>
          <cell r="O4">
            <v>0.75508426319734756</v>
          </cell>
          <cell r="P4">
            <v>0.44726898605336185</v>
          </cell>
          <cell r="Q4">
            <v>0.37917152094879558</v>
          </cell>
          <cell r="R4">
            <v>0.53600969991463021</v>
          </cell>
          <cell r="S4">
            <v>1.3444404614385341</v>
          </cell>
          <cell r="T4">
            <v>1.2848972042643014</v>
          </cell>
          <cell r="U4">
            <v>1.5133982056454887</v>
          </cell>
          <cell r="V4">
            <v>1.6114763769545126</v>
          </cell>
          <cell r="W4">
            <v>1.8011089595459717</v>
          </cell>
          <cell r="X4">
            <v>1.5161285110557809</v>
          </cell>
          <cell r="Y4">
            <v>1.7716625640360473</v>
          </cell>
          <cell r="Z4">
            <v>2.0577307449144433</v>
          </cell>
          <cell r="AA4">
            <v>1.9445065157218444</v>
          </cell>
        </row>
        <row r="5">
          <cell r="A5" t="str">
            <v>SB.ecfin</v>
          </cell>
          <cell r="B5" t="str">
            <v>NL</v>
          </cell>
          <cell r="C5" t="str">
            <v>SB.ecfin</v>
          </cell>
          <cell r="D5" t="str">
            <v>calculated</v>
          </cell>
          <cell r="E5" t="str">
            <v>2022/11/04 13:36</v>
          </cell>
          <cell r="F5">
            <v>-1.7975391635649951</v>
          </cell>
          <cell r="G5">
            <v>-1.7208583378019988</v>
          </cell>
          <cell r="H5">
            <v>-0.50300979962452086</v>
          </cell>
          <cell r="I5">
            <v>0.53087059929956881</v>
          </cell>
          <cell r="J5">
            <v>4.9131067717601631E-3</v>
          </cell>
          <cell r="K5">
            <v>-1.2661732563143029</v>
          </cell>
          <cell r="L5">
            <v>-1.1722971064009076</v>
          </cell>
          <cell r="M5">
            <v>-3.6236899589503064</v>
          </cell>
          <cell r="N5">
            <v>-4.1380292324203989</v>
          </cell>
          <cell r="O5">
            <v>-3.7091348736466059</v>
          </cell>
          <cell r="P5">
            <v>-2.3195265564090306</v>
          </cell>
          <cell r="Q5">
            <v>-1.0456787429744887</v>
          </cell>
          <cell r="R5">
            <v>-0.77061570846734362</v>
          </cell>
          <cell r="S5">
            <v>-0.90822645039211714</v>
          </cell>
          <cell r="T5">
            <v>0.3757805344827142</v>
          </cell>
          <cell r="U5">
            <v>0.6010906086208444</v>
          </cell>
          <cell r="V5">
            <v>0.73076830102958168</v>
          </cell>
          <cell r="W5">
            <v>0.76238965461635422</v>
          </cell>
          <cell r="X5">
            <v>-1.31363807322764</v>
          </cell>
          <cell r="Y5">
            <v>-1.8661530546016474</v>
          </cell>
          <cell r="Z5">
            <v>-1.7551395467342308</v>
          </cell>
          <cell r="AA5">
            <v>-2.9876140053031106</v>
          </cell>
        </row>
        <row r="6">
          <cell r="A6" t="str">
            <v>SPB.ecfin</v>
          </cell>
          <cell r="B6" t="str">
            <v>NL</v>
          </cell>
          <cell r="C6" t="str">
            <v>SPB.ecfin</v>
          </cell>
          <cell r="D6" t="str">
            <v>calculated</v>
          </cell>
          <cell r="E6" t="str">
            <v>2022/11/04 13:36</v>
          </cell>
          <cell r="F6">
            <v>0.77341448783172884</v>
          </cell>
          <cell r="G6">
            <v>0.65058527679210054</v>
          </cell>
          <cell r="H6">
            <v>1.8189862478809866</v>
          </cell>
          <cell r="I6">
            <v>2.7006598285914514</v>
          </cell>
          <cell r="J6">
            <v>2.0192969191663366</v>
          </cell>
          <cell r="K6">
            <v>0.7003302887540952</v>
          </cell>
          <cell r="L6">
            <v>0.86973639802895786</v>
          </cell>
          <cell r="M6">
            <v>-1.589735775332688</v>
          </cell>
          <cell r="N6">
            <v>-2.3549829564479525</v>
          </cell>
          <cell r="O6">
            <v>-1.9179703014641654</v>
          </cell>
          <cell r="P6">
            <v>-0.64195069487872103</v>
          </cell>
          <cell r="Q6">
            <v>0.5130762516277827</v>
          </cell>
          <cell r="R6">
            <v>0.69716081187335577</v>
          </cell>
          <cell r="S6">
            <v>0.39320773587818691</v>
          </cell>
          <cell r="T6">
            <v>1.5265039895612995</v>
          </cell>
          <cell r="U6">
            <v>1.6030604086333082</v>
          </cell>
          <cell r="V6">
            <v>1.6265197800595912</v>
          </cell>
          <cell r="W6">
            <v>1.5287584734539483</v>
          </cell>
          <cell r="X6">
            <v>-0.63168008043389723</v>
          </cell>
          <cell r="Y6">
            <v>-1.2989823919333179</v>
          </cell>
          <cell r="Z6">
            <v>-1.2727188068786879</v>
          </cell>
          <cell r="AA6">
            <v>-2.4902186322825126</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NL</v>
          </cell>
          <cell r="D2" t="str">
            <v>T01aL01</v>
          </cell>
          <cell r="X2">
            <v>4.9000000000000004</v>
          </cell>
          <cell r="Y2">
            <v>4.5999999999999996</v>
          </cell>
          <cell r="Z2">
            <v>1.5</v>
          </cell>
        </row>
        <row r="3">
          <cell r="A3" t="str">
            <v>01T01aL01</v>
          </cell>
          <cell r="B3" t="str">
            <v>01</v>
          </cell>
          <cell r="C3" t="str">
            <v>NL</v>
          </cell>
          <cell r="D3" t="str">
            <v>T01aL01</v>
          </cell>
          <cell r="X3">
            <v>4.9000000000000004</v>
          </cell>
          <cell r="Y3">
            <v>4.5999999999999996</v>
          </cell>
          <cell r="Z3">
            <v>1.5</v>
          </cell>
        </row>
        <row r="4">
          <cell r="A4" t="str">
            <v>00T01aL02</v>
          </cell>
          <cell r="B4" t="str">
            <v>00</v>
          </cell>
          <cell r="C4" t="str">
            <v>NL</v>
          </cell>
          <cell r="D4" t="str">
            <v>T01aL02</v>
          </cell>
        </row>
        <row r="5">
          <cell r="A5" t="str">
            <v>01T01aL02</v>
          </cell>
          <cell r="B5" t="str">
            <v>01</v>
          </cell>
          <cell r="C5" t="str">
            <v>NL</v>
          </cell>
          <cell r="D5" t="str">
            <v>T01aL02</v>
          </cell>
        </row>
        <row r="6">
          <cell r="A6" t="str">
            <v>00T01aL03</v>
          </cell>
          <cell r="B6" t="str">
            <v>00</v>
          </cell>
          <cell r="C6" t="str">
            <v>NL</v>
          </cell>
          <cell r="D6" t="str">
            <v>T01aL03</v>
          </cell>
          <cell r="X6">
            <v>1.8</v>
          </cell>
          <cell r="Y6">
            <v>2</v>
          </cell>
          <cell r="Z6">
            <v>1.7</v>
          </cell>
        </row>
        <row r="7">
          <cell r="A7" t="str">
            <v>01T01aL03</v>
          </cell>
          <cell r="B7" t="str">
            <v>01</v>
          </cell>
          <cell r="C7" t="str">
            <v>NL</v>
          </cell>
          <cell r="D7" t="str">
            <v>T01aL03</v>
          </cell>
          <cell r="X7">
            <v>1.8</v>
          </cell>
          <cell r="Y7">
            <v>2</v>
          </cell>
          <cell r="Z7">
            <v>1.7</v>
          </cell>
        </row>
        <row r="8">
          <cell r="A8" t="str">
            <v>00T01aL07</v>
          </cell>
          <cell r="B8" t="str">
            <v>00</v>
          </cell>
          <cell r="C8" t="str">
            <v>NL</v>
          </cell>
          <cell r="D8" t="str">
            <v>T01aL07</v>
          </cell>
          <cell r="X8">
            <v>7.5</v>
          </cell>
          <cell r="Y8">
            <v>9</v>
          </cell>
          <cell r="Z8">
            <v>6.5</v>
          </cell>
        </row>
        <row r="9">
          <cell r="A9" t="str">
            <v>01T01aL07</v>
          </cell>
          <cell r="B9" t="str">
            <v>01</v>
          </cell>
          <cell r="C9" t="str">
            <v>NL</v>
          </cell>
          <cell r="D9" t="str">
            <v>T01aL07</v>
          </cell>
          <cell r="X9">
            <v>7.5</v>
          </cell>
          <cell r="Y9">
            <v>9</v>
          </cell>
          <cell r="Z9">
            <v>6.5</v>
          </cell>
        </row>
        <row r="10">
          <cell r="A10" t="str">
            <v>00T01aL08</v>
          </cell>
          <cell r="B10" t="str">
            <v>00</v>
          </cell>
          <cell r="C10" t="str">
            <v>NL</v>
          </cell>
          <cell r="D10" t="str">
            <v>T01aL08</v>
          </cell>
          <cell r="X10">
            <v>3.6</v>
          </cell>
          <cell r="Y10">
            <v>5.7</v>
          </cell>
          <cell r="Z10">
            <v>1.8</v>
          </cell>
        </row>
        <row r="11">
          <cell r="A11" t="str">
            <v>01T01aL08</v>
          </cell>
          <cell r="B11" t="str">
            <v>01</v>
          </cell>
          <cell r="C11" t="str">
            <v>NL</v>
          </cell>
          <cell r="D11" t="str">
            <v>T01aL08</v>
          </cell>
          <cell r="X11">
            <v>3.6</v>
          </cell>
          <cell r="Y11">
            <v>5.7</v>
          </cell>
          <cell r="Z11">
            <v>1.8</v>
          </cell>
        </row>
        <row r="12">
          <cell r="A12" t="str">
            <v>00T01aL09</v>
          </cell>
          <cell r="B12" t="str">
            <v>00</v>
          </cell>
          <cell r="C12" t="str">
            <v>NL</v>
          </cell>
          <cell r="D12" t="str">
            <v>T01aL09</v>
          </cell>
          <cell r="X12">
            <v>5.2</v>
          </cell>
          <cell r="Y12">
            <v>1.7</v>
          </cell>
          <cell r="Z12">
            <v>3.2</v>
          </cell>
        </row>
        <row r="13">
          <cell r="A13" t="str">
            <v>01T01aL09</v>
          </cell>
          <cell r="B13" t="str">
            <v>01</v>
          </cell>
          <cell r="C13" t="str">
            <v>NL</v>
          </cell>
          <cell r="D13" t="str">
            <v>T01aL09</v>
          </cell>
          <cell r="X13">
            <v>5.2</v>
          </cell>
          <cell r="Y13">
            <v>1.7</v>
          </cell>
          <cell r="Z13">
            <v>3.2</v>
          </cell>
        </row>
        <row r="14">
          <cell r="A14" t="str">
            <v>00T01aL10</v>
          </cell>
          <cell r="B14" t="str">
            <v>00</v>
          </cell>
          <cell r="C14" t="str">
            <v>NL</v>
          </cell>
          <cell r="D14" t="str">
            <v>T01aL10</v>
          </cell>
          <cell r="X14">
            <v>3.2</v>
          </cell>
          <cell r="Y14">
            <v>3.5</v>
          </cell>
          <cell r="Z14">
            <v>1.2</v>
          </cell>
        </row>
        <row r="15">
          <cell r="A15" t="str">
            <v>01T01aL10</v>
          </cell>
          <cell r="B15" t="str">
            <v>01</v>
          </cell>
          <cell r="C15" t="str">
            <v>NL</v>
          </cell>
          <cell r="D15" t="str">
            <v>T01aL10</v>
          </cell>
          <cell r="X15">
            <v>3.2</v>
          </cell>
          <cell r="Y15">
            <v>3.5</v>
          </cell>
          <cell r="Z15">
            <v>1.2</v>
          </cell>
        </row>
        <row r="16">
          <cell r="A16" t="str">
            <v>00T01aL11</v>
          </cell>
          <cell r="B16" t="str">
            <v>00</v>
          </cell>
          <cell r="C16" t="str">
            <v>NL</v>
          </cell>
          <cell r="D16" t="str">
            <v>T01aL11</v>
          </cell>
          <cell r="X16">
            <v>-0.1</v>
          </cell>
          <cell r="Y16">
            <v>-0.2</v>
          </cell>
          <cell r="Z16">
            <v>0</v>
          </cell>
        </row>
        <row r="17">
          <cell r="A17" t="str">
            <v>01T01aL11</v>
          </cell>
          <cell r="B17" t="str">
            <v>01</v>
          </cell>
          <cell r="C17" t="str">
            <v>NL</v>
          </cell>
          <cell r="D17" t="str">
            <v>T01aL11</v>
          </cell>
          <cell r="X17">
            <v>-0.1</v>
          </cell>
          <cell r="Y17">
            <v>-0.2</v>
          </cell>
          <cell r="Z17">
            <v>0</v>
          </cell>
        </row>
        <row r="18">
          <cell r="A18" t="str">
            <v>00T01aL12</v>
          </cell>
          <cell r="B18" t="str">
            <v>00</v>
          </cell>
          <cell r="C18" t="str">
            <v>NL</v>
          </cell>
          <cell r="D18" t="str">
            <v>T01aL12</v>
          </cell>
          <cell r="X18">
            <v>5.2</v>
          </cell>
          <cell r="Y18">
            <v>4</v>
          </cell>
          <cell r="Z18">
            <v>3.2</v>
          </cell>
        </row>
        <row r="19">
          <cell r="A19" t="str">
            <v>01T01aL12</v>
          </cell>
          <cell r="B19" t="str">
            <v>01</v>
          </cell>
          <cell r="C19" t="str">
            <v>NL</v>
          </cell>
          <cell r="D19" t="str">
            <v>T01aL12</v>
          </cell>
          <cell r="X19">
            <v>5.2</v>
          </cell>
          <cell r="Y19">
            <v>4</v>
          </cell>
          <cell r="Z19">
            <v>3.2</v>
          </cell>
        </row>
        <row r="20">
          <cell r="A20" t="str">
            <v>00T01aL13</v>
          </cell>
          <cell r="B20" t="str">
            <v>00</v>
          </cell>
          <cell r="C20" t="str">
            <v>NL</v>
          </cell>
          <cell r="D20" t="str">
            <v>T01aL13</v>
          </cell>
          <cell r="X20">
            <v>4</v>
          </cell>
          <cell r="Y20">
            <v>2.8</v>
          </cell>
          <cell r="Z20">
            <v>3.9</v>
          </cell>
        </row>
        <row r="21">
          <cell r="A21" t="str">
            <v>01T01aL13</v>
          </cell>
          <cell r="B21" t="str">
            <v>01</v>
          </cell>
          <cell r="C21" t="str">
            <v>NL</v>
          </cell>
          <cell r="D21" t="str">
            <v>T01aL13</v>
          </cell>
          <cell r="X21">
            <v>4</v>
          </cell>
          <cell r="Y21">
            <v>2.8</v>
          </cell>
          <cell r="Z21">
            <v>3.9</v>
          </cell>
        </row>
        <row r="22">
          <cell r="A22" t="str">
            <v>00T01aL14</v>
          </cell>
          <cell r="B22" t="str">
            <v>00</v>
          </cell>
          <cell r="C22" t="str">
            <v>NL</v>
          </cell>
          <cell r="D22" t="str">
            <v>T01aL14</v>
          </cell>
          <cell r="X22">
            <v>4</v>
          </cell>
          <cell r="Y22">
            <v>4</v>
          </cell>
          <cell r="Z22">
            <v>2.1</v>
          </cell>
        </row>
        <row r="23">
          <cell r="A23" t="str">
            <v>01T01aL14</v>
          </cell>
          <cell r="B23" t="str">
            <v>01</v>
          </cell>
          <cell r="C23" t="str">
            <v>NL</v>
          </cell>
          <cell r="D23" t="str">
            <v>T01aL14</v>
          </cell>
          <cell r="X23">
            <v>4</v>
          </cell>
          <cell r="Y23">
            <v>4</v>
          </cell>
          <cell r="Z23">
            <v>2.1</v>
          </cell>
        </row>
        <row r="24">
          <cell r="A24" t="str">
            <v>00T01aL15</v>
          </cell>
          <cell r="B24" t="str">
            <v>00</v>
          </cell>
          <cell r="C24" t="str">
            <v>NL</v>
          </cell>
          <cell r="D24" t="str">
            <v>T01aL15</v>
          </cell>
          <cell r="X24">
            <v>-0.1</v>
          </cell>
          <cell r="Y24">
            <v>-0.2</v>
          </cell>
          <cell r="Z24">
            <v>0</v>
          </cell>
        </row>
        <row r="25">
          <cell r="A25" t="str">
            <v>01T01aL15</v>
          </cell>
          <cell r="B25" t="str">
            <v>01</v>
          </cell>
          <cell r="C25" t="str">
            <v>NL</v>
          </cell>
          <cell r="D25" t="str">
            <v>T01aL15</v>
          </cell>
          <cell r="X25">
            <v>-0.1</v>
          </cell>
          <cell r="Y25">
            <v>-0.2</v>
          </cell>
          <cell r="Z25">
            <v>0</v>
          </cell>
        </row>
        <row r="26">
          <cell r="A26" t="str">
            <v>00T01aL16</v>
          </cell>
          <cell r="B26" t="str">
            <v>00</v>
          </cell>
          <cell r="C26" t="str">
            <v>NL</v>
          </cell>
          <cell r="D26" t="str">
            <v>T01aL16</v>
          </cell>
          <cell r="X26">
            <v>1.4</v>
          </cell>
          <cell r="Y26">
            <v>1.2</v>
          </cell>
          <cell r="Z26">
            <v>-0.4</v>
          </cell>
        </row>
        <row r="27">
          <cell r="A27" t="str">
            <v>01T01aL16</v>
          </cell>
          <cell r="B27" t="str">
            <v>01</v>
          </cell>
          <cell r="C27" t="str">
            <v>NL</v>
          </cell>
          <cell r="D27" t="str">
            <v>T01aL16</v>
          </cell>
          <cell r="X27">
            <v>1.4</v>
          </cell>
          <cell r="Y27">
            <v>1.2</v>
          </cell>
          <cell r="Z27">
            <v>-0.4</v>
          </cell>
        </row>
        <row r="28">
          <cell r="A28" t="str">
            <v>00T01bL01</v>
          </cell>
          <cell r="B28" t="str">
            <v>00</v>
          </cell>
          <cell r="C28" t="str">
            <v>NL</v>
          </cell>
          <cell r="D28" t="str">
            <v>T01bL01</v>
          </cell>
          <cell r="X28">
            <v>2.5</v>
          </cell>
          <cell r="Y28">
            <v>4.2</v>
          </cell>
          <cell r="Z28">
            <v>4.9000000000000004</v>
          </cell>
        </row>
        <row r="29">
          <cell r="A29" t="str">
            <v>01T01bL01</v>
          </cell>
          <cell r="B29" t="str">
            <v>01</v>
          </cell>
          <cell r="C29" t="str">
            <v>NL</v>
          </cell>
          <cell r="D29" t="str">
            <v>T01bL01</v>
          </cell>
          <cell r="X29">
            <v>2.5</v>
          </cell>
          <cell r="Y29">
            <v>4.2</v>
          </cell>
          <cell r="Z29">
            <v>4.9000000000000004</v>
          </cell>
        </row>
        <row r="30">
          <cell r="A30" t="str">
            <v>00T01bL03</v>
          </cell>
          <cell r="B30" t="str">
            <v>00</v>
          </cell>
          <cell r="C30" t="str">
            <v>NL</v>
          </cell>
          <cell r="D30" t="str">
            <v>T01bL03</v>
          </cell>
          <cell r="X30">
            <v>2.8</v>
          </cell>
          <cell r="Y30">
            <v>11.4</v>
          </cell>
          <cell r="Z30">
            <v>2.5</v>
          </cell>
        </row>
        <row r="31">
          <cell r="A31" t="str">
            <v>01T01bL03</v>
          </cell>
          <cell r="B31" t="str">
            <v>01</v>
          </cell>
          <cell r="C31" t="str">
            <v>NL</v>
          </cell>
          <cell r="D31" t="str">
            <v>T01bL03</v>
          </cell>
          <cell r="X31">
            <v>2.8</v>
          </cell>
          <cell r="Y31">
            <v>11.4</v>
          </cell>
          <cell r="Z31">
            <v>2.5</v>
          </cell>
        </row>
        <row r="32">
          <cell r="A32" t="str">
            <v>00T01cL01</v>
          </cell>
          <cell r="B32" t="str">
            <v>00</v>
          </cell>
          <cell r="C32" t="str">
            <v>NL</v>
          </cell>
          <cell r="D32" t="str">
            <v>T01cL01</v>
          </cell>
          <cell r="X32">
            <v>2</v>
          </cell>
          <cell r="Y32">
            <v>3.5</v>
          </cell>
          <cell r="Z32">
            <v>0.6</v>
          </cell>
        </row>
        <row r="33">
          <cell r="A33" t="str">
            <v>01T01cL01</v>
          </cell>
          <cell r="B33" t="str">
            <v>01</v>
          </cell>
          <cell r="C33" t="str">
            <v>NL</v>
          </cell>
          <cell r="D33" t="str">
            <v>T01cL01</v>
          </cell>
          <cell r="X33">
            <v>2</v>
          </cell>
          <cell r="Y33">
            <v>3.5</v>
          </cell>
          <cell r="Z33">
            <v>0.6</v>
          </cell>
        </row>
        <row r="34">
          <cell r="A34" t="str">
            <v>00T01cL03</v>
          </cell>
          <cell r="B34" t="str">
            <v>00</v>
          </cell>
          <cell r="C34" t="str">
            <v>NL</v>
          </cell>
          <cell r="D34" t="str">
            <v>T01cL03</v>
          </cell>
          <cell r="X34">
            <v>4.2</v>
          </cell>
          <cell r="Y34">
            <v>3.4</v>
          </cell>
          <cell r="Z34">
            <v>3.9</v>
          </cell>
        </row>
        <row r="35">
          <cell r="A35" t="str">
            <v>01T01cL03</v>
          </cell>
          <cell r="B35" t="str">
            <v>01</v>
          </cell>
          <cell r="C35" t="str">
            <v>NL</v>
          </cell>
          <cell r="D35" t="str">
            <v>T01cL03</v>
          </cell>
          <cell r="X35">
            <v>4.2</v>
          </cell>
          <cell r="Y35">
            <v>3.4</v>
          </cell>
          <cell r="Z35">
            <v>3.9</v>
          </cell>
        </row>
        <row r="36">
          <cell r="A36" t="str">
            <v>00T01cL04</v>
          </cell>
          <cell r="B36" t="str">
            <v>00</v>
          </cell>
          <cell r="C36" t="str">
            <v>NL</v>
          </cell>
          <cell r="D36" t="str">
            <v>T01cL04</v>
          </cell>
          <cell r="X36">
            <v>2.8</v>
          </cell>
          <cell r="Y36">
            <v>1.1000000000000001</v>
          </cell>
          <cell r="Z36">
            <v>1</v>
          </cell>
        </row>
        <row r="37">
          <cell r="A37" t="str">
            <v>01T01cL04</v>
          </cell>
          <cell r="B37" t="str">
            <v>01</v>
          </cell>
          <cell r="C37" t="str">
            <v>NL</v>
          </cell>
          <cell r="D37" t="str">
            <v>T01cL04</v>
          </cell>
          <cell r="X37">
            <v>2.8</v>
          </cell>
          <cell r="Y37">
            <v>1.1000000000000001</v>
          </cell>
          <cell r="Z37">
            <v>1</v>
          </cell>
        </row>
        <row r="38">
          <cell r="A38" t="str">
            <v>00T01cL06</v>
          </cell>
          <cell r="B38" t="str">
            <v>00</v>
          </cell>
          <cell r="C38" t="str">
            <v>NL</v>
          </cell>
          <cell r="D38" t="str">
            <v>T01cL06</v>
          </cell>
          <cell r="X38">
            <v>4.2</v>
          </cell>
          <cell r="Y38">
            <v>8.1</v>
          </cell>
          <cell r="Z38">
            <v>5.2</v>
          </cell>
        </row>
        <row r="39">
          <cell r="A39" t="str">
            <v>01T01cL06</v>
          </cell>
          <cell r="B39" t="str">
            <v>01</v>
          </cell>
          <cell r="C39" t="str">
            <v>NL</v>
          </cell>
          <cell r="D39" t="str">
            <v>T01cL06</v>
          </cell>
          <cell r="X39">
            <v>4.2</v>
          </cell>
          <cell r="Y39">
            <v>8.1</v>
          </cell>
          <cell r="Z39">
            <v>5.2</v>
          </cell>
        </row>
        <row r="40">
          <cell r="A40" t="str">
            <v>00T01cL07</v>
          </cell>
          <cell r="B40" t="str">
            <v>00</v>
          </cell>
          <cell r="C40" t="str">
            <v>NL</v>
          </cell>
          <cell r="D40" t="str">
            <v>T01cL07</v>
          </cell>
          <cell r="X40">
            <v>0</v>
          </cell>
          <cell r="Y40">
            <v>2.7</v>
          </cell>
          <cell r="Z40">
            <v>4.5999999999999996</v>
          </cell>
        </row>
        <row r="41">
          <cell r="A41" t="str">
            <v>01T01cL07</v>
          </cell>
          <cell r="B41" t="str">
            <v>01</v>
          </cell>
          <cell r="C41" t="str">
            <v>NL</v>
          </cell>
          <cell r="D41" t="str">
            <v>T01cL07</v>
          </cell>
          <cell r="X41">
            <v>0</v>
          </cell>
          <cell r="Y41">
            <v>2.7</v>
          </cell>
          <cell r="Z41">
            <v>4.5999999999999996</v>
          </cell>
        </row>
        <row r="42">
          <cell r="A42" t="str">
            <v>00T01dL01</v>
          </cell>
          <cell r="B42" t="str">
            <v>00</v>
          </cell>
          <cell r="C42" t="str">
            <v>NL</v>
          </cell>
          <cell r="D42" t="str">
            <v>T01dL01</v>
          </cell>
          <cell r="X42">
            <v>9</v>
          </cell>
          <cell r="Y42">
            <v>7.2</v>
          </cell>
          <cell r="Z42">
            <v>6.8</v>
          </cell>
        </row>
        <row r="43">
          <cell r="A43" t="str">
            <v>01T01dL01</v>
          </cell>
          <cell r="B43" t="str">
            <v>01</v>
          </cell>
          <cell r="C43" t="str">
            <v>NL</v>
          </cell>
          <cell r="D43" t="str">
            <v>T01dL01</v>
          </cell>
          <cell r="X43">
            <v>9</v>
          </cell>
          <cell r="Y43">
            <v>7.2</v>
          </cell>
          <cell r="Z43">
            <v>6.8</v>
          </cell>
        </row>
        <row r="44">
          <cell r="A44" t="str">
            <v>00T01dL06</v>
          </cell>
          <cell r="B44" t="str">
            <v>00</v>
          </cell>
          <cell r="C44" t="str">
            <v>NL</v>
          </cell>
          <cell r="D44" t="str">
            <v>T01dL06</v>
          </cell>
          <cell r="X44">
            <v>-2.6</v>
          </cell>
          <cell r="Y44">
            <v>-1.1000000000000001</v>
          </cell>
          <cell r="Z44">
            <v>-2.5</v>
          </cell>
        </row>
        <row r="45">
          <cell r="A45" t="str">
            <v>01T01dL06</v>
          </cell>
          <cell r="B45" t="str">
            <v>01</v>
          </cell>
          <cell r="C45" t="str">
            <v>NL</v>
          </cell>
          <cell r="D45" t="str">
            <v>T01dL06</v>
          </cell>
          <cell r="X45">
            <v>-2.6</v>
          </cell>
          <cell r="Y45">
            <v>-1.1000000000000001</v>
          </cell>
          <cell r="Z45">
            <v>-2.5</v>
          </cell>
        </row>
        <row r="46">
          <cell r="A46" t="str">
            <v>00T02aL01</v>
          </cell>
          <cell r="B46" t="str">
            <v>00</v>
          </cell>
          <cell r="C46" t="str">
            <v>NL</v>
          </cell>
          <cell r="D46" t="str">
            <v>T02aL01</v>
          </cell>
          <cell r="Y46">
            <v>-0.9</v>
          </cell>
          <cell r="Z46">
            <v>-3</v>
          </cell>
        </row>
        <row r="47">
          <cell r="A47" t="str">
            <v>01T02aL01</v>
          </cell>
          <cell r="B47" t="str">
            <v>01</v>
          </cell>
          <cell r="C47" t="str">
            <v>NL</v>
          </cell>
          <cell r="D47" t="str">
            <v>T02aL01</v>
          </cell>
          <cell r="Y47">
            <v>-0.9</v>
          </cell>
          <cell r="Z47">
            <v>-3</v>
          </cell>
        </row>
        <row r="48">
          <cell r="A48" t="str">
            <v>00T02aL06</v>
          </cell>
          <cell r="B48" t="str">
            <v>00</v>
          </cell>
          <cell r="C48" t="str">
            <v>NL</v>
          </cell>
          <cell r="D48" t="str">
            <v>T02aL06</v>
          </cell>
          <cell r="Y48">
            <v>0.5</v>
          </cell>
          <cell r="Z48">
            <v>0.5</v>
          </cell>
        </row>
        <row r="49">
          <cell r="A49" t="str">
            <v>01T02aL06</v>
          </cell>
          <cell r="B49" t="str">
            <v>01</v>
          </cell>
          <cell r="C49" t="str">
            <v>NL</v>
          </cell>
          <cell r="D49" t="str">
            <v>T02aL06</v>
          </cell>
          <cell r="Y49">
            <v>0.5</v>
          </cell>
          <cell r="Z49">
            <v>0.5</v>
          </cell>
        </row>
        <row r="50">
          <cell r="A50" t="str">
            <v>00T02aL07</v>
          </cell>
          <cell r="B50" t="str">
            <v>00</v>
          </cell>
          <cell r="C50" t="str">
            <v>NL</v>
          </cell>
          <cell r="D50" t="str">
            <v>T02aL07</v>
          </cell>
          <cell r="Y50">
            <v>-0.4</v>
          </cell>
          <cell r="Z50">
            <v>-2.5</v>
          </cell>
        </row>
        <row r="51">
          <cell r="A51" t="str">
            <v>01T02aL07</v>
          </cell>
          <cell r="B51" t="str">
            <v>01</v>
          </cell>
          <cell r="C51" t="str">
            <v>NL</v>
          </cell>
          <cell r="D51" t="str">
            <v>T02aL07</v>
          </cell>
          <cell r="Y51">
            <v>-0.4</v>
          </cell>
          <cell r="Z51">
            <v>-2.5</v>
          </cell>
        </row>
        <row r="52">
          <cell r="A52" t="str">
            <v>00T02aL08</v>
          </cell>
          <cell r="B52" t="str">
            <v>00</v>
          </cell>
          <cell r="C52" t="str">
            <v>NL</v>
          </cell>
          <cell r="D52" t="str">
            <v>T02aL08</v>
          </cell>
          <cell r="Y52">
            <v>-0.2</v>
          </cell>
          <cell r="Z52">
            <v>-0.1</v>
          </cell>
        </row>
        <row r="53">
          <cell r="A53" t="str">
            <v>01T02aL08</v>
          </cell>
          <cell r="B53" t="str">
            <v>01</v>
          </cell>
          <cell r="C53" t="str">
            <v>NL</v>
          </cell>
          <cell r="D53" t="str">
            <v>T02aL08</v>
          </cell>
          <cell r="Y53">
            <v>-0.2</v>
          </cell>
          <cell r="Z53">
            <v>-0.1</v>
          </cell>
        </row>
        <row r="54">
          <cell r="A54" t="str">
            <v>00T02aL09</v>
          </cell>
          <cell r="B54" t="str">
            <v>00</v>
          </cell>
          <cell r="C54" t="str">
            <v>NL</v>
          </cell>
          <cell r="D54" t="str">
            <v>T02aL09</v>
          </cell>
          <cell r="Y54">
            <v>4.5999999999999996</v>
          </cell>
          <cell r="Z54">
            <v>1.5</v>
          </cell>
        </row>
        <row r="55">
          <cell r="A55" t="str">
            <v>01T02aL09</v>
          </cell>
          <cell r="B55" t="str">
            <v>01</v>
          </cell>
          <cell r="C55" t="str">
            <v>NL</v>
          </cell>
          <cell r="D55" t="str">
            <v>T02aL09</v>
          </cell>
          <cell r="Y55">
            <v>4.5999999999999996</v>
          </cell>
          <cell r="Z55">
            <v>1.5</v>
          </cell>
        </row>
        <row r="56">
          <cell r="A56" t="str">
            <v>00T02aL10</v>
          </cell>
          <cell r="B56" t="str">
            <v>00</v>
          </cell>
          <cell r="C56" t="str">
            <v>NL</v>
          </cell>
          <cell r="D56" t="str">
            <v>T02aL10</v>
          </cell>
          <cell r="Y56">
            <v>2</v>
          </cell>
          <cell r="Z56">
            <v>1.7</v>
          </cell>
        </row>
        <row r="57">
          <cell r="A57" t="str">
            <v>01T02aL10</v>
          </cell>
          <cell r="B57" t="str">
            <v>01</v>
          </cell>
          <cell r="C57" t="str">
            <v>NL</v>
          </cell>
          <cell r="D57" t="str">
            <v>T02aL10</v>
          </cell>
          <cell r="Y57">
            <v>2</v>
          </cell>
          <cell r="Z57">
            <v>1.7</v>
          </cell>
        </row>
        <row r="58">
          <cell r="A58" t="str">
            <v>00T02aL11</v>
          </cell>
          <cell r="B58" t="str">
            <v>00</v>
          </cell>
          <cell r="C58" t="str">
            <v>NL</v>
          </cell>
          <cell r="D58" t="str">
            <v>T02aL11</v>
          </cell>
          <cell r="Y58">
            <v>1.2</v>
          </cell>
          <cell r="Z58">
            <v>0.9</v>
          </cell>
        </row>
        <row r="59">
          <cell r="A59" t="str">
            <v>01T02aL11</v>
          </cell>
          <cell r="B59" t="str">
            <v>01</v>
          </cell>
          <cell r="C59" t="str">
            <v>NL</v>
          </cell>
          <cell r="D59" t="str">
            <v>T02aL11</v>
          </cell>
          <cell r="Y59">
            <v>1.2</v>
          </cell>
          <cell r="Z59">
            <v>0.9</v>
          </cell>
        </row>
        <row r="60">
          <cell r="A60" t="str">
            <v>00T02aL14</v>
          </cell>
          <cell r="B60" t="str">
            <v>00</v>
          </cell>
          <cell r="C60" t="str">
            <v>NL</v>
          </cell>
          <cell r="D60" t="str">
            <v>T02aL14</v>
          </cell>
          <cell r="Y60">
            <v>-1.3</v>
          </cell>
          <cell r="Z60">
            <v>1.1000000000000001</v>
          </cell>
        </row>
        <row r="61">
          <cell r="A61" t="str">
            <v>01T02aL14</v>
          </cell>
          <cell r="B61" t="str">
            <v>01</v>
          </cell>
          <cell r="C61" t="str">
            <v>NL</v>
          </cell>
          <cell r="D61" t="str">
            <v>T02aL14</v>
          </cell>
          <cell r="Y61">
            <v>-1.3</v>
          </cell>
          <cell r="Z61">
            <v>1.1000000000000001</v>
          </cell>
        </row>
        <row r="62">
          <cell r="A62" t="str">
            <v>00T02aL16</v>
          </cell>
          <cell r="B62" t="str">
            <v>00</v>
          </cell>
          <cell r="C62" t="str">
            <v>NL</v>
          </cell>
          <cell r="D62" t="str">
            <v>T02aL16</v>
          </cell>
          <cell r="Y62">
            <v>-1.7</v>
          </cell>
          <cell r="Z62">
            <v>-3.6</v>
          </cell>
        </row>
        <row r="63">
          <cell r="A63" t="str">
            <v>01T02aL16</v>
          </cell>
          <cell r="B63" t="str">
            <v>01</v>
          </cell>
          <cell r="C63" t="str">
            <v>NL</v>
          </cell>
          <cell r="D63" t="str">
            <v>T02aL16</v>
          </cell>
          <cell r="Y63">
            <v>-1.7</v>
          </cell>
          <cell r="Z63">
            <v>-3.6</v>
          </cell>
        </row>
        <row r="64">
          <cell r="A64" t="str">
            <v>00T02aL19</v>
          </cell>
          <cell r="B64" t="str">
            <v>00</v>
          </cell>
          <cell r="C64" t="str">
            <v>NL</v>
          </cell>
          <cell r="D64" t="str">
            <v>T02aL19</v>
          </cell>
          <cell r="Y64">
            <v>-0.2</v>
          </cell>
          <cell r="Z64">
            <v>-0.1</v>
          </cell>
        </row>
        <row r="65">
          <cell r="A65" t="str">
            <v>01T02aL19</v>
          </cell>
          <cell r="B65" t="str">
            <v>01</v>
          </cell>
          <cell r="C65" t="str">
            <v>NL</v>
          </cell>
          <cell r="D65" t="str">
            <v>T02aL19</v>
          </cell>
          <cell r="Y65">
            <v>-0.2</v>
          </cell>
          <cell r="Z65">
            <v>-0.1</v>
          </cell>
        </row>
        <row r="66">
          <cell r="A66" t="str">
            <v>00T02aL20</v>
          </cell>
          <cell r="B66" t="str">
            <v>00</v>
          </cell>
          <cell r="C66" t="str">
            <v>NL</v>
          </cell>
          <cell r="D66" t="str">
            <v>T02aL20</v>
          </cell>
          <cell r="Y66">
            <v>0</v>
          </cell>
          <cell r="Z66">
            <v>0</v>
          </cell>
        </row>
        <row r="67">
          <cell r="A67" t="str">
            <v>01T02aL20</v>
          </cell>
          <cell r="B67" t="str">
            <v>01</v>
          </cell>
          <cell r="C67" t="str">
            <v>NL</v>
          </cell>
          <cell r="D67" t="str">
            <v>T02aL20</v>
          </cell>
          <cell r="Y67">
            <v>0</v>
          </cell>
          <cell r="Z67">
            <v>0</v>
          </cell>
        </row>
        <row r="68">
          <cell r="A68" t="str">
            <v>00T02bL01</v>
          </cell>
          <cell r="B68" t="str">
            <v>00</v>
          </cell>
          <cell r="C68" t="str">
            <v>NL</v>
          </cell>
          <cell r="D68" t="str">
            <v>T02bL01</v>
          </cell>
          <cell r="Y68">
            <v>49.8</v>
          </cell>
          <cell r="Z68">
            <v>49.5</v>
          </cell>
        </row>
        <row r="69">
          <cell r="A69" t="str">
            <v>01T02bL01</v>
          </cell>
          <cell r="B69" t="str">
            <v>01</v>
          </cell>
          <cell r="C69" t="str">
            <v>NL</v>
          </cell>
          <cell r="D69" t="str">
            <v>T02bL01</v>
          </cell>
          <cell r="Y69">
            <v>49.76</v>
          </cell>
          <cell r="Z69">
            <v>49.47</v>
          </cell>
        </row>
        <row r="70">
          <cell r="A70" t="str">
            <v>00T02bL03</v>
          </cell>
          <cell r="B70" t="str">
            <v>00</v>
          </cell>
          <cell r="C70" t="str">
            <v>NL</v>
          </cell>
          <cell r="D70" t="str">
            <v>T02bL03</v>
          </cell>
          <cell r="Y70">
            <v>-0.4</v>
          </cell>
          <cell r="Z70">
            <v>-2.5</v>
          </cell>
        </row>
        <row r="71">
          <cell r="A71" t="str">
            <v>01T02bL03</v>
          </cell>
          <cell r="B71" t="str">
            <v>01</v>
          </cell>
          <cell r="C71" t="str">
            <v>NL</v>
          </cell>
          <cell r="D71" t="str">
            <v>T02bL03</v>
          </cell>
          <cell r="Y71">
            <v>-0.41</v>
          </cell>
          <cell r="Z71">
            <v>-2.4700000000000002</v>
          </cell>
        </row>
        <row r="72">
          <cell r="A72" t="str">
            <v>00T02bL06</v>
          </cell>
          <cell r="B72" t="str">
            <v>00</v>
          </cell>
          <cell r="C72" t="str">
            <v>NL</v>
          </cell>
          <cell r="D72" t="str">
            <v>T02bL06</v>
          </cell>
          <cell r="Y72">
            <v>0.7</v>
          </cell>
          <cell r="Z72">
            <v>1</v>
          </cell>
        </row>
        <row r="73">
          <cell r="A73" t="str">
            <v>01T02bL06</v>
          </cell>
          <cell r="B73" t="str">
            <v>01</v>
          </cell>
          <cell r="C73" t="str">
            <v>NL</v>
          </cell>
          <cell r="D73" t="str">
            <v>T02bL06</v>
          </cell>
          <cell r="Y73">
            <v>0.69</v>
          </cell>
          <cell r="Z73">
            <v>0.96</v>
          </cell>
        </row>
        <row r="74">
          <cell r="A74" t="str">
            <v>00T02bL07</v>
          </cell>
          <cell r="B74" t="str">
            <v>00</v>
          </cell>
          <cell r="C74" t="str">
            <v>NL</v>
          </cell>
          <cell r="D74" t="str">
            <v>T02bL07</v>
          </cell>
          <cell r="Y74">
            <v>0.5</v>
          </cell>
          <cell r="Z74">
            <v>0</v>
          </cell>
        </row>
        <row r="75">
          <cell r="A75" t="str">
            <v>01T02bL07</v>
          </cell>
          <cell r="B75" t="str">
            <v>01</v>
          </cell>
          <cell r="C75" t="str">
            <v>NL</v>
          </cell>
          <cell r="D75" t="str">
            <v>T02bL07</v>
          </cell>
          <cell r="Y75">
            <v>0.51</v>
          </cell>
          <cell r="Z75">
            <v>-0.04</v>
          </cell>
        </row>
        <row r="76">
          <cell r="A76" t="str">
            <v>00T02bL08</v>
          </cell>
          <cell r="B76" t="str">
            <v>00</v>
          </cell>
          <cell r="C76" t="str">
            <v>NL</v>
          </cell>
          <cell r="D76" t="str">
            <v>T02bL08</v>
          </cell>
          <cell r="Y76">
            <v>0.1</v>
          </cell>
          <cell r="Z76">
            <v>0.1</v>
          </cell>
        </row>
        <row r="77">
          <cell r="A77" t="str">
            <v>01T02bL08</v>
          </cell>
          <cell r="B77" t="str">
            <v>01</v>
          </cell>
          <cell r="C77" t="str">
            <v>NL</v>
          </cell>
          <cell r="D77" t="str">
            <v>T02bL08</v>
          </cell>
          <cell r="Y77">
            <v>0.05</v>
          </cell>
          <cell r="Z77">
            <v>0.05</v>
          </cell>
        </row>
        <row r="78">
          <cell r="A78" t="str">
            <v>00T02bL09</v>
          </cell>
          <cell r="B78" t="str">
            <v>00</v>
          </cell>
          <cell r="C78" t="str">
            <v>NL</v>
          </cell>
          <cell r="D78" t="str">
            <v>T02bL09</v>
          </cell>
          <cell r="Y78">
            <v>0.5</v>
          </cell>
          <cell r="Z78">
            <v>-0.2</v>
          </cell>
        </row>
        <row r="79">
          <cell r="A79" t="str">
            <v>01T02bL09</v>
          </cell>
          <cell r="B79" t="str">
            <v>01</v>
          </cell>
          <cell r="C79" t="str">
            <v>NL</v>
          </cell>
          <cell r="D79" t="str">
            <v>T02bL09</v>
          </cell>
          <cell r="Y79">
            <v>0.46</v>
          </cell>
          <cell r="Z79">
            <v>-0.19</v>
          </cell>
        </row>
        <row r="80">
          <cell r="A80" t="str">
            <v>00T02cL01</v>
          </cell>
          <cell r="B80" t="str">
            <v>00</v>
          </cell>
          <cell r="C80" t="str">
            <v>NL</v>
          </cell>
          <cell r="D80" t="str">
            <v>T02cL01</v>
          </cell>
          <cell r="Y80">
            <v>23.4</v>
          </cell>
          <cell r="Z80">
            <v>22.3</v>
          </cell>
        </row>
        <row r="81">
          <cell r="A81" t="str">
            <v>01T02cL01</v>
          </cell>
          <cell r="B81" t="str">
            <v>01</v>
          </cell>
          <cell r="C81" t="str">
            <v>NL</v>
          </cell>
          <cell r="D81" t="str">
            <v>T02cL01</v>
          </cell>
          <cell r="Y81">
            <v>23.4</v>
          </cell>
          <cell r="Z81">
            <v>22.3</v>
          </cell>
        </row>
        <row r="82">
          <cell r="A82" t="str">
            <v>00T02cL02</v>
          </cell>
          <cell r="B82" t="str">
            <v>00</v>
          </cell>
          <cell r="C82" t="str">
            <v>NL</v>
          </cell>
          <cell r="D82" t="str">
            <v>T02cL02</v>
          </cell>
          <cell r="Y82">
            <v>18.899999999999999</v>
          </cell>
          <cell r="Z82">
            <v>18</v>
          </cell>
        </row>
        <row r="83">
          <cell r="A83" t="str">
            <v>01T02cL02</v>
          </cell>
          <cell r="B83" t="str">
            <v>01</v>
          </cell>
          <cell r="C83" t="str">
            <v>NL</v>
          </cell>
          <cell r="D83" t="str">
            <v>T02cL02</v>
          </cell>
          <cell r="Y83">
            <v>18.899999999999999</v>
          </cell>
          <cell r="Z83">
            <v>18</v>
          </cell>
        </row>
        <row r="84">
          <cell r="A84" t="str">
            <v>00T03xL01</v>
          </cell>
          <cell r="B84" t="str">
            <v>00</v>
          </cell>
          <cell r="C84" t="str">
            <v>NL</v>
          </cell>
          <cell r="D84" t="str">
            <v>T03xL01</v>
          </cell>
          <cell r="Y84">
            <v>44.1</v>
          </cell>
          <cell r="Z84">
            <v>42.8</v>
          </cell>
        </row>
        <row r="85">
          <cell r="A85" t="str">
            <v>01T03xL01</v>
          </cell>
          <cell r="B85" t="str">
            <v>01</v>
          </cell>
          <cell r="C85" t="str">
            <v>NL</v>
          </cell>
          <cell r="D85" t="str">
            <v>T03xL01</v>
          </cell>
          <cell r="Y85">
            <v>44.105504431053603</v>
          </cell>
          <cell r="Z85">
            <v>42.816133208959201</v>
          </cell>
        </row>
        <row r="86">
          <cell r="A86" t="str">
            <v>00T04aL01</v>
          </cell>
          <cell r="B86" t="str">
            <v>00</v>
          </cell>
          <cell r="C86" t="str">
            <v>NL</v>
          </cell>
          <cell r="D86" t="str">
            <v>T04aL01</v>
          </cell>
          <cell r="Y86">
            <v>44.1</v>
          </cell>
          <cell r="Z86">
            <v>42.8</v>
          </cell>
        </row>
        <row r="87">
          <cell r="A87" t="str">
            <v>01T04aL01</v>
          </cell>
          <cell r="B87" t="str">
            <v>01</v>
          </cell>
          <cell r="C87" t="str">
            <v>NL</v>
          </cell>
          <cell r="D87" t="str">
            <v>T04aL01</v>
          </cell>
          <cell r="Y87">
            <v>44.105504431053603</v>
          </cell>
          <cell r="Z87">
            <v>42.816133208959201</v>
          </cell>
        </row>
        <row r="88">
          <cell r="A88" t="str">
            <v>00T04aL02</v>
          </cell>
          <cell r="B88" t="str">
            <v>00</v>
          </cell>
          <cell r="C88" t="str">
            <v>NL</v>
          </cell>
          <cell r="D88" t="str">
            <v>T04aL02</v>
          </cell>
          <cell r="Y88">
            <v>11.9</v>
          </cell>
          <cell r="Z88">
            <v>11.7</v>
          </cell>
        </row>
        <row r="89">
          <cell r="A89" t="str">
            <v>01T04aL02</v>
          </cell>
          <cell r="B89" t="str">
            <v>01</v>
          </cell>
          <cell r="C89" t="str">
            <v>NL</v>
          </cell>
          <cell r="D89" t="str">
            <v>T04aL02</v>
          </cell>
          <cell r="Y89">
            <v>11.855533786961599</v>
          </cell>
          <cell r="Z89">
            <v>11.6897586420581</v>
          </cell>
        </row>
        <row r="90">
          <cell r="A90" t="str">
            <v>00T04aL03</v>
          </cell>
          <cell r="B90" t="str">
            <v>00</v>
          </cell>
          <cell r="C90" t="str">
            <v>NL</v>
          </cell>
          <cell r="D90" t="str">
            <v>T04aL03</v>
          </cell>
          <cell r="Y90">
            <v>13.9</v>
          </cell>
          <cell r="Z90">
            <v>13.1</v>
          </cell>
        </row>
        <row r="91">
          <cell r="A91" t="str">
            <v>01T04aL03</v>
          </cell>
          <cell r="B91" t="str">
            <v>01</v>
          </cell>
          <cell r="C91" t="str">
            <v>NL</v>
          </cell>
          <cell r="D91" t="str">
            <v>T04aL03</v>
          </cell>
          <cell r="Y91">
            <v>13.902618042759901</v>
          </cell>
          <cell r="Z91">
            <v>13.1229504328515</v>
          </cell>
        </row>
        <row r="92">
          <cell r="A92" t="str">
            <v>00T04aL04</v>
          </cell>
          <cell r="B92" t="str">
            <v>00</v>
          </cell>
          <cell r="C92" t="str">
            <v>NL</v>
          </cell>
          <cell r="D92" t="str">
            <v>T04aL04</v>
          </cell>
          <cell r="Y92">
            <v>0.3</v>
          </cell>
          <cell r="Z92">
            <v>0.2</v>
          </cell>
        </row>
        <row r="93">
          <cell r="A93" t="str">
            <v>01T04aL04</v>
          </cell>
          <cell r="B93" t="str">
            <v>01</v>
          </cell>
          <cell r="C93" t="str">
            <v>NL</v>
          </cell>
          <cell r="D93" t="str">
            <v>T04aL04</v>
          </cell>
          <cell r="Y93">
            <v>0.25210688657708802</v>
          </cell>
          <cell r="Z93">
            <v>0.24881566147733</v>
          </cell>
        </row>
        <row r="94">
          <cell r="A94" t="str">
            <v>00T04aL05</v>
          </cell>
          <cell r="B94" t="str">
            <v>00</v>
          </cell>
          <cell r="C94" t="str">
            <v>NL</v>
          </cell>
          <cell r="D94" t="str">
            <v>T04aL05</v>
          </cell>
          <cell r="Y94">
            <v>13.2</v>
          </cell>
          <cell r="Z94">
            <v>13.1</v>
          </cell>
        </row>
        <row r="95">
          <cell r="A95" t="str">
            <v>01T04aL05</v>
          </cell>
          <cell r="B95" t="str">
            <v>01</v>
          </cell>
          <cell r="C95" t="str">
            <v>NL</v>
          </cell>
          <cell r="D95" t="str">
            <v>T04aL05</v>
          </cell>
          <cell r="Y95">
            <v>13.1556262179482</v>
          </cell>
          <cell r="Z95">
            <v>13.0902738094301</v>
          </cell>
        </row>
        <row r="96">
          <cell r="A96" t="str">
            <v>00T04aL06</v>
          </cell>
          <cell r="B96" t="str">
            <v>00</v>
          </cell>
          <cell r="C96" t="str">
            <v>NL</v>
          </cell>
          <cell r="D96" t="str">
            <v>T04aL06</v>
          </cell>
          <cell r="Y96">
            <v>1.6</v>
          </cell>
          <cell r="Z96">
            <v>1.4</v>
          </cell>
        </row>
        <row r="97">
          <cell r="A97" t="str">
            <v>01T04aL06</v>
          </cell>
          <cell r="B97" t="str">
            <v>01</v>
          </cell>
          <cell r="C97" t="str">
            <v>NL</v>
          </cell>
          <cell r="D97" t="str">
            <v>T04aL06</v>
          </cell>
          <cell r="Y97">
            <v>1.6079858698745999</v>
          </cell>
          <cell r="Z97">
            <v>1.4442629701407299</v>
          </cell>
        </row>
        <row r="98">
          <cell r="A98" t="str">
            <v>00T04aL09</v>
          </cell>
          <cell r="B98" t="str">
            <v>00</v>
          </cell>
          <cell r="C98" t="str">
            <v>NL</v>
          </cell>
          <cell r="D98" t="str">
            <v>T04aL09</v>
          </cell>
          <cell r="Y98">
            <v>45.2</v>
          </cell>
          <cell r="Z98">
            <v>45.3</v>
          </cell>
        </row>
        <row r="99">
          <cell r="A99" t="str">
            <v>01T04aL09</v>
          </cell>
          <cell r="B99" t="str">
            <v>01</v>
          </cell>
          <cell r="C99" t="str">
            <v>NL</v>
          </cell>
          <cell r="D99" t="str">
            <v>T04aL09</v>
          </cell>
          <cell r="Y99">
            <v>45.185483642360197</v>
          </cell>
          <cell r="Z99">
            <v>45.288806773458802</v>
          </cell>
        </row>
        <row r="100">
          <cell r="A100" t="str">
            <v>00T04aL10</v>
          </cell>
          <cell r="B100" t="str">
            <v>00</v>
          </cell>
          <cell r="C100" t="str">
            <v>NL</v>
          </cell>
          <cell r="D100" t="str">
            <v>T04aL10</v>
          </cell>
          <cell r="Y100">
            <v>8.5</v>
          </cell>
          <cell r="Z100">
            <v>8.4</v>
          </cell>
        </row>
        <row r="101">
          <cell r="A101" t="str">
            <v>01T04aL10</v>
          </cell>
          <cell r="B101" t="str">
            <v>01</v>
          </cell>
          <cell r="C101" t="str">
            <v>NL</v>
          </cell>
          <cell r="D101" t="str">
            <v>T04aL10</v>
          </cell>
          <cell r="Y101">
            <v>8.4579996894018095</v>
          </cell>
          <cell r="Z101">
            <v>8.4328989379056001</v>
          </cell>
        </row>
        <row r="102">
          <cell r="A102" t="str">
            <v>00T04aL11</v>
          </cell>
          <cell r="B102" t="str">
            <v>00</v>
          </cell>
          <cell r="C102" t="str">
            <v>NL</v>
          </cell>
          <cell r="D102" t="str">
            <v>T04aL11</v>
          </cell>
          <cell r="Y102">
            <v>6.4</v>
          </cell>
          <cell r="Z102">
            <v>6.5</v>
          </cell>
        </row>
        <row r="103">
          <cell r="A103" t="str">
            <v>01T04aL11</v>
          </cell>
          <cell r="B103" t="str">
            <v>01</v>
          </cell>
          <cell r="C103" t="str">
            <v>NL</v>
          </cell>
          <cell r="D103" t="str">
            <v>T04aL11</v>
          </cell>
          <cell r="Y103">
            <v>6.4103929785526397</v>
          </cell>
          <cell r="Z103">
            <v>6.4630115266951398</v>
          </cell>
        </row>
        <row r="104">
          <cell r="A104" t="str">
            <v>00T04aL12</v>
          </cell>
          <cell r="B104" t="str">
            <v>00</v>
          </cell>
          <cell r="C104" t="str">
            <v>NL</v>
          </cell>
          <cell r="D104" t="str">
            <v>T04aL12</v>
          </cell>
          <cell r="Y104">
            <v>20.8</v>
          </cell>
          <cell r="Z104">
            <v>21.8</v>
          </cell>
        </row>
        <row r="105">
          <cell r="A105" t="str">
            <v>01T04aL12</v>
          </cell>
          <cell r="B105" t="str">
            <v>01</v>
          </cell>
          <cell r="C105" t="str">
            <v>NL</v>
          </cell>
          <cell r="D105" t="str">
            <v>T04aL12</v>
          </cell>
          <cell r="Y105">
            <v>20.797491789093598</v>
          </cell>
          <cell r="Z105">
            <v>21.781787178466999</v>
          </cell>
        </row>
        <row r="106">
          <cell r="A106" t="str">
            <v>00T04aL14</v>
          </cell>
          <cell r="B106" t="str">
            <v>00</v>
          </cell>
          <cell r="C106" t="str">
            <v>NL</v>
          </cell>
          <cell r="D106" t="str">
            <v>T04aL14</v>
          </cell>
          <cell r="Y106">
            <v>0.5</v>
          </cell>
          <cell r="Z106">
            <v>0.5</v>
          </cell>
        </row>
        <row r="107">
          <cell r="A107" t="str">
            <v>01T04aL14</v>
          </cell>
          <cell r="B107" t="str">
            <v>01</v>
          </cell>
          <cell r="C107" t="str">
            <v>NL</v>
          </cell>
          <cell r="D107" t="str">
            <v>T04aL14</v>
          </cell>
          <cell r="Y107">
            <v>0.48242073985554301</v>
          </cell>
          <cell r="Z107">
            <v>0.497395373020598</v>
          </cell>
        </row>
        <row r="108">
          <cell r="A108" t="str">
            <v>00T04aL15</v>
          </cell>
          <cell r="B108" t="str">
            <v>00</v>
          </cell>
          <cell r="C108" t="str">
            <v>NL</v>
          </cell>
          <cell r="D108" t="str">
            <v>T04aL15</v>
          </cell>
          <cell r="Y108">
            <v>2.2999999999999998</v>
          </cell>
          <cell r="Z108">
            <v>1.9</v>
          </cell>
        </row>
        <row r="109">
          <cell r="A109" t="str">
            <v>01T04aL15</v>
          </cell>
          <cell r="B109" t="str">
            <v>01</v>
          </cell>
          <cell r="C109" t="str">
            <v>NL</v>
          </cell>
          <cell r="D109" t="str">
            <v>T04aL15</v>
          </cell>
          <cell r="Y109">
            <v>2.33009067338658</v>
          </cell>
          <cell r="Z109">
            <v>1.89039048747682</v>
          </cell>
        </row>
        <row r="110">
          <cell r="A110" t="str">
            <v>00T04aL16</v>
          </cell>
          <cell r="B110" t="str">
            <v>00</v>
          </cell>
          <cell r="C110" t="str">
            <v>NL</v>
          </cell>
          <cell r="D110" t="str">
            <v>T04aL16</v>
          </cell>
          <cell r="Y110">
            <v>3.4</v>
          </cell>
          <cell r="Z110">
            <v>3.5</v>
          </cell>
        </row>
        <row r="111">
          <cell r="A111" t="str">
            <v>01T04aL16</v>
          </cell>
          <cell r="B111" t="str">
            <v>01</v>
          </cell>
          <cell r="C111" t="str">
            <v>NL</v>
          </cell>
          <cell r="D111" t="str">
            <v>T04aL16</v>
          </cell>
          <cell r="Y111">
            <v>3.43038388765991</v>
          </cell>
          <cell r="Z111">
            <v>3.5108922182439701</v>
          </cell>
        </row>
        <row r="112">
          <cell r="A112" t="str">
            <v>00T04aL17</v>
          </cell>
          <cell r="B112" t="str">
            <v>00</v>
          </cell>
          <cell r="C112" t="str">
            <v>NL</v>
          </cell>
          <cell r="D112" t="str">
            <v>T04aL17</v>
          </cell>
          <cell r="Y112">
            <v>1.4</v>
          </cell>
          <cell r="Z112">
            <v>0.9</v>
          </cell>
        </row>
        <row r="113">
          <cell r="A113" t="str">
            <v>01T04aL17</v>
          </cell>
          <cell r="B113" t="str">
            <v>01</v>
          </cell>
          <cell r="C113" t="str">
            <v>NL</v>
          </cell>
          <cell r="D113" t="str">
            <v>T04aL17</v>
          </cell>
          <cell r="Y113">
            <v>1.4150784027896299</v>
          </cell>
          <cell r="Z113">
            <v>0.93138588805780398</v>
          </cell>
        </row>
        <row r="114">
          <cell r="A114" t="str">
            <v>00T04aL18</v>
          </cell>
          <cell r="B114" t="str">
            <v>00</v>
          </cell>
          <cell r="C114" t="str">
            <v>NL</v>
          </cell>
          <cell r="D114" t="str">
            <v>T04aL18</v>
          </cell>
          <cell r="Y114">
            <v>1.9</v>
          </cell>
          <cell r="Z114">
            <v>1.8</v>
          </cell>
        </row>
        <row r="115">
          <cell r="A115" t="str">
            <v>01T04aL18</v>
          </cell>
          <cell r="B115" t="str">
            <v>01</v>
          </cell>
          <cell r="C115" t="str">
            <v>NL</v>
          </cell>
          <cell r="D115" t="str">
            <v>T04aL18</v>
          </cell>
          <cell r="Y115">
            <v>1.8616254816204001</v>
          </cell>
          <cell r="Z115">
            <v>1.78104516359193</v>
          </cell>
        </row>
        <row r="116">
          <cell r="A116" t="str">
            <v>00T04bL01</v>
          </cell>
          <cell r="B116" t="str">
            <v>00</v>
          </cell>
          <cell r="C116" t="str">
            <v>NL</v>
          </cell>
          <cell r="D116" t="str">
            <v>T04bL01</v>
          </cell>
          <cell r="X116">
            <v>0</v>
          </cell>
          <cell r="Y116">
            <v>0</v>
          </cell>
          <cell r="Z116">
            <v>0</v>
          </cell>
        </row>
        <row r="117">
          <cell r="A117" t="str">
            <v>01T04bL01</v>
          </cell>
          <cell r="B117" t="str">
            <v>01</v>
          </cell>
          <cell r="C117" t="str">
            <v>NL</v>
          </cell>
          <cell r="D117" t="str">
            <v>T04bL01</v>
          </cell>
          <cell r="X117">
            <v>0.03</v>
          </cell>
          <cell r="Y117">
            <v>0.02</v>
          </cell>
          <cell r="Z117">
            <v>0.01</v>
          </cell>
        </row>
        <row r="118">
          <cell r="A118" t="str">
            <v>00T04bL02</v>
          </cell>
          <cell r="B118" t="str">
            <v>00</v>
          </cell>
          <cell r="C118" t="str">
            <v>NL</v>
          </cell>
          <cell r="D118" t="str">
            <v>T04bL02</v>
          </cell>
          <cell r="X118">
            <v>0</v>
          </cell>
          <cell r="Y118">
            <v>-0.1</v>
          </cell>
          <cell r="Z118">
            <v>-0.1</v>
          </cell>
        </row>
        <row r="119">
          <cell r="A119" t="str">
            <v>01T04bL02</v>
          </cell>
          <cell r="B119" t="str">
            <v>01</v>
          </cell>
          <cell r="C119" t="str">
            <v>NL</v>
          </cell>
          <cell r="D119" t="str">
            <v>T04bL02</v>
          </cell>
          <cell r="X119">
            <v>-4.4313756789335301E-2</v>
          </cell>
          <cell r="Y119">
            <v>-0.13073067050346901</v>
          </cell>
          <cell r="Z119">
            <v>-5.11109720051275E-2</v>
          </cell>
        </row>
        <row r="120">
          <cell r="A120" t="str">
            <v>00T04bL03</v>
          </cell>
          <cell r="B120" t="str">
            <v>00</v>
          </cell>
          <cell r="C120" t="str">
            <v>NL</v>
          </cell>
          <cell r="D120" t="str">
            <v>T04bL03</v>
          </cell>
          <cell r="X120">
            <v>0.1</v>
          </cell>
          <cell r="Y120">
            <v>-0.5</v>
          </cell>
          <cell r="Z120">
            <v>0.1</v>
          </cell>
        </row>
        <row r="121">
          <cell r="A121" t="str">
            <v>01T04bL03</v>
          </cell>
          <cell r="B121" t="str">
            <v>01</v>
          </cell>
          <cell r="C121" t="str">
            <v>NL</v>
          </cell>
          <cell r="D121" t="str">
            <v>T04bL03</v>
          </cell>
          <cell r="X121">
            <v>0.100805039799633</v>
          </cell>
          <cell r="Y121">
            <v>-0.48605337941201998</v>
          </cell>
          <cell r="Z121">
            <v>0.14200841829674901</v>
          </cell>
        </row>
        <row r="122">
          <cell r="A122" t="str">
            <v>00T04bL04</v>
          </cell>
          <cell r="B122" t="str">
            <v>00</v>
          </cell>
          <cell r="C122" t="str">
            <v>NL</v>
          </cell>
          <cell r="D122" t="str">
            <v>T04bL04</v>
          </cell>
          <cell r="X122">
            <v>0.2</v>
          </cell>
          <cell r="Y122">
            <v>-0.1</v>
          </cell>
          <cell r="Z122">
            <v>0</v>
          </cell>
        </row>
        <row r="123">
          <cell r="A123" t="str">
            <v>01T04bL04</v>
          </cell>
          <cell r="B123" t="str">
            <v>01</v>
          </cell>
          <cell r="C123" t="str">
            <v>NL</v>
          </cell>
          <cell r="D123" t="str">
            <v>T04bL04</v>
          </cell>
          <cell r="X123">
            <v>0.19138565123651199</v>
          </cell>
          <cell r="Y123">
            <v>-7.2453439695320407E-2</v>
          </cell>
          <cell r="Z123">
            <v>-4.4764947944297096E-3</v>
          </cell>
        </row>
        <row r="124">
          <cell r="A124" t="str">
            <v>00T04bL05</v>
          </cell>
          <cell r="B124" t="str">
            <v>00</v>
          </cell>
          <cell r="C124" t="str">
            <v>NL</v>
          </cell>
          <cell r="D124" t="str">
            <v>T04bL05</v>
          </cell>
          <cell r="X124">
            <v>1.3</v>
          </cell>
          <cell r="Y124">
            <v>1</v>
          </cell>
          <cell r="Z124">
            <v>1.1000000000000001</v>
          </cell>
        </row>
        <row r="125">
          <cell r="A125" t="str">
            <v>01T04bL05</v>
          </cell>
          <cell r="B125" t="str">
            <v>01</v>
          </cell>
          <cell r="C125" t="str">
            <v>NL</v>
          </cell>
          <cell r="D125" t="str">
            <v>T04bL05</v>
          </cell>
          <cell r="X125">
            <v>1.2554406114079699</v>
          </cell>
          <cell r="Y125">
            <v>0.99415889306038696</v>
          </cell>
          <cell r="Z125">
            <v>1.05117765549181</v>
          </cell>
        </row>
        <row r="126">
          <cell r="A126" t="str">
            <v>00T05xL01</v>
          </cell>
          <cell r="B126" t="str">
            <v>00</v>
          </cell>
          <cell r="C126" t="str">
            <v>NL</v>
          </cell>
          <cell r="D126" t="str">
            <v>T05xL01</v>
          </cell>
          <cell r="X126">
            <v>136</v>
          </cell>
          <cell r="Y126">
            <v>-6010</v>
          </cell>
          <cell r="Z126">
            <v>2369.6</v>
          </cell>
          <cell r="AA126">
            <v>7377.6</v>
          </cell>
          <cell r="AB126">
            <v>500.7</v>
          </cell>
          <cell r="AC126">
            <v>0</v>
          </cell>
          <cell r="AD126">
            <v>0</v>
          </cell>
        </row>
        <row r="127">
          <cell r="A127" t="str">
            <v>01T05xL01</v>
          </cell>
          <cell r="B127" t="str">
            <v>01</v>
          </cell>
          <cell r="C127" t="str">
            <v>NL</v>
          </cell>
          <cell r="D127" t="str">
            <v>T05xL01</v>
          </cell>
          <cell r="X127">
            <v>136.0031863599169</v>
          </cell>
          <cell r="Y127">
            <v>-6009.9753545313524</v>
          </cell>
          <cell r="Z127">
            <v>2369.6415770811673</v>
          </cell>
          <cell r="AA127">
            <v>7377.566081095516</v>
          </cell>
          <cell r="AB127">
            <v>500.7100547706616</v>
          </cell>
          <cell r="AC127">
            <v>0</v>
          </cell>
          <cell r="AD127">
            <v>0</v>
          </cell>
        </row>
        <row r="128">
          <cell r="A128" t="str">
            <v>00T05xL02</v>
          </cell>
          <cell r="B128" t="str">
            <v>00</v>
          </cell>
          <cell r="C128" t="str">
            <v>NL</v>
          </cell>
          <cell r="D128" t="str">
            <v>T05xL02</v>
          </cell>
          <cell r="X128">
            <v>3392.7</v>
          </cell>
          <cell r="Y128">
            <v>-988.8</v>
          </cell>
          <cell r="Z128">
            <v>2094.4</v>
          </cell>
          <cell r="AA128">
            <v>9537.7000000000007</v>
          </cell>
          <cell r="AB128">
            <v>-6126.4</v>
          </cell>
          <cell r="AC128">
            <v>0</v>
          </cell>
          <cell r="AD128">
            <v>0</v>
          </cell>
        </row>
        <row r="129">
          <cell r="A129" t="str">
            <v>01T05xL02</v>
          </cell>
          <cell r="B129" t="str">
            <v>01</v>
          </cell>
          <cell r="C129" t="str">
            <v>NL</v>
          </cell>
          <cell r="D129" t="str">
            <v>T05xL02</v>
          </cell>
          <cell r="X129">
            <v>3392.7409000661696</v>
          </cell>
          <cell r="Y129">
            <v>-988.7522306590015</v>
          </cell>
          <cell r="Z129">
            <v>2094.4462370112919</v>
          </cell>
          <cell r="AA129">
            <v>9537.6732376248892</v>
          </cell>
          <cell r="AB129">
            <v>-6126.4088677177206</v>
          </cell>
          <cell r="AC129">
            <v>0</v>
          </cell>
          <cell r="AD129">
            <v>0</v>
          </cell>
        </row>
        <row r="130">
          <cell r="A130" t="str">
            <v>00T05xL04</v>
          </cell>
          <cell r="B130" t="str">
            <v>00</v>
          </cell>
          <cell r="C130" t="str">
            <v>NL</v>
          </cell>
          <cell r="D130" t="str">
            <v>T05xL04</v>
          </cell>
          <cell r="X130">
            <v>-49.2</v>
          </cell>
          <cell r="Y130">
            <v>1604.8</v>
          </cell>
          <cell r="Z130">
            <v>805.5</v>
          </cell>
          <cell r="AA130">
            <v>1072</v>
          </cell>
          <cell r="AB130">
            <v>805.3</v>
          </cell>
          <cell r="AC130">
            <v>0</v>
          </cell>
          <cell r="AD130">
            <v>0</v>
          </cell>
        </row>
        <row r="131">
          <cell r="A131" t="str">
            <v>01T05xL04</v>
          </cell>
          <cell r="B131" t="str">
            <v>01</v>
          </cell>
          <cell r="C131" t="str">
            <v>NL</v>
          </cell>
          <cell r="D131" t="str">
            <v>T05xL04</v>
          </cell>
          <cell r="X131">
            <v>-49.214022751262704</v>
          </cell>
          <cell r="Y131">
            <v>1604.7867964524589</v>
          </cell>
          <cell r="Z131">
            <v>805.50595211932023</v>
          </cell>
          <cell r="AA131">
            <v>1072.031515058635</v>
          </cell>
          <cell r="AB131">
            <v>805.31698856189064</v>
          </cell>
          <cell r="AC131">
            <v>0</v>
          </cell>
          <cell r="AD131">
            <v>0</v>
          </cell>
        </row>
        <row r="132">
          <cell r="A132" t="str">
            <v>00T05xL07</v>
          </cell>
          <cell r="B132" t="str">
            <v>00</v>
          </cell>
          <cell r="C132" t="str">
            <v>NL</v>
          </cell>
          <cell r="D132" t="str">
            <v>T05xL07</v>
          </cell>
          <cell r="X132">
            <v>3479.5</v>
          </cell>
          <cell r="Y132">
            <v>-5394</v>
          </cell>
          <cell r="Z132">
            <v>5269.5</v>
          </cell>
          <cell r="AA132">
            <v>17987.3</v>
          </cell>
          <cell r="AB132">
            <v>-4820.3999999999996</v>
          </cell>
          <cell r="AC132">
            <v>0</v>
          </cell>
          <cell r="AD132">
            <v>0</v>
          </cell>
        </row>
        <row r="133">
          <cell r="A133" t="str">
            <v>01T05xL07</v>
          </cell>
          <cell r="B133" t="str">
            <v>01</v>
          </cell>
          <cell r="C133" t="str">
            <v>NL</v>
          </cell>
          <cell r="D133" t="str">
            <v>T05xL07</v>
          </cell>
          <cell r="X133">
            <v>3479.5300636748239</v>
          </cell>
          <cell r="Y133">
            <v>-5393.9407887378948</v>
          </cell>
          <cell r="Z133">
            <v>5269.5937662117794</v>
          </cell>
          <cell r="AA133">
            <v>17987.270833779039</v>
          </cell>
          <cell r="AB133">
            <v>-4820.3818243851683</v>
          </cell>
          <cell r="AC133">
            <v>0</v>
          </cell>
          <cell r="AD133">
            <v>0</v>
          </cell>
        </row>
        <row r="134">
          <cell r="A134" t="str">
            <v>00T05xL08</v>
          </cell>
          <cell r="B134" t="str">
            <v>00</v>
          </cell>
          <cell r="C134" t="str">
            <v>NL</v>
          </cell>
          <cell r="D134" t="str">
            <v>T05xL08</v>
          </cell>
          <cell r="X134">
            <v>0</v>
          </cell>
          <cell r="Y134">
            <v>4691</v>
          </cell>
          <cell r="Z134">
            <v>4868</v>
          </cell>
          <cell r="AA134">
            <v>0</v>
          </cell>
          <cell r="AB134">
            <v>0</v>
          </cell>
          <cell r="AC134">
            <v>0</v>
          </cell>
          <cell r="AD134">
            <v>0</v>
          </cell>
        </row>
        <row r="135">
          <cell r="A135" t="str">
            <v>01T05xL08</v>
          </cell>
          <cell r="B135" t="str">
            <v>01</v>
          </cell>
          <cell r="C135" t="str">
            <v>NL</v>
          </cell>
          <cell r="D135" t="str">
            <v>T05xL08</v>
          </cell>
          <cell r="X135">
            <v>0</v>
          </cell>
          <cell r="Y135">
            <v>4691</v>
          </cell>
          <cell r="Z135">
            <v>4868</v>
          </cell>
          <cell r="AA135">
            <v>0</v>
          </cell>
          <cell r="AB135">
            <v>0</v>
          </cell>
          <cell r="AC135">
            <v>0</v>
          </cell>
          <cell r="AD135">
            <v>0</v>
          </cell>
        </row>
        <row r="136">
          <cell r="A136" t="str">
            <v>00T05xL09</v>
          </cell>
          <cell r="B136" t="str">
            <v>00</v>
          </cell>
          <cell r="C136" t="str">
            <v>NL</v>
          </cell>
          <cell r="D136" t="str">
            <v>T05xL09</v>
          </cell>
          <cell r="X136">
            <v>0</v>
          </cell>
          <cell r="Y136">
            <v>619</v>
          </cell>
          <cell r="Z136">
            <v>4402</v>
          </cell>
          <cell r="AA136">
            <v>0</v>
          </cell>
          <cell r="AB136">
            <v>0</v>
          </cell>
          <cell r="AC136">
            <v>0</v>
          </cell>
          <cell r="AD136">
            <v>0</v>
          </cell>
        </row>
        <row r="137">
          <cell r="A137" t="str">
            <v>01T05xL09</v>
          </cell>
          <cell r="B137" t="str">
            <v>01</v>
          </cell>
          <cell r="C137" t="str">
            <v>NL</v>
          </cell>
          <cell r="D137" t="str">
            <v>T05xL09</v>
          </cell>
          <cell r="X137">
            <v>0</v>
          </cell>
          <cell r="Y137">
            <v>619</v>
          </cell>
          <cell r="Z137">
            <v>4402</v>
          </cell>
          <cell r="AA137">
            <v>0</v>
          </cell>
          <cell r="AB137">
            <v>0</v>
          </cell>
          <cell r="AC137">
            <v>0</v>
          </cell>
          <cell r="AD137">
            <v>0</v>
          </cell>
        </row>
        <row r="138">
          <cell r="A138" t="str">
            <v>00T05xL10</v>
          </cell>
          <cell r="B138" t="str">
            <v>00</v>
          </cell>
          <cell r="C138" t="str">
            <v>NL</v>
          </cell>
          <cell r="D138" t="str">
            <v>T05xL10</v>
          </cell>
          <cell r="X138">
            <v>0</v>
          </cell>
          <cell r="Y138">
            <v>3596</v>
          </cell>
          <cell r="Z138">
            <v>22367</v>
          </cell>
          <cell r="AA138">
            <v>0</v>
          </cell>
          <cell r="AB138">
            <v>0</v>
          </cell>
          <cell r="AC138">
            <v>0</v>
          </cell>
          <cell r="AD138">
            <v>0</v>
          </cell>
        </row>
        <row r="139">
          <cell r="A139" t="str">
            <v>01T05xL10</v>
          </cell>
          <cell r="B139" t="str">
            <v>01</v>
          </cell>
          <cell r="C139" t="str">
            <v>NL</v>
          </cell>
          <cell r="D139" t="str">
            <v>T05xL10</v>
          </cell>
          <cell r="X139">
            <v>0</v>
          </cell>
          <cell r="Y139">
            <v>3596</v>
          </cell>
          <cell r="Z139">
            <v>22367</v>
          </cell>
          <cell r="AA139">
            <v>0</v>
          </cell>
          <cell r="AB139">
            <v>0</v>
          </cell>
          <cell r="AC139">
            <v>0</v>
          </cell>
          <cell r="AD139">
            <v>0</v>
          </cell>
        </row>
        <row r="140">
          <cell r="A140" t="str">
            <v>00T05xL11</v>
          </cell>
          <cell r="B140" t="str">
            <v>00</v>
          </cell>
          <cell r="C140" t="str">
            <v>NL</v>
          </cell>
          <cell r="D140" t="str">
            <v>T05xL11</v>
          </cell>
          <cell r="X140">
            <v>0</v>
          </cell>
          <cell r="Y140">
            <v>322.3</v>
          </cell>
          <cell r="Z140">
            <v>440.7</v>
          </cell>
          <cell r="AA140">
            <v>0</v>
          </cell>
          <cell r="AB140">
            <v>0</v>
          </cell>
          <cell r="AC140">
            <v>0</v>
          </cell>
          <cell r="AD140">
            <v>0</v>
          </cell>
        </row>
        <row r="141">
          <cell r="A141" t="str">
            <v>01T05xL11</v>
          </cell>
          <cell r="B141" t="str">
            <v>01</v>
          </cell>
          <cell r="C141" t="str">
            <v>NL</v>
          </cell>
          <cell r="D141" t="str">
            <v>T05xL11</v>
          </cell>
          <cell r="X141">
            <v>0</v>
          </cell>
          <cell r="Y141">
            <v>322.27300000000002</v>
          </cell>
          <cell r="Z141">
            <v>440.7355</v>
          </cell>
          <cell r="AA141">
            <v>0</v>
          </cell>
          <cell r="AB141">
            <v>0</v>
          </cell>
          <cell r="AC141">
            <v>0</v>
          </cell>
          <cell r="AD141">
            <v>0</v>
          </cell>
        </row>
        <row r="142">
          <cell r="A142" t="str">
            <v>00T05xL12</v>
          </cell>
          <cell r="B142" t="str">
            <v>00</v>
          </cell>
          <cell r="C142" t="str">
            <v>NL</v>
          </cell>
          <cell r="D142" t="str">
            <v>T05xL12</v>
          </cell>
          <cell r="X142">
            <v>0</v>
          </cell>
          <cell r="Y142">
            <v>-10605.3</v>
          </cell>
          <cell r="Z142">
            <v>-2960</v>
          </cell>
          <cell r="AA142">
            <v>0</v>
          </cell>
          <cell r="AB142">
            <v>0</v>
          </cell>
          <cell r="AC142">
            <v>0</v>
          </cell>
          <cell r="AD142">
            <v>0</v>
          </cell>
        </row>
        <row r="143">
          <cell r="A143" t="str">
            <v>01T05xL12</v>
          </cell>
          <cell r="B143" t="str">
            <v>01</v>
          </cell>
          <cell r="C143" t="str">
            <v>NL</v>
          </cell>
          <cell r="D143" t="str">
            <v>T05xL12</v>
          </cell>
          <cell r="X143">
            <v>0</v>
          </cell>
          <cell r="Y143">
            <v>-10605.3</v>
          </cell>
          <cell r="Z143">
            <v>-2959.96</v>
          </cell>
          <cell r="AA143">
            <v>0</v>
          </cell>
          <cell r="AB143">
            <v>0</v>
          </cell>
          <cell r="AC143">
            <v>0</v>
          </cell>
          <cell r="AD143">
            <v>0</v>
          </cell>
        </row>
        <row r="144">
          <cell r="A144" t="str">
            <v>00T05xL13</v>
          </cell>
          <cell r="B144" t="str">
            <v>00</v>
          </cell>
          <cell r="C144" t="str">
            <v>NL</v>
          </cell>
          <cell r="D144" t="str">
            <v>T05xL13</v>
          </cell>
          <cell r="X144">
            <v>0</v>
          </cell>
          <cell r="Y144">
            <v>157.5</v>
          </cell>
          <cell r="Z144">
            <v>2875.8</v>
          </cell>
          <cell r="AA144">
            <v>0</v>
          </cell>
          <cell r="AB144">
            <v>0</v>
          </cell>
          <cell r="AC144">
            <v>0</v>
          </cell>
          <cell r="AD144">
            <v>0</v>
          </cell>
        </row>
        <row r="145">
          <cell r="A145" t="str">
            <v>01T05xL13</v>
          </cell>
          <cell r="B145" t="str">
            <v>01</v>
          </cell>
          <cell r="C145" t="str">
            <v>NL</v>
          </cell>
          <cell r="D145" t="str">
            <v>T05xL13</v>
          </cell>
          <cell r="X145">
            <v>0</v>
          </cell>
          <cell r="Y145">
            <v>157.47210000000001</v>
          </cell>
          <cell r="Z145">
            <v>2875.8420000000001</v>
          </cell>
          <cell r="AA145">
            <v>0</v>
          </cell>
          <cell r="AB145">
            <v>0</v>
          </cell>
          <cell r="AC145">
            <v>0</v>
          </cell>
          <cell r="AD145">
            <v>0</v>
          </cell>
        </row>
        <row r="146">
          <cell r="A146" t="str">
            <v>00T05xL14</v>
          </cell>
          <cell r="B146" t="str">
            <v>00</v>
          </cell>
          <cell r="C146" t="str">
            <v>NL</v>
          </cell>
          <cell r="D146" t="str">
            <v>T05xL14</v>
          </cell>
          <cell r="X146">
            <v>0</v>
          </cell>
          <cell r="Y146">
            <v>7826.7</v>
          </cell>
          <cell r="Z146">
            <v>-3950.8</v>
          </cell>
          <cell r="AA146">
            <v>0</v>
          </cell>
          <cell r="AB146">
            <v>0</v>
          </cell>
          <cell r="AC146">
            <v>0</v>
          </cell>
          <cell r="AD146">
            <v>0</v>
          </cell>
        </row>
        <row r="147">
          <cell r="A147" t="str">
            <v>01T05xL14</v>
          </cell>
          <cell r="B147" t="str">
            <v>01</v>
          </cell>
          <cell r="C147" t="str">
            <v>NL</v>
          </cell>
          <cell r="D147" t="str">
            <v>T05xL14</v>
          </cell>
          <cell r="X147">
            <v>0</v>
          </cell>
          <cell r="Y147">
            <v>7826.6859999999997</v>
          </cell>
          <cell r="Z147">
            <v>-3950.84</v>
          </cell>
          <cell r="AA147">
            <v>0</v>
          </cell>
          <cell r="AB147">
            <v>0</v>
          </cell>
          <cell r="AC147">
            <v>0</v>
          </cell>
          <cell r="AD147">
            <v>0</v>
          </cell>
        </row>
        <row r="148">
          <cell r="A148" t="str">
            <v>00T05xL15</v>
          </cell>
          <cell r="B148" t="str">
            <v>00</v>
          </cell>
          <cell r="C148" t="str">
            <v>NL</v>
          </cell>
          <cell r="D148" t="str">
            <v>T05xL15</v>
          </cell>
          <cell r="X148">
            <v>0</v>
          </cell>
          <cell r="Y148">
            <v>932.7</v>
          </cell>
          <cell r="Z148">
            <v>325.60000000000002</v>
          </cell>
          <cell r="AA148">
            <v>0</v>
          </cell>
          <cell r="AB148">
            <v>0</v>
          </cell>
          <cell r="AC148">
            <v>0</v>
          </cell>
          <cell r="AD148">
            <v>0</v>
          </cell>
        </row>
        <row r="149">
          <cell r="A149" t="str">
            <v>01T05xL15</v>
          </cell>
          <cell r="B149" t="str">
            <v>01</v>
          </cell>
          <cell r="C149" t="str">
            <v>NL</v>
          </cell>
          <cell r="D149" t="str">
            <v>T05xL15</v>
          </cell>
          <cell r="X149">
            <v>0</v>
          </cell>
          <cell r="Y149">
            <v>932.71410000000003</v>
          </cell>
          <cell r="Z149">
            <v>325.63260000000002</v>
          </cell>
          <cell r="AA149">
            <v>0</v>
          </cell>
          <cell r="AB149">
            <v>0</v>
          </cell>
          <cell r="AC149">
            <v>0</v>
          </cell>
          <cell r="AD149">
            <v>0</v>
          </cell>
        </row>
        <row r="150">
          <cell r="A150" t="str">
            <v>00T05xL16</v>
          </cell>
          <cell r="B150" t="str">
            <v>00</v>
          </cell>
          <cell r="C150" t="str">
            <v>NL</v>
          </cell>
          <cell r="D150" t="str">
            <v>T05xL16</v>
          </cell>
          <cell r="X150">
            <v>0</v>
          </cell>
          <cell r="Y150">
            <v>7539.9</v>
          </cell>
          <cell r="Z150">
            <v>28368.3</v>
          </cell>
          <cell r="AA150">
            <v>0</v>
          </cell>
          <cell r="AB150">
            <v>0</v>
          </cell>
          <cell r="AC150">
            <v>0</v>
          </cell>
          <cell r="AD150">
            <v>0</v>
          </cell>
        </row>
        <row r="151">
          <cell r="A151" t="str">
            <v>01T05xL16</v>
          </cell>
          <cell r="B151" t="str">
            <v>01</v>
          </cell>
          <cell r="C151" t="str">
            <v>NL</v>
          </cell>
          <cell r="D151" t="str">
            <v>T05xL16</v>
          </cell>
          <cell r="X151">
            <v>0</v>
          </cell>
          <cell r="Y151">
            <v>7539.8451999999997</v>
          </cell>
          <cell r="Z151">
            <v>28368.410100000001</v>
          </cell>
          <cell r="AA151">
            <v>0</v>
          </cell>
          <cell r="AB151">
            <v>0</v>
          </cell>
          <cell r="AC151">
            <v>0</v>
          </cell>
          <cell r="AD151">
            <v>0</v>
          </cell>
        </row>
        <row r="152">
          <cell r="A152" t="str">
            <v>00T05xL18</v>
          </cell>
          <cell r="B152" t="str">
            <v>00</v>
          </cell>
          <cell r="C152" t="str">
            <v>NL</v>
          </cell>
          <cell r="D152" t="str">
            <v>T05xL18</v>
          </cell>
          <cell r="X152">
            <v>3479.5</v>
          </cell>
          <cell r="Y152">
            <v>-12933.9</v>
          </cell>
          <cell r="Z152">
            <v>-23098.799999999999</v>
          </cell>
          <cell r="AA152">
            <v>17987.3</v>
          </cell>
          <cell r="AB152">
            <v>-4820.3999999999996</v>
          </cell>
          <cell r="AC152">
            <v>0</v>
          </cell>
          <cell r="AD152">
            <v>0</v>
          </cell>
        </row>
        <row r="153">
          <cell r="A153" t="str">
            <v>01T05xL18</v>
          </cell>
          <cell r="B153" t="str">
            <v>01</v>
          </cell>
          <cell r="C153" t="str">
            <v>NL</v>
          </cell>
          <cell r="D153" t="str">
            <v>T05xL18</v>
          </cell>
          <cell r="X153">
            <v>3479.5300636748239</v>
          </cell>
          <cell r="Y153">
            <v>-12933.785988737895</v>
          </cell>
          <cell r="Z153">
            <v>-23098.816333788222</v>
          </cell>
          <cell r="AA153">
            <v>17987.270833779039</v>
          </cell>
          <cell r="AB153">
            <v>-4820.3818243851683</v>
          </cell>
          <cell r="AC153">
            <v>0</v>
          </cell>
          <cell r="AD153">
            <v>0</v>
          </cell>
        </row>
        <row r="154">
          <cell r="A154" t="str">
            <v>00T09aL01</v>
          </cell>
          <cell r="B154" t="str">
            <v>00</v>
          </cell>
          <cell r="C154" t="str">
            <v>NL</v>
          </cell>
          <cell r="D154" t="str">
            <v>T09aL01</v>
          </cell>
          <cell r="W154">
            <v>0</v>
          </cell>
          <cell r="X154">
            <v>0</v>
          </cell>
          <cell r="Y154">
            <v>0</v>
          </cell>
          <cell r="Z154">
            <v>0.1</v>
          </cell>
          <cell r="AA154">
            <v>0.1</v>
          </cell>
          <cell r="AB154">
            <v>0.1</v>
          </cell>
          <cell r="AC154">
            <v>0.1</v>
          </cell>
        </row>
        <row r="155">
          <cell r="A155" t="str">
            <v>01T09aL01</v>
          </cell>
          <cell r="B155" t="str">
            <v>01</v>
          </cell>
          <cell r="C155" t="str">
            <v>NL</v>
          </cell>
          <cell r="D155" t="str">
            <v>T09aL01</v>
          </cell>
          <cell r="W155">
            <v>0</v>
          </cell>
          <cell r="X155">
            <v>0</v>
          </cell>
          <cell r="Y155">
            <v>0</v>
          </cell>
          <cell r="Z155">
            <v>0.1</v>
          </cell>
          <cell r="AA155">
            <v>0.1</v>
          </cell>
          <cell r="AB155">
            <v>0.1</v>
          </cell>
          <cell r="AC155">
            <v>0.1</v>
          </cell>
        </row>
        <row r="156">
          <cell r="A156" t="str">
            <v>00T09aL02</v>
          </cell>
          <cell r="B156" t="str">
            <v>00</v>
          </cell>
          <cell r="C156" t="str">
            <v>NL</v>
          </cell>
          <cell r="D156" t="str">
            <v>T09aL02</v>
          </cell>
          <cell r="W156">
            <v>0</v>
          </cell>
          <cell r="X156">
            <v>0</v>
          </cell>
          <cell r="Y156">
            <v>0</v>
          </cell>
          <cell r="Z156">
            <v>0.1</v>
          </cell>
          <cell r="AA156">
            <v>0.1</v>
          </cell>
          <cell r="AB156">
            <v>0.1</v>
          </cell>
          <cell r="AC156">
            <v>0.1</v>
          </cell>
        </row>
        <row r="157">
          <cell r="A157" t="str">
            <v>01T09aL02</v>
          </cell>
          <cell r="B157" t="str">
            <v>01</v>
          </cell>
          <cell r="C157" t="str">
            <v>NL</v>
          </cell>
          <cell r="D157" t="str">
            <v>T09aL02</v>
          </cell>
          <cell r="W157">
            <v>0</v>
          </cell>
          <cell r="X157">
            <v>0</v>
          </cell>
          <cell r="Y157">
            <v>0</v>
          </cell>
          <cell r="Z157">
            <v>0.1</v>
          </cell>
          <cell r="AA157">
            <v>0.1</v>
          </cell>
          <cell r="AB157">
            <v>0.1</v>
          </cell>
          <cell r="AC157">
            <v>0.1</v>
          </cell>
        </row>
        <row r="158">
          <cell r="A158" t="str">
            <v>00T09aL03</v>
          </cell>
          <cell r="B158" t="str">
            <v>00</v>
          </cell>
          <cell r="C158" t="str">
            <v>NL</v>
          </cell>
          <cell r="D158" t="str">
            <v>T09aL03</v>
          </cell>
          <cell r="W158">
            <v>0</v>
          </cell>
          <cell r="X158">
            <v>0</v>
          </cell>
          <cell r="Y158">
            <v>0</v>
          </cell>
          <cell r="Z158">
            <v>0.1</v>
          </cell>
          <cell r="AA158">
            <v>0.1</v>
          </cell>
          <cell r="AB158">
            <v>0.1</v>
          </cell>
          <cell r="AC158">
            <v>0.1</v>
          </cell>
        </row>
        <row r="159">
          <cell r="A159" t="str">
            <v>01T09aL03</v>
          </cell>
          <cell r="B159" t="str">
            <v>01</v>
          </cell>
          <cell r="C159" t="str">
            <v>NL</v>
          </cell>
          <cell r="D159" t="str">
            <v>T09aL03</v>
          </cell>
          <cell r="W159">
            <v>0</v>
          </cell>
          <cell r="X159">
            <v>0</v>
          </cell>
          <cell r="Y159">
            <v>0</v>
          </cell>
          <cell r="Z159">
            <v>0.1</v>
          </cell>
          <cell r="AA159">
            <v>0.1</v>
          </cell>
          <cell r="AB159">
            <v>0.1</v>
          </cell>
          <cell r="AC159">
            <v>0.1</v>
          </cell>
        </row>
        <row r="160">
          <cell r="A160" t="str">
            <v>00T09aL04</v>
          </cell>
          <cell r="B160" t="str">
            <v>00</v>
          </cell>
          <cell r="C160" t="str">
            <v>NL</v>
          </cell>
          <cell r="D160" t="str">
            <v>T09aL04</v>
          </cell>
          <cell r="W160">
            <v>0</v>
          </cell>
          <cell r="X160">
            <v>0</v>
          </cell>
          <cell r="Y160">
            <v>0</v>
          </cell>
          <cell r="Z160">
            <v>0</v>
          </cell>
          <cell r="AA160">
            <v>0</v>
          </cell>
          <cell r="AB160">
            <v>0</v>
          </cell>
          <cell r="AC160">
            <v>0</v>
          </cell>
        </row>
        <row r="161">
          <cell r="A161" t="str">
            <v>01T09aL04</v>
          </cell>
          <cell r="B161" t="str">
            <v>01</v>
          </cell>
          <cell r="C161" t="str">
            <v>NL</v>
          </cell>
          <cell r="D161" t="str">
            <v>T09aL04</v>
          </cell>
          <cell r="W161">
            <v>0</v>
          </cell>
          <cell r="X161">
            <v>0</v>
          </cell>
          <cell r="Y161">
            <v>0</v>
          </cell>
          <cell r="Z161">
            <v>0</v>
          </cell>
          <cell r="AA161">
            <v>0</v>
          </cell>
          <cell r="AB161">
            <v>0</v>
          </cell>
          <cell r="AC161">
            <v>0</v>
          </cell>
        </row>
        <row r="162">
          <cell r="A162" t="str">
            <v>00T09aL05</v>
          </cell>
          <cell r="B162" t="str">
            <v>00</v>
          </cell>
          <cell r="C162" t="str">
            <v>NL</v>
          </cell>
          <cell r="D162" t="str">
            <v>T09aL05</v>
          </cell>
          <cell r="W162">
            <v>0</v>
          </cell>
          <cell r="X162">
            <v>0</v>
          </cell>
          <cell r="Y162">
            <v>0</v>
          </cell>
          <cell r="Z162">
            <v>0</v>
          </cell>
          <cell r="AA162">
            <v>0</v>
          </cell>
          <cell r="AB162">
            <v>0</v>
          </cell>
          <cell r="AC162">
            <v>0</v>
          </cell>
        </row>
        <row r="163">
          <cell r="A163" t="str">
            <v>01T09aL05</v>
          </cell>
          <cell r="B163" t="str">
            <v>01</v>
          </cell>
          <cell r="C163" t="str">
            <v>NL</v>
          </cell>
          <cell r="D163" t="str">
            <v>T09aL05</v>
          </cell>
          <cell r="W163">
            <v>0</v>
          </cell>
          <cell r="X163">
            <v>0</v>
          </cell>
          <cell r="Y163">
            <v>0</v>
          </cell>
          <cell r="Z163">
            <v>0</v>
          </cell>
          <cell r="AA163">
            <v>0</v>
          </cell>
          <cell r="AB163">
            <v>0</v>
          </cell>
          <cell r="AC163">
            <v>0</v>
          </cell>
        </row>
        <row r="164">
          <cell r="A164" t="str">
            <v>00T09aL06</v>
          </cell>
          <cell r="B164" t="str">
            <v>00</v>
          </cell>
          <cell r="C164" t="str">
            <v>NL</v>
          </cell>
          <cell r="D164" t="str">
            <v>T09aL06</v>
          </cell>
          <cell r="W164">
            <v>0</v>
          </cell>
          <cell r="X164">
            <v>0</v>
          </cell>
          <cell r="Y164">
            <v>0</v>
          </cell>
          <cell r="Z164">
            <v>0</v>
          </cell>
          <cell r="AA164">
            <v>0</v>
          </cell>
          <cell r="AB164">
            <v>0</v>
          </cell>
          <cell r="AC164">
            <v>0</v>
          </cell>
        </row>
        <row r="165">
          <cell r="A165" t="str">
            <v>01T09aL06</v>
          </cell>
          <cell r="B165" t="str">
            <v>01</v>
          </cell>
          <cell r="C165" t="str">
            <v>NL</v>
          </cell>
          <cell r="D165" t="str">
            <v>T09aL06</v>
          </cell>
          <cell r="W165">
            <v>0</v>
          </cell>
          <cell r="X165">
            <v>0</v>
          </cell>
          <cell r="Y165">
            <v>0</v>
          </cell>
          <cell r="Z165">
            <v>0</v>
          </cell>
          <cell r="AA165">
            <v>0</v>
          </cell>
          <cell r="AB165">
            <v>0</v>
          </cell>
          <cell r="AC165">
            <v>0</v>
          </cell>
        </row>
        <row r="166">
          <cell r="A166" t="str">
            <v>00T09aL07</v>
          </cell>
          <cell r="B166" t="str">
            <v>00</v>
          </cell>
          <cell r="C166" t="str">
            <v>NL</v>
          </cell>
          <cell r="D166" t="str">
            <v>T09aL07</v>
          </cell>
          <cell r="W166">
            <v>0</v>
          </cell>
          <cell r="X166">
            <v>0</v>
          </cell>
          <cell r="Y166">
            <v>0</v>
          </cell>
          <cell r="Z166">
            <v>0</v>
          </cell>
          <cell r="AA166">
            <v>0</v>
          </cell>
          <cell r="AB166">
            <v>0</v>
          </cell>
          <cell r="AC166">
            <v>0</v>
          </cell>
        </row>
        <row r="167">
          <cell r="A167" t="str">
            <v>01T09aL07</v>
          </cell>
          <cell r="B167" t="str">
            <v>01</v>
          </cell>
          <cell r="C167" t="str">
            <v>NL</v>
          </cell>
          <cell r="D167" t="str">
            <v>T09aL07</v>
          </cell>
          <cell r="W167">
            <v>0</v>
          </cell>
          <cell r="X167">
            <v>0</v>
          </cell>
          <cell r="Y167">
            <v>0</v>
          </cell>
          <cell r="Z167">
            <v>0</v>
          </cell>
          <cell r="AA167">
            <v>0</v>
          </cell>
          <cell r="AB167">
            <v>0</v>
          </cell>
          <cell r="AC167">
            <v>0</v>
          </cell>
        </row>
        <row r="168">
          <cell r="A168" t="str">
            <v>00T09aL08</v>
          </cell>
          <cell r="B168" t="str">
            <v>00</v>
          </cell>
          <cell r="C168" t="str">
            <v>NL</v>
          </cell>
          <cell r="D168" t="str">
            <v>T09aL08</v>
          </cell>
          <cell r="W168">
            <v>0</v>
          </cell>
          <cell r="X168">
            <v>0</v>
          </cell>
          <cell r="Y168">
            <v>0</v>
          </cell>
          <cell r="Z168">
            <v>0.1</v>
          </cell>
          <cell r="AA168">
            <v>0.1</v>
          </cell>
          <cell r="AB168">
            <v>0.1</v>
          </cell>
          <cell r="AC168">
            <v>0</v>
          </cell>
        </row>
        <row r="169">
          <cell r="A169" t="str">
            <v>01T09aL08</v>
          </cell>
          <cell r="B169" t="str">
            <v>01</v>
          </cell>
          <cell r="C169" t="str">
            <v>NL</v>
          </cell>
          <cell r="D169" t="str">
            <v>T09aL08</v>
          </cell>
          <cell r="W169">
            <v>0</v>
          </cell>
          <cell r="X169">
            <v>0</v>
          </cell>
          <cell r="Y169">
            <v>0</v>
          </cell>
          <cell r="Z169">
            <v>0.1</v>
          </cell>
          <cell r="AA169">
            <v>0.1</v>
          </cell>
          <cell r="AB169">
            <v>0.1</v>
          </cell>
          <cell r="AC169">
            <v>0</v>
          </cell>
        </row>
        <row r="170">
          <cell r="A170" t="str">
            <v>00T09aL09</v>
          </cell>
          <cell r="B170" t="str">
            <v>00</v>
          </cell>
          <cell r="C170" t="str">
            <v>NL</v>
          </cell>
          <cell r="D170" t="str">
            <v>T09aL09</v>
          </cell>
          <cell r="W170">
            <v>0</v>
          </cell>
          <cell r="X170">
            <v>0</v>
          </cell>
          <cell r="Y170">
            <v>0</v>
          </cell>
          <cell r="Z170">
            <v>0</v>
          </cell>
          <cell r="AA170">
            <v>0</v>
          </cell>
          <cell r="AB170">
            <v>0</v>
          </cell>
          <cell r="AC170">
            <v>0</v>
          </cell>
        </row>
        <row r="171">
          <cell r="A171" t="str">
            <v>01T09aL09</v>
          </cell>
          <cell r="B171" t="str">
            <v>01</v>
          </cell>
          <cell r="C171" t="str">
            <v>NL</v>
          </cell>
          <cell r="D171" t="str">
            <v>T09aL09</v>
          </cell>
          <cell r="W171">
            <v>0</v>
          </cell>
          <cell r="X171">
            <v>0</v>
          </cell>
          <cell r="Y171">
            <v>0</v>
          </cell>
          <cell r="Z171">
            <v>0</v>
          </cell>
          <cell r="AA171">
            <v>0</v>
          </cell>
          <cell r="AB171">
            <v>0</v>
          </cell>
          <cell r="AC171">
            <v>0</v>
          </cell>
        </row>
        <row r="172">
          <cell r="A172" t="str">
            <v>00T09aL10</v>
          </cell>
          <cell r="B172" t="str">
            <v>00</v>
          </cell>
          <cell r="C172" t="str">
            <v>NL</v>
          </cell>
          <cell r="D172" t="str">
            <v>T09aL10</v>
          </cell>
          <cell r="W172">
            <v>0</v>
          </cell>
          <cell r="X172">
            <v>0</v>
          </cell>
          <cell r="Y172">
            <v>0</v>
          </cell>
          <cell r="Z172">
            <v>0</v>
          </cell>
          <cell r="AA172">
            <v>0</v>
          </cell>
          <cell r="AB172">
            <v>0</v>
          </cell>
          <cell r="AC172">
            <v>0</v>
          </cell>
        </row>
        <row r="173">
          <cell r="A173" t="str">
            <v>01T09aL10</v>
          </cell>
          <cell r="B173" t="str">
            <v>01</v>
          </cell>
          <cell r="C173" t="str">
            <v>NL</v>
          </cell>
          <cell r="D173" t="str">
            <v>T09aL10</v>
          </cell>
          <cell r="W173">
            <v>0</v>
          </cell>
          <cell r="X173">
            <v>0</v>
          </cell>
          <cell r="Y173">
            <v>0</v>
          </cell>
          <cell r="Z173">
            <v>0</v>
          </cell>
          <cell r="AA173">
            <v>0</v>
          </cell>
          <cell r="AB173">
            <v>0</v>
          </cell>
          <cell r="AC173">
            <v>0</v>
          </cell>
        </row>
        <row r="174">
          <cell r="A174" t="str">
            <v>00T09aL11</v>
          </cell>
          <cell r="B174" t="str">
            <v>00</v>
          </cell>
          <cell r="C174" t="str">
            <v>NL</v>
          </cell>
          <cell r="D174" t="str">
            <v>T09aL11</v>
          </cell>
          <cell r="W174">
            <v>0</v>
          </cell>
          <cell r="X174">
            <v>0</v>
          </cell>
          <cell r="Y174">
            <v>0</v>
          </cell>
        </row>
        <row r="175">
          <cell r="A175" t="str">
            <v>01T09aL11</v>
          </cell>
          <cell r="B175" t="str">
            <v>01</v>
          </cell>
          <cell r="C175" t="str">
            <v>NL</v>
          </cell>
          <cell r="D175" t="str">
            <v>T09aL11</v>
          </cell>
          <cell r="W175">
            <v>0</v>
          </cell>
          <cell r="X175">
            <v>0</v>
          </cell>
          <cell r="Y175">
            <v>0</v>
          </cell>
        </row>
        <row r="176">
          <cell r="A176" t="str">
            <v>00T09aL12</v>
          </cell>
          <cell r="B176" t="str">
            <v>00</v>
          </cell>
          <cell r="C176" t="str">
            <v>NL</v>
          </cell>
          <cell r="D176" t="str">
            <v>T09aL12</v>
          </cell>
          <cell r="W176">
            <v>0</v>
          </cell>
          <cell r="X176">
            <v>0</v>
          </cell>
          <cell r="Y176">
            <v>0</v>
          </cell>
        </row>
        <row r="177">
          <cell r="A177" t="str">
            <v>01T09aL12</v>
          </cell>
          <cell r="B177" t="str">
            <v>01</v>
          </cell>
          <cell r="C177" t="str">
            <v>NL</v>
          </cell>
          <cell r="D177" t="str">
            <v>T09aL12</v>
          </cell>
          <cell r="W177">
            <v>0</v>
          </cell>
          <cell r="X177">
            <v>0</v>
          </cell>
          <cell r="Y177">
            <v>0</v>
          </cell>
        </row>
        <row r="178">
          <cell r="A178" t="str">
            <v>00T09aL13</v>
          </cell>
          <cell r="B178" t="str">
            <v>00</v>
          </cell>
          <cell r="C178" t="str">
            <v>NL</v>
          </cell>
          <cell r="D178" t="str">
            <v>T09aL13</v>
          </cell>
          <cell r="W178">
            <v>0</v>
          </cell>
          <cell r="X178">
            <v>0</v>
          </cell>
          <cell r="Y178">
            <v>0</v>
          </cell>
          <cell r="Z178">
            <v>0</v>
          </cell>
          <cell r="AA178">
            <v>0</v>
          </cell>
          <cell r="AB178">
            <v>0</v>
          </cell>
          <cell r="AC178">
            <v>0</v>
          </cell>
        </row>
        <row r="179">
          <cell r="A179" t="str">
            <v>01T09aL13</v>
          </cell>
          <cell r="B179" t="str">
            <v>01</v>
          </cell>
          <cell r="C179" t="str">
            <v>NL</v>
          </cell>
          <cell r="D179" t="str">
            <v>T09aL13</v>
          </cell>
          <cell r="W179">
            <v>0</v>
          </cell>
          <cell r="X179">
            <v>0</v>
          </cell>
          <cell r="Y179">
            <v>0</v>
          </cell>
          <cell r="Z179">
            <v>0</v>
          </cell>
          <cell r="AA179">
            <v>0</v>
          </cell>
          <cell r="AB179">
            <v>0</v>
          </cell>
          <cell r="AC179">
            <v>0</v>
          </cell>
        </row>
        <row r="180">
          <cell r="A180" t="str">
            <v>00T09aL14</v>
          </cell>
          <cell r="B180" t="str">
            <v>00</v>
          </cell>
          <cell r="C180" t="str">
            <v>NL</v>
          </cell>
          <cell r="D180" t="str">
            <v>T09aL14</v>
          </cell>
          <cell r="W180">
            <v>0</v>
          </cell>
          <cell r="X180">
            <v>0</v>
          </cell>
          <cell r="Y180">
            <v>0</v>
          </cell>
          <cell r="Z180">
            <v>0</v>
          </cell>
          <cell r="AA180">
            <v>0</v>
          </cell>
          <cell r="AB180">
            <v>0</v>
          </cell>
          <cell r="AC180">
            <v>0</v>
          </cell>
        </row>
        <row r="181">
          <cell r="A181" t="str">
            <v>01T09aL14</v>
          </cell>
          <cell r="B181" t="str">
            <v>01</v>
          </cell>
          <cell r="C181" t="str">
            <v>NL</v>
          </cell>
          <cell r="D181" t="str">
            <v>T09aL14</v>
          </cell>
          <cell r="W181">
            <v>0</v>
          </cell>
          <cell r="X181">
            <v>0</v>
          </cell>
          <cell r="Y181">
            <v>0</v>
          </cell>
          <cell r="Z181">
            <v>0</v>
          </cell>
          <cell r="AA181">
            <v>0</v>
          </cell>
          <cell r="AB181">
            <v>0</v>
          </cell>
          <cell r="AC181">
            <v>0</v>
          </cell>
        </row>
        <row r="182">
          <cell r="A182" t="str">
            <v>00T09aL15</v>
          </cell>
          <cell r="B182" t="str">
            <v>00</v>
          </cell>
          <cell r="C182" t="str">
            <v>NL</v>
          </cell>
          <cell r="D182" t="str">
            <v>T09aL15</v>
          </cell>
          <cell r="W182">
            <v>0</v>
          </cell>
          <cell r="X182">
            <v>0</v>
          </cell>
          <cell r="Y182">
            <v>0</v>
          </cell>
          <cell r="Z182">
            <v>0</v>
          </cell>
          <cell r="AA182">
            <v>0</v>
          </cell>
          <cell r="AB182">
            <v>0</v>
          </cell>
          <cell r="AC182">
            <v>0</v>
          </cell>
        </row>
        <row r="183">
          <cell r="A183" t="str">
            <v>01T09aL15</v>
          </cell>
          <cell r="B183" t="str">
            <v>01</v>
          </cell>
          <cell r="C183" t="str">
            <v>NL</v>
          </cell>
          <cell r="D183" t="str">
            <v>T09aL15</v>
          </cell>
          <cell r="W183">
            <v>0</v>
          </cell>
          <cell r="X183">
            <v>0</v>
          </cell>
          <cell r="Y183">
            <v>0</v>
          </cell>
          <cell r="Z183">
            <v>0</v>
          </cell>
          <cell r="AA183">
            <v>0</v>
          </cell>
          <cell r="AB183">
            <v>0</v>
          </cell>
          <cell r="AC183">
            <v>0</v>
          </cell>
        </row>
        <row r="184">
          <cell r="A184" t="str">
            <v>00T09bL01</v>
          </cell>
          <cell r="B184" t="str">
            <v>00</v>
          </cell>
          <cell r="C184" t="str">
            <v>NL</v>
          </cell>
          <cell r="D184" t="str">
            <v>T09bL01</v>
          </cell>
        </row>
        <row r="185">
          <cell r="A185" t="str">
            <v>01T09bL01</v>
          </cell>
          <cell r="B185" t="str">
            <v>01</v>
          </cell>
          <cell r="C185" t="str">
            <v>NL</v>
          </cell>
          <cell r="D185" t="str">
            <v>T09bL01</v>
          </cell>
        </row>
        <row r="186">
          <cell r="A186" t="str">
            <v>00T09bL02</v>
          </cell>
          <cell r="B186" t="str">
            <v>00</v>
          </cell>
          <cell r="C186" t="str">
            <v>NL</v>
          </cell>
          <cell r="D186" t="str">
            <v>T09bL02</v>
          </cell>
        </row>
        <row r="187">
          <cell r="A187" t="str">
            <v>01T09bL02</v>
          </cell>
          <cell r="B187" t="str">
            <v>01</v>
          </cell>
          <cell r="C187" t="str">
            <v>NL</v>
          </cell>
          <cell r="D187" t="str">
            <v>T09bL02</v>
          </cell>
        </row>
        <row r="188">
          <cell r="A188" t="str">
            <v>00T09bL03</v>
          </cell>
          <cell r="B188" t="str">
            <v>00</v>
          </cell>
          <cell r="C188" t="str">
            <v>NL</v>
          </cell>
          <cell r="D188" t="str">
            <v>T09bL03</v>
          </cell>
        </row>
        <row r="189">
          <cell r="A189" t="str">
            <v>01T09bL03</v>
          </cell>
          <cell r="B189" t="str">
            <v>01</v>
          </cell>
          <cell r="C189" t="str">
            <v>NL</v>
          </cell>
          <cell r="D189" t="str">
            <v>T09bL03</v>
          </cell>
        </row>
        <row r="190">
          <cell r="A190" t="str">
            <v>00T09bL04</v>
          </cell>
          <cell r="B190" t="str">
            <v>00</v>
          </cell>
          <cell r="C190" t="str">
            <v>NL</v>
          </cell>
          <cell r="D190" t="str">
            <v>T09bL04</v>
          </cell>
        </row>
        <row r="191">
          <cell r="A191" t="str">
            <v>01T09bL04</v>
          </cell>
          <cell r="B191" t="str">
            <v>01</v>
          </cell>
          <cell r="C191" t="str">
            <v>NL</v>
          </cell>
          <cell r="D191" t="str">
            <v>T09bL04</v>
          </cell>
        </row>
        <row r="192">
          <cell r="A192" t="str">
            <v>00T09bL05</v>
          </cell>
          <cell r="B192" t="str">
            <v>00</v>
          </cell>
          <cell r="C192" t="str">
            <v>NL</v>
          </cell>
          <cell r="D192" t="str">
            <v>T09bL05</v>
          </cell>
        </row>
        <row r="193">
          <cell r="A193" t="str">
            <v>01T09bL05</v>
          </cell>
          <cell r="B193" t="str">
            <v>01</v>
          </cell>
          <cell r="C193" t="str">
            <v>NL</v>
          </cell>
          <cell r="D193" t="str">
            <v>T09bL05</v>
          </cell>
        </row>
        <row r="194">
          <cell r="A194" t="str">
            <v>00T09bL06</v>
          </cell>
          <cell r="B194" t="str">
            <v>00</v>
          </cell>
          <cell r="C194" t="str">
            <v>NL</v>
          </cell>
          <cell r="D194" t="str">
            <v>T09bL06</v>
          </cell>
        </row>
        <row r="195">
          <cell r="A195" t="str">
            <v>01T09bL06</v>
          </cell>
          <cell r="B195" t="str">
            <v>01</v>
          </cell>
          <cell r="C195" t="str">
            <v>NL</v>
          </cell>
          <cell r="D195" t="str">
            <v>T09bL06</v>
          </cell>
        </row>
        <row r="196">
          <cell r="A196" t="str">
            <v>00T09bL07</v>
          </cell>
          <cell r="B196" t="str">
            <v>00</v>
          </cell>
          <cell r="C196" t="str">
            <v>NL</v>
          </cell>
          <cell r="D196" t="str">
            <v>T09bL07</v>
          </cell>
        </row>
        <row r="197">
          <cell r="A197" t="str">
            <v>01T09bL07</v>
          </cell>
          <cell r="B197" t="str">
            <v>01</v>
          </cell>
          <cell r="C197" t="str">
            <v>NL</v>
          </cell>
          <cell r="D197" t="str">
            <v>T09bL07</v>
          </cell>
        </row>
        <row r="198">
          <cell r="A198" t="str">
            <v>00T09bL08</v>
          </cell>
          <cell r="B198" t="str">
            <v>00</v>
          </cell>
          <cell r="C198" t="str">
            <v>NL</v>
          </cell>
          <cell r="D198" t="str">
            <v>T09bL08</v>
          </cell>
        </row>
        <row r="199">
          <cell r="A199" t="str">
            <v>01T09bL08</v>
          </cell>
          <cell r="B199" t="str">
            <v>01</v>
          </cell>
          <cell r="C199" t="str">
            <v>NL</v>
          </cell>
          <cell r="D199" t="str">
            <v>T09bL08</v>
          </cell>
        </row>
        <row r="200">
          <cell r="A200" t="str">
            <v>00T09bL09</v>
          </cell>
          <cell r="B200" t="str">
            <v>00</v>
          </cell>
          <cell r="C200" t="str">
            <v>NL</v>
          </cell>
          <cell r="D200" t="str">
            <v>T09bL09</v>
          </cell>
        </row>
        <row r="201">
          <cell r="A201" t="str">
            <v>01T09bL09</v>
          </cell>
          <cell r="B201" t="str">
            <v>01</v>
          </cell>
          <cell r="C201" t="str">
            <v>NL</v>
          </cell>
          <cell r="D201" t="str">
            <v>T09bL09</v>
          </cell>
        </row>
        <row r="202">
          <cell r="A202" t="str">
            <v>00T09bL10</v>
          </cell>
          <cell r="B202" t="str">
            <v>00</v>
          </cell>
          <cell r="C202" t="str">
            <v>NL</v>
          </cell>
          <cell r="D202" t="str">
            <v>T09bL10</v>
          </cell>
        </row>
        <row r="203">
          <cell r="A203" t="str">
            <v>01T09bL10</v>
          </cell>
          <cell r="B203" t="str">
            <v>01</v>
          </cell>
          <cell r="C203" t="str">
            <v>NL</v>
          </cell>
          <cell r="D203" t="str">
            <v>T09bL10</v>
          </cell>
        </row>
        <row r="204">
          <cell r="A204" t="str">
            <v>00T09bL11</v>
          </cell>
          <cell r="B204" t="str">
            <v>00</v>
          </cell>
          <cell r="C204" t="str">
            <v>NL</v>
          </cell>
          <cell r="D204" t="str">
            <v>T09bL11</v>
          </cell>
        </row>
        <row r="205">
          <cell r="A205" t="str">
            <v>01T09bL11</v>
          </cell>
          <cell r="B205" t="str">
            <v>01</v>
          </cell>
          <cell r="C205" t="str">
            <v>NL</v>
          </cell>
          <cell r="D205" t="str">
            <v>T09bL11</v>
          </cell>
        </row>
        <row r="206">
          <cell r="A206" t="str">
            <v>00T09bL12</v>
          </cell>
          <cell r="B206" t="str">
            <v>00</v>
          </cell>
          <cell r="C206" t="str">
            <v>NL</v>
          </cell>
          <cell r="D206" t="str">
            <v>T09bL12</v>
          </cell>
        </row>
        <row r="207">
          <cell r="A207" t="str">
            <v>01T09bL12</v>
          </cell>
          <cell r="B207" t="str">
            <v>01</v>
          </cell>
          <cell r="C207" t="str">
            <v>NL</v>
          </cell>
          <cell r="D207" t="str">
            <v>T09bL12</v>
          </cell>
        </row>
        <row r="208">
          <cell r="A208" t="str">
            <v>00T09bL13</v>
          </cell>
          <cell r="B208" t="str">
            <v>00</v>
          </cell>
          <cell r="C208" t="str">
            <v>NL</v>
          </cell>
          <cell r="D208" t="str">
            <v>T09bL13</v>
          </cell>
        </row>
        <row r="209">
          <cell r="A209" t="str">
            <v>01T09bL13</v>
          </cell>
          <cell r="B209" t="str">
            <v>01</v>
          </cell>
          <cell r="C209" t="str">
            <v>NL</v>
          </cell>
          <cell r="D209" t="str">
            <v>T09bL13</v>
          </cell>
        </row>
        <row r="210">
          <cell r="A210" t="str">
            <v>00T09bL14</v>
          </cell>
          <cell r="B210" t="str">
            <v>00</v>
          </cell>
          <cell r="C210" t="str">
            <v>NL</v>
          </cell>
          <cell r="D210" t="str">
            <v>T09bL14</v>
          </cell>
        </row>
        <row r="211">
          <cell r="A211" t="str">
            <v>01T09bL14</v>
          </cell>
          <cell r="B211" t="str">
            <v>01</v>
          </cell>
          <cell r="C211" t="str">
            <v>NL</v>
          </cell>
          <cell r="D211" t="str">
            <v>T09bL14</v>
          </cell>
        </row>
        <row r="212">
          <cell r="A212" t="str">
            <v>00T09bL15</v>
          </cell>
          <cell r="B212" t="str">
            <v>00</v>
          </cell>
          <cell r="C212" t="str">
            <v>NL</v>
          </cell>
          <cell r="D212" t="str">
            <v>T09bL15</v>
          </cell>
        </row>
        <row r="213">
          <cell r="A213" t="str">
            <v>01T09bL15</v>
          </cell>
          <cell r="B213" t="str">
            <v>01</v>
          </cell>
          <cell r="C213" t="str">
            <v>NL</v>
          </cell>
          <cell r="D213" t="str">
            <v>T09bL15</v>
          </cell>
        </row>
      </sheetData>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PT</v>
          </cell>
          <cell r="C2" t="str">
            <v>CAB.ecfin</v>
          </cell>
          <cell r="D2" t="str">
            <v>calculated</v>
          </cell>
          <cell r="E2" t="str">
            <v>2022/05/06 18:11</v>
          </cell>
          <cell r="F2">
            <v>-3.7118729006397762</v>
          </cell>
          <cell r="G2">
            <v>-4.8194329442214494</v>
          </cell>
          <cell r="H2">
            <v>-5.6131202755448033</v>
          </cell>
          <cell r="I2">
            <v>-5.5162043773617757</v>
          </cell>
          <cell r="J2">
            <v>-3.9634726513046146</v>
          </cell>
          <cell r="K2">
            <v>-3.6390325223652544</v>
          </cell>
          <cell r="L2">
            <v>-4.300086260825168</v>
          </cell>
          <cell r="M2">
            <v>-8.9173052638179975</v>
          </cell>
          <cell r="N2">
            <v>-11.432008936455359</v>
          </cell>
          <cell r="O2">
            <v>-7.0993145584827611</v>
          </cell>
          <cell r="P2">
            <v>-4.1586318823673416</v>
          </cell>
          <cell r="Q2">
            <v>-3.0549189840442348</v>
          </cell>
          <cell r="R2">
            <v>-5.7276494603187942</v>
          </cell>
          <cell r="S2">
            <v>-3.4959567267816816</v>
          </cell>
          <cell r="T2">
            <v>-1.5534702583898474</v>
          </cell>
          <cell r="U2">
            <v>-3.6416405026591576</v>
          </cell>
          <cell r="V2">
            <v>-1.7118151549484475</v>
          </cell>
          <cell r="W2">
            <v>-1.8679571717233503</v>
          </cell>
          <cell r="X2">
            <v>-2.5200211767994483</v>
          </cell>
          <cell r="Y2">
            <v>-1.0571477062224246</v>
          </cell>
          <cell r="Z2">
            <v>-1.6151772034453038</v>
          </cell>
          <cell r="AA2">
            <v>-0.70113795572581417</v>
          </cell>
          <cell r="AB2">
            <v>-0.51095319875170131</v>
          </cell>
          <cell r="AC2">
            <v>-0.32491778860684367</v>
          </cell>
          <cell r="AD2">
            <v>-0.29610751132044827</v>
          </cell>
        </row>
        <row r="3">
          <cell r="A3" t="str">
            <v>OG.ecfin</v>
          </cell>
          <cell r="B3" t="str">
            <v>PT</v>
          </cell>
          <cell r="C3" t="str">
            <v>OG.ecfin</v>
          </cell>
          <cell r="D3" t="str">
            <v>calculated</v>
          </cell>
          <cell r="E3" t="str">
            <v>2022/05/06 18:11</v>
          </cell>
          <cell r="F3">
            <v>0.70166062443106636</v>
          </cell>
          <cell r="G3">
            <v>-1.5550360430665155</v>
          </cell>
          <cell r="H3">
            <v>-1.0602962206228472</v>
          </cell>
          <cell r="I3">
            <v>-1.1414696162446503</v>
          </cell>
          <cell r="J3">
            <v>-0.40338655495942843</v>
          </cell>
          <cell r="K3">
            <v>1.375105439867963</v>
          </cell>
          <cell r="L3">
            <v>1.1161729149748556</v>
          </cell>
          <cell r="M3">
            <v>-1.7755735353395807</v>
          </cell>
          <cell r="N3">
            <v>6.2485817807322874E-2</v>
          </cell>
          <cell r="O3">
            <v>-1.0481546306961409</v>
          </cell>
          <cell r="P3">
            <v>-3.7567521989477215</v>
          </cell>
          <cell r="Q3">
            <v>-3.8096433086615811</v>
          </cell>
          <cell r="R3">
            <v>-3.0267174341530478</v>
          </cell>
          <cell r="S3">
            <v>-1.7710540926549112</v>
          </cell>
          <cell r="T3">
            <v>-0.70920512563411586</v>
          </cell>
          <cell r="U3">
            <v>1.2743958203118133</v>
          </cell>
          <cell r="V3">
            <v>2.5331431962615669</v>
          </cell>
          <cell r="W3">
            <v>3.6864089003774136</v>
          </cell>
          <cell r="X3">
            <v>-6.170077936083973</v>
          </cell>
          <cell r="Y3">
            <v>-3.293492288240718</v>
          </cell>
          <cell r="Z3">
            <v>-0.61667785745908033</v>
          </cell>
          <cell r="AA3">
            <v>8.8398588307314618E-2</v>
          </cell>
          <cell r="AB3">
            <v>0.32360593599585208</v>
          </cell>
          <cell r="AC3">
            <v>0.51824679559691056</v>
          </cell>
          <cell r="AD3">
            <v>0.65038005815951649</v>
          </cell>
        </row>
        <row r="4">
          <cell r="A4" t="str">
            <v>potg.ecfin</v>
          </cell>
          <cell r="B4" t="str">
            <v>PT</v>
          </cell>
          <cell r="C4" t="str">
            <v>potg.ecfin</v>
          </cell>
          <cell r="D4" t="str">
            <v>calculated</v>
          </cell>
          <cell r="E4" t="str">
            <v>2022/05/06 18:11</v>
          </cell>
          <cell r="F4">
            <v>2.057321770821896</v>
          </cell>
          <cell r="G4">
            <v>1.3404932084768006</v>
          </cell>
          <cell r="H4">
            <v>1.279747807565812</v>
          </cell>
          <cell r="I4">
            <v>0.86460086492352595</v>
          </cell>
          <cell r="J4">
            <v>0.87191742045042986</v>
          </cell>
          <cell r="K4">
            <v>0.7082401432850105</v>
          </cell>
          <cell r="L4">
            <v>0.57614025706791416</v>
          </cell>
          <cell r="M4">
            <v>-0.26997325196211897</v>
          </cell>
          <cell r="N4">
            <v>-0.13120741192628183</v>
          </cell>
          <cell r="O4">
            <v>-0.59279871844409859</v>
          </cell>
          <cell r="P4">
            <v>-1.3571526448154625</v>
          </cell>
          <cell r="Q4">
            <v>-0.86816612334115195</v>
          </cell>
          <cell r="R4">
            <v>-2.1570265040060654E-2</v>
          </cell>
          <cell r="S4">
            <v>0.49083833206495786</v>
          </cell>
          <cell r="T4">
            <v>0.92845433797119625</v>
          </cell>
          <cell r="U4">
            <v>1.4790290159825137</v>
          </cell>
          <cell r="V4">
            <v>1.58669380564056</v>
          </cell>
          <cell r="W4">
            <v>1.5406605425661191</v>
          </cell>
          <cell r="X4">
            <v>1.1753254851467831</v>
          </cell>
          <cell r="Y4">
            <v>1.7614620452499175</v>
          </cell>
          <cell r="Z4">
            <v>2.2122924442781411</v>
          </cell>
          <cell r="AA4">
            <v>2.5383918376943315</v>
          </cell>
          <cell r="AB4">
            <v>2.3888638903790227</v>
          </cell>
          <cell r="AC4">
            <v>2.3772284127111964</v>
          </cell>
          <cell r="AD4">
            <v>2.3500303373651832</v>
          </cell>
        </row>
        <row r="5">
          <cell r="A5" t="str">
            <v>SB.ecfin</v>
          </cell>
          <cell r="B5" t="str">
            <v>PT</v>
          </cell>
          <cell r="C5" t="str">
            <v>SB.ecfin</v>
          </cell>
          <cell r="D5" t="str">
            <v>calculated</v>
          </cell>
          <cell r="E5" t="str">
            <v>2022/05/06 18:11</v>
          </cell>
          <cell r="F5">
            <v>-3.7118729006397762</v>
          </cell>
          <cell r="G5">
            <v>-4.8194329442214494</v>
          </cell>
          <cell r="H5">
            <v>-5.6131202755448033</v>
          </cell>
          <cell r="I5">
            <v>-5.5162043773617757</v>
          </cell>
          <cell r="J5">
            <v>-3.9634726513046146</v>
          </cell>
          <cell r="K5">
            <v>-3.6390325223652544</v>
          </cell>
          <cell r="L5">
            <v>-4.300086260825168</v>
          </cell>
          <cell r="M5">
            <v>-8.9173052638179975</v>
          </cell>
          <cell r="N5">
            <v>-11.432008936455359</v>
          </cell>
          <cell r="O5">
            <v>-7.0993145584827611</v>
          </cell>
          <cell r="P5">
            <v>-4.1586318823673416</v>
          </cell>
          <cell r="Q5">
            <v>-3.0549189840442348</v>
          </cell>
          <cell r="R5">
            <v>-1.8878006827515543</v>
          </cell>
          <cell r="S5">
            <v>-2.2601540732642653</v>
          </cell>
          <cell r="T5">
            <v>-1.9428212904918158</v>
          </cell>
          <cell r="U5">
            <v>-1.61124670424784</v>
          </cell>
          <cell r="V5">
            <v>-1.0379813450772706</v>
          </cell>
          <cell r="W5">
            <v>-1.2553846573090972</v>
          </cell>
          <cell r="X5">
            <v>-1.8516138456334725</v>
          </cell>
          <cell r="Y5">
            <v>-1.3345079960224653</v>
          </cell>
          <cell r="Z5">
            <v>-1.4288288150388451</v>
          </cell>
          <cell r="AA5">
            <v>-0.70113795572581417</v>
          </cell>
          <cell r="AB5">
            <v>-0.51095319875170131</v>
          </cell>
          <cell r="AC5">
            <v>-0.32491778860684367</v>
          </cell>
          <cell r="AD5">
            <v>-0.29610751132044827</v>
          </cell>
        </row>
        <row r="6">
          <cell r="A6" t="str">
            <v>SPB.ecfin</v>
          </cell>
          <cell r="B6" t="str">
            <v>PT</v>
          </cell>
          <cell r="C6" t="str">
            <v>SPB.ecfin</v>
          </cell>
          <cell r="D6" t="str">
            <v>calculated</v>
          </cell>
          <cell r="E6" t="str">
            <v>2022/05/06 18:11</v>
          </cell>
          <cell r="F6">
            <v>-0.87411133532422536</v>
          </cell>
          <cell r="G6">
            <v>-2.1597581875706711</v>
          </cell>
          <cell r="H6">
            <v>-3.0454675075910669</v>
          </cell>
          <cell r="I6">
            <v>-2.9483830788282281</v>
          </cell>
          <cell r="J6">
            <v>-1.1808208279337316</v>
          </cell>
          <cell r="K6">
            <v>-0.67210801554580613</v>
          </cell>
          <cell r="L6">
            <v>-1.1803245240168394</v>
          </cell>
          <cell r="M6">
            <v>-5.9303845396258978</v>
          </cell>
          <cell r="N6">
            <v>-8.490882574218082</v>
          </cell>
          <cell r="O6">
            <v>-2.7782154681391154</v>
          </cell>
          <cell r="P6">
            <v>0.71554870361005474</v>
          </cell>
          <cell r="Q6">
            <v>1.7757985610972553</v>
          </cell>
          <cell r="R6">
            <v>2.9919392407369312</v>
          </cell>
          <cell r="S6">
            <v>2.3245463460038613</v>
          </cell>
          <cell r="T6">
            <v>2.2069604053552654</v>
          </cell>
          <cell r="U6">
            <v>2.1647090748622584</v>
          </cell>
          <cell r="V6">
            <v>2.3260898439782727</v>
          </cell>
          <cell r="W6">
            <v>1.6946707177161739</v>
          </cell>
          <cell r="X6">
            <v>1.0428687762057289</v>
          </cell>
          <cell r="Y6">
            <v>1.1119659526685601</v>
          </cell>
          <cell r="Z6">
            <v>0.82128240527124008</v>
          </cell>
          <cell r="AA6">
            <v>1.5215124736853562</v>
          </cell>
          <cell r="AB6">
            <v>1.481725229803357</v>
          </cell>
          <cell r="AC6">
            <v>1.6440074760619308</v>
          </cell>
          <cell r="AD6">
            <v>1.6102477751399777</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PT</v>
          </cell>
          <cell r="D2" t="str">
            <v>T01aL01</v>
          </cell>
          <cell r="X2">
            <v>4.9000000000000004</v>
          </cell>
          <cell r="Y2">
            <v>5</v>
          </cell>
          <cell r="Z2">
            <v>3.3</v>
          </cell>
          <cell r="AA2">
            <v>2.6</v>
          </cell>
          <cell r="AB2">
            <v>2.6</v>
          </cell>
          <cell r="AC2">
            <v>2.5</v>
          </cell>
        </row>
        <row r="3">
          <cell r="A3" t="str">
            <v>01T01aL01</v>
          </cell>
          <cell r="B3" t="str">
            <v>01</v>
          </cell>
          <cell r="C3" t="str">
            <v>PT</v>
          </cell>
          <cell r="D3" t="str">
            <v>T01aL01</v>
          </cell>
          <cell r="X3">
            <v>4.8812100008304382</v>
          </cell>
          <cell r="Y3">
            <v>5.0415057608587555</v>
          </cell>
          <cell r="Z3">
            <v>3.2658519719795498</v>
          </cell>
          <cell r="AA3">
            <v>2.6294773225866708</v>
          </cell>
          <cell r="AB3">
            <v>2.5758535673386707</v>
          </cell>
          <cell r="AC3">
            <v>2.484571516334988</v>
          </cell>
        </row>
        <row r="4">
          <cell r="A4" t="str">
            <v>00T01aL02</v>
          </cell>
          <cell r="B4" t="str">
            <v>00</v>
          </cell>
          <cell r="C4" t="str">
            <v>PT</v>
          </cell>
          <cell r="D4" t="str">
            <v>T01aL02</v>
          </cell>
          <cell r="X4">
            <v>5.6</v>
          </cell>
          <cell r="Y4">
            <v>7.4</v>
          </cell>
          <cell r="Z4">
            <v>5.8</v>
          </cell>
          <cell r="AA4">
            <v>4.7</v>
          </cell>
          <cell r="AB4">
            <v>4.7</v>
          </cell>
          <cell r="AC4">
            <v>4.5</v>
          </cell>
        </row>
        <row r="5">
          <cell r="A5" t="str">
            <v>01T01aL02</v>
          </cell>
          <cell r="B5" t="str">
            <v>01</v>
          </cell>
          <cell r="C5" t="str">
            <v>PT</v>
          </cell>
          <cell r="D5" t="str">
            <v>T01aL02</v>
          </cell>
          <cell r="X5">
            <v>5.5925362800271161</v>
          </cell>
          <cell r="Y5">
            <v>7.4388602599870346</v>
          </cell>
          <cell r="Z5">
            <v>5.8338482676003389</v>
          </cell>
          <cell r="AA5">
            <v>4.7100541321233536</v>
          </cell>
          <cell r="AB5">
            <v>4.6589461826665124</v>
          </cell>
          <cell r="AC5">
            <v>4.4577363692533067</v>
          </cell>
        </row>
        <row r="6">
          <cell r="A6" t="str">
            <v>00T01aL03</v>
          </cell>
          <cell r="B6" t="str">
            <v>00</v>
          </cell>
          <cell r="C6" t="str">
            <v>PT</v>
          </cell>
          <cell r="D6" t="str">
            <v>T01aL03</v>
          </cell>
          <cell r="X6">
            <v>4.5</v>
          </cell>
          <cell r="Y6">
            <v>4.3</v>
          </cell>
          <cell r="Z6">
            <v>2.1</v>
          </cell>
          <cell r="AA6">
            <v>1.9</v>
          </cell>
          <cell r="AB6">
            <v>2</v>
          </cell>
          <cell r="AC6">
            <v>1.9</v>
          </cell>
        </row>
        <row r="7">
          <cell r="A7" t="str">
            <v>01T01aL03</v>
          </cell>
          <cell r="B7" t="str">
            <v>01</v>
          </cell>
          <cell r="C7" t="str">
            <v>PT</v>
          </cell>
          <cell r="D7" t="str">
            <v>T01aL03</v>
          </cell>
          <cell r="X7">
            <v>4.5398988374953264</v>
          </cell>
          <cell r="Y7">
            <v>4.3208041749096981</v>
          </cell>
          <cell r="Z7">
            <v>2.0819238069565316</v>
          </cell>
          <cell r="AA7">
            <v>1.8891987610361705</v>
          </cell>
          <cell r="AB7">
            <v>2.0267459215515871</v>
          </cell>
          <cell r="AC7">
            <v>1.9234844641254911</v>
          </cell>
        </row>
        <row r="8">
          <cell r="A8" t="str">
            <v>00T01aL05</v>
          </cell>
          <cell r="B8" t="str">
            <v>00</v>
          </cell>
          <cell r="C8" t="str">
            <v>PT</v>
          </cell>
          <cell r="D8" t="str">
            <v>T01aL05</v>
          </cell>
          <cell r="X8">
            <v>6.4</v>
          </cell>
          <cell r="Y8">
            <v>7.9</v>
          </cell>
          <cell r="Z8">
            <v>6.7</v>
          </cell>
          <cell r="AA8">
            <v>6.7</v>
          </cell>
          <cell r="AB8">
            <v>5</v>
          </cell>
          <cell r="AC8">
            <v>5</v>
          </cell>
        </row>
        <row r="9">
          <cell r="A9" t="str">
            <v>01T01aL05</v>
          </cell>
          <cell r="B9" t="str">
            <v>01</v>
          </cell>
          <cell r="C9" t="str">
            <v>PT</v>
          </cell>
          <cell r="D9" t="str">
            <v>T01aL05</v>
          </cell>
          <cell r="X9">
            <v>6.3720923187867262</v>
          </cell>
          <cell r="Y9">
            <v>7.930644271860654</v>
          </cell>
          <cell r="Z9">
            <v>6.6905199875899157</v>
          </cell>
          <cell r="AA9">
            <v>6.6848684527041957</v>
          </cell>
          <cell r="AB9">
            <v>5.0486096644784428</v>
          </cell>
          <cell r="AC9">
            <v>5.012475739236355</v>
          </cell>
        </row>
        <row r="10">
          <cell r="A10" t="str">
            <v>00T01aL07</v>
          </cell>
          <cell r="B10" t="str">
            <v>00</v>
          </cell>
          <cell r="C10" t="str">
            <v>PT</v>
          </cell>
          <cell r="D10" t="str">
            <v>T01aL07</v>
          </cell>
          <cell r="X10">
            <v>13.1</v>
          </cell>
          <cell r="Y10">
            <v>13.1</v>
          </cell>
          <cell r="Z10">
            <v>5.2</v>
          </cell>
          <cell r="AA10">
            <v>4.0999999999999996</v>
          </cell>
          <cell r="AB10">
            <v>4.0999999999999996</v>
          </cell>
          <cell r="AC10">
            <v>4</v>
          </cell>
        </row>
        <row r="11">
          <cell r="A11" t="str">
            <v>01T01aL07</v>
          </cell>
          <cell r="B11" t="str">
            <v>01</v>
          </cell>
          <cell r="C11" t="str">
            <v>PT</v>
          </cell>
          <cell r="D11" t="str">
            <v>T01aL07</v>
          </cell>
          <cell r="X11">
            <v>13.07316381373791</v>
          </cell>
          <cell r="Y11">
            <v>13.143136915840792</v>
          </cell>
          <cell r="Z11">
            <v>5.2436160508874563</v>
          </cell>
          <cell r="AA11">
            <v>4.0678555933581828</v>
          </cell>
          <cell r="AB11">
            <v>4.0520207678266251</v>
          </cell>
          <cell r="AC11">
            <v>4.03646177022432</v>
          </cell>
        </row>
        <row r="12">
          <cell r="A12" t="str">
            <v>00T01aL08</v>
          </cell>
          <cell r="B12" t="str">
            <v>00</v>
          </cell>
          <cell r="C12" t="str">
            <v>PT</v>
          </cell>
          <cell r="D12" t="str">
            <v>T01aL08</v>
          </cell>
          <cell r="X12">
            <v>12.9</v>
          </cell>
          <cell r="Y12">
            <v>11.5</v>
          </cell>
          <cell r="Z12">
            <v>4.0999999999999996</v>
          </cell>
          <cell r="AA12">
            <v>4</v>
          </cell>
          <cell r="AB12">
            <v>3.8</v>
          </cell>
          <cell r="AC12">
            <v>3.8</v>
          </cell>
        </row>
        <row r="13">
          <cell r="A13" t="str">
            <v>01T01aL08</v>
          </cell>
          <cell r="B13" t="str">
            <v>01</v>
          </cell>
          <cell r="C13" t="str">
            <v>PT</v>
          </cell>
          <cell r="D13" t="str">
            <v>T01aL08</v>
          </cell>
          <cell r="X13">
            <v>12.878480868521901</v>
          </cell>
          <cell r="Y13">
            <v>11.517898190251378</v>
          </cell>
          <cell r="Z13">
            <v>4.1093658166190705</v>
          </cell>
          <cell r="AA13">
            <v>3.9926635705636939</v>
          </cell>
          <cell r="AB13">
            <v>3.7935412687908148</v>
          </cell>
          <cell r="AC13">
            <v>3.8302497763099428</v>
          </cell>
        </row>
        <row r="14">
          <cell r="A14" t="str">
            <v>00T01aL09</v>
          </cell>
          <cell r="B14" t="str">
            <v>00</v>
          </cell>
          <cell r="C14" t="str">
            <v>PT</v>
          </cell>
          <cell r="D14" t="str">
            <v>T01aL09</v>
          </cell>
          <cell r="X14">
            <v>5.0999999999999996</v>
          </cell>
          <cell r="Y14">
            <v>4.5999999999999996</v>
          </cell>
          <cell r="Z14">
            <v>2.8</v>
          </cell>
          <cell r="AA14">
            <v>2.7</v>
          </cell>
          <cell r="AB14">
            <v>2.5</v>
          </cell>
          <cell r="AC14">
            <v>2.4</v>
          </cell>
        </row>
        <row r="15">
          <cell r="A15" t="str">
            <v>01T01aL09</v>
          </cell>
          <cell r="B15" t="str">
            <v>01</v>
          </cell>
          <cell r="C15" t="str">
            <v>PT</v>
          </cell>
          <cell r="D15" t="str">
            <v>T01aL09</v>
          </cell>
          <cell r="X15">
            <v>5.1223888193865674</v>
          </cell>
          <cell r="Y15">
            <v>4.616568303470137</v>
          </cell>
          <cell r="Z15">
            <v>2.8448960463625173</v>
          </cell>
          <cell r="AA15">
            <v>2.6589188831744108</v>
          </cell>
          <cell r="AB15">
            <v>2.5167040342835847</v>
          </cell>
          <cell r="AC15">
            <v>2.4449955976879538</v>
          </cell>
        </row>
        <row r="16">
          <cell r="A16" t="str">
            <v>00T01aL10</v>
          </cell>
          <cell r="B16" t="str">
            <v>00</v>
          </cell>
          <cell r="C16" t="str">
            <v>PT</v>
          </cell>
          <cell r="D16" t="str">
            <v>T01aL10</v>
          </cell>
          <cell r="X16">
            <v>0.2</v>
          </cell>
          <cell r="Y16">
            <v>0</v>
          </cell>
          <cell r="Z16">
            <v>0</v>
          </cell>
          <cell r="AA16">
            <v>0</v>
          </cell>
          <cell r="AB16">
            <v>0.1</v>
          </cell>
          <cell r="AC16">
            <v>0</v>
          </cell>
        </row>
        <row r="17">
          <cell r="A17" t="str">
            <v>01T01aL10</v>
          </cell>
          <cell r="B17" t="str">
            <v>01</v>
          </cell>
          <cell r="C17" t="str">
            <v>PT</v>
          </cell>
          <cell r="D17" t="str">
            <v>T01aL10</v>
          </cell>
          <cell r="X17">
            <v>0.19505316256305319</v>
          </cell>
          <cell r="Y17">
            <v>2.9000000000000001E-2</v>
          </cell>
          <cell r="Z17">
            <v>2.9000000000000001E-2</v>
          </cell>
          <cell r="AA17">
            <v>-3.6000000000000011E-2</v>
          </cell>
          <cell r="AB17">
            <v>0.13521642759956734</v>
          </cell>
          <cell r="AC17">
            <v>3.4497518518218891E-3</v>
          </cell>
        </row>
        <row r="18">
          <cell r="A18" t="str">
            <v>00T01aL11</v>
          </cell>
          <cell r="B18" t="str">
            <v>00</v>
          </cell>
          <cell r="C18" t="str">
            <v>PT</v>
          </cell>
          <cell r="D18" t="str">
            <v>T01aL11</v>
          </cell>
          <cell r="X18">
            <v>-0.2</v>
          </cell>
          <cell r="Y18">
            <v>0.4</v>
          </cell>
          <cell r="Z18">
            <v>0.4</v>
          </cell>
          <cell r="AA18">
            <v>0</v>
          </cell>
          <cell r="AB18">
            <v>0.1</v>
          </cell>
          <cell r="AC18">
            <v>0</v>
          </cell>
        </row>
        <row r="19">
          <cell r="A19" t="str">
            <v>01T01aL11</v>
          </cell>
          <cell r="B19" t="str">
            <v>01</v>
          </cell>
          <cell r="C19" t="str">
            <v>PT</v>
          </cell>
          <cell r="D19" t="str">
            <v>T01aL11</v>
          </cell>
          <cell r="X19">
            <v>-0.23887497354597026</v>
          </cell>
          <cell r="Y19">
            <v>0.37926046552005305</v>
          </cell>
          <cell r="Z19">
            <v>0.42095592561701095</v>
          </cell>
          <cell r="AA19">
            <v>-2.9441560587737097E-2</v>
          </cell>
          <cell r="AB19">
            <v>5.9149533055084066E-2</v>
          </cell>
          <cell r="AC19">
            <v>3.9575918804611934E-2</v>
          </cell>
        </row>
        <row r="20">
          <cell r="A20" t="str">
            <v>00T01bL01</v>
          </cell>
          <cell r="B20" t="str">
            <v>00</v>
          </cell>
          <cell r="C20" t="str">
            <v>PT</v>
          </cell>
          <cell r="D20" t="str">
            <v>T01bL01</v>
          </cell>
          <cell r="X20">
            <v>0.7</v>
          </cell>
          <cell r="Y20">
            <v>2.2999999999999998</v>
          </cell>
          <cell r="Z20">
            <v>2.5</v>
          </cell>
          <cell r="AA20">
            <v>2</v>
          </cell>
          <cell r="AB20">
            <v>2</v>
          </cell>
          <cell r="AC20">
            <v>1.9</v>
          </cell>
        </row>
        <row r="21">
          <cell r="A21" t="str">
            <v>01T01bL01</v>
          </cell>
          <cell r="B21" t="str">
            <v>01</v>
          </cell>
          <cell r="C21" t="str">
            <v>PT</v>
          </cell>
          <cell r="D21" t="str">
            <v>T01bL01</v>
          </cell>
          <cell r="X21">
            <v>0.67822089313334111</v>
          </cell>
          <cell r="Y21">
            <v>2.2822925868810184</v>
          </cell>
          <cell r="Z21">
            <v>2.4867816868616055</v>
          </cell>
          <cell r="AA21">
            <v>2.0272701993766074</v>
          </cell>
          <cell r="AB21">
            <v>2.0307826347528257</v>
          </cell>
          <cell r="AC21">
            <v>1.9253286943244241</v>
          </cell>
        </row>
        <row r="22">
          <cell r="A22" t="str">
            <v>00T01bL03</v>
          </cell>
          <cell r="B22" t="str">
            <v>00</v>
          </cell>
          <cell r="C22" t="str">
            <v>PT</v>
          </cell>
          <cell r="D22" t="str">
            <v>T01bL03</v>
          </cell>
          <cell r="X22">
            <v>0.9</v>
          </cell>
          <cell r="Y22">
            <v>3.3</v>
          </cell>
          <cell r="Z22">
            <v>1.7</v>
          </cell>
          <cell r="AA22">
            <v>1.7</v>
          </cell>
          <cell r="AB22">
            <v>1.7</v>
          </cell>
          <cell r="AC22">
            <v>1.7</v>
          </cell>
        </row>
        <row r="23">
          <cell r="A23" t="str">
            <v>01T01bL03</v>
          </cell>
          <cell r="B23" t="str">
            <v>01</v>
          </cell>
          <cell r="C23" t="str">
            <v>PT</v>
          </cell>
          <cell r="D23" t="str">
            <v>T01bL03</v>
          </cell>
          <cell r="X23">
            <v>0.94130898266222562</v>
          </cell>
          <cell r="Y23">
            <v>3.25</v>
          </cell>
          <cell r="Z23">
            <v>1.7000000000000002</v>
          </cell>
          <cell r="AA23">
            <v>1.7000000000000002</v>
          </cell>
          <cell r="AB23">
            <v>1.7000000000000002</v>
          </cell>
          <cell r="AC23">
            <v>1.7000000000000002</v>
          </cell>
        </row>
        <row r="24">
          <cell r="A24" t="str">
            <v>00T01cL01</v>
          </cell>
          <cell r="B24" t="str">
            <v>00</v>
          </cell>
          <cell r="C24" t="str">
            <v>PT</v>
          </cell>
          <cell r="D24" t="str">
            <v>T01cL01</v>
          </cell>
          <cell r="X24">
            <v>2.1</v>
          </cell>
          <cell r="Y24">
            <v>1.3</v>
          </cell>
          <cell r="Z24">
            <v>0.7</v>
          </cell>
          <cell r="AA24">
            <v>0.4</v>
          </cell>
          <cell r="AB24">
            <v>0.4</v>
          </cell>
          <cell r="AC24">
            <v>0.4</v>
          </cell>
        </row>
        <row r="25">
          <cell r="A25" t="str">
            <v>01T01cL01</v>
          </cell>
          <cell r="B25" t="str">
            <v>01</v>
          </cell>
          <cell r="C25" t="str">
            <v>PT</v>
          </cell>
          <cell r="D25" t="str">
            <v>T01cL01</v>
          </cell>
          <cell r="X25">
            <v>2.0635264146192611</v>
          </cell>
          <cell r="Y25">
            <v>1.3243580035452425</v>
          </cell>
          <cell r="Z25">
            <v>0.69729898708385463</v>
          </cell>
          <cell r="AA25">
            <v>0.42700720187079355</v>
          </cell>
          <cell r="AB25">
            <v>0.44587066803165953</v>
          </cell>
          <cell r="AC25">
            <v>0.36176959810296694</v>
          </cell>
        </row>
        <row r="26">
          <cell r="A26" t="str">
            <v>00T01cL03</v>
          </cell>
          <cell r="B26" t="str">
            <v>00</v>
          </cell>
          <cell r="C26" t="str">
            <v>PT</v>
          </cell>
          <cell r="D26" t="str">
            <v>T01cL03</v>
          </cell>
          <cell r="X26">
            <v>6.6</v>
          </cell>
          <cell r="Y26">
            <v>6</v>
          </cell>
          <cell r="Z26">
            <v>5.8</v>
          </cell>
          <cell r="AA26">
            <v>5.6</v>
          </cell>
          <cell r="AB26">
            <v>5.4</v>
          </cell>
          <cell r="AC26">
            <v>5.2</v>
          </cell>
        </row>
        <row r="27">
          <cell r="A27" t="str">
            <v>01T01cL03</v>
          </cell>
          <cell r="B27" t="str">
            <v>01</v>
          </cell>
          <cell r="C27" t="str">
            <v>PT</v>
          </cell>
          <cell r="D27" t="str">
            <v>T01cL03</v>
          </cell>
          <cell r="X27">
            <v>6.5767825162708755</v>
          </cell>
          <cell r="Y27">
            <v>6.0466009154141096</v>
          </cell>
          <cell r="Z27">
            <v>5.7959217296496428</v>
          </cell>
          <cell r="AA27">
            <v>5.6114020765950876</v>
          </cell>
          <cell r="AB27">
            <v>5.417924138331192</v>
          </cell>
          <cell r="AC27">
            <v>5.2388862816571748</v>
          </cell>
        </row>
        <row r="28">
          <cell r="A28" t="str">
            <v>00T01cL04</v>
          </cell>
          <cell r="B28" t="str">
            <v>00</v>
          </cell>
          <cell r="C28" t="str">
            <v>PT</v>
          </cell>
          <cell r="D28" t="str">
            <v>T01cL04</v>
          </cell>
          <cell r="X28">
            <v>2.8</v>
          </cell>
          <cell r="Y28">
            <v>3.7</v>
          </cell>
          <cell r="Z28">
            <v>2.6</v>
          </cell>
          <cell r="AA28">
            <v>2.2000000000000002</v>
          </cell>
          <cell r="AB28">
            <v>2.1</v>
          </cell>
          <cell r="AC28">
            <v>2.1</v>
          </cell>
        </row>
        <row r="29">
          <cell r="A29" t="str">
            <v>01T01cL04</v>
          </cell>
          <cell r="B29" t="str">
            <v>01</v>
          </cell>
          <cell r="C29" t="str">
            <v>PT</v>
          </cell>
          <cell r="D29" t="str">
            <v>T01cL04</v>
          </cell>
          <cell r="X29">
            <v>2.7607154927850672</v>
          </cell>
          <cell r="Y29">
            <v>3.6685628515735971</v>
          </cell>
          <cell r="Z29">
            <v>2.5507665158180259</v>
          </cell>
          <cell r="AA29">
            <v>2.1931054027017183</v>
          </cell>
          <cell r="AB29">
            <v>2.1205280865616629</v>
          </cell>
          <cell r="AC29">
            <v>2.11514994876309</v>
          </cell>
        </row>
        <row r="30">
          <cell r="A30" t="str">
            <v>00T01cL06</v>
          </cell>
          <cell r="B30" t="str">
            <v>00</v>
          </cell>
          <cell r="C30" t="str">
            <v>PT</v>
          </cell>
          <cell r="D30" t="str">
            <v>T01cL06</v>
          </cell>
          <cell r="X30">
            <v>5.6</v>
          </cell>
          <cell r="Y30">
            <v>4.5</v>
          </cell>
          <cell r="Z30">
            <v>3.9</v>
          </cell>
          <cell r="AA30">
            <v>3.5</v>
          </cell>
          <cell r="AB30">
            <v>3.5</v>
          </cell>
          <cell r="AC30">
            <v>3.4</v>
          </cell>
        </row>
        <row r="31">
          <cell r="A31" t="str">
            <v>01T01cL06</v>
          </cell>
          <cell r="B31" t="str">
            <v>01</v>
          </cell>
          <cell r="C31" t="str">
            <v>PT</v>
          </cell>
          <cell r="D31" t="str">
            <v>T01cL06</v>
          </cell>
          <cell r="X31">
            <v>5.5698215747148616</v>
          </cell>
          <cell r="Y31">
            <v>4.5360281364595023</v>
          </cell>
          <cell r="Z31">
            <v>3.8774177306829749</v>
          </cell>
          <cell r="AA31">
            <v>3.4898706505370081</v>
          </cell>
          <cell r="AB31">
            <v>3.4862622990825765</v>
          </cell>
          <cell r="AC31">
            <v>3.4337475095672199</v>
          </cell>
        </row>
        <row r="32">
          <cell r="A32" t="str">
            <v>00T01cL07</v>
          </cell>
          <cell r="B32" t="str">
            <v>00</v>
          </cell>
          <cell r="C32" t="str">
            <v>PT</v>
          </cell>
          <cell r="D32" t="str">
            <v>T01cL07</v>
          </cell>
          <cell r="X32">
            <v>3.8</v>
          </cell>
          <cell r="Y32">
            <v>3.2</v>
          </cell>
          <cell r="Z32">
            <v>3.2</v>
          </cell>
          <cell r="AA32">
            <v>3</v>
          </cell>
          <cell r="AB32">
            <v>3</v>
          </cell>
          <cell r="AC32">
            <v>3</v>
          </cell>
        </row>
        <row r="33">
          <cell r="A33" t="str">
            <v>01T01cL07</v>
          </cell>
          <cell r="B33" t="str">
            <v>01</v>
          </cell>
          <cell r="C33" t="str">
            <v>PT</v>
          </cell>
          <cell r="D33" t="str">
            <v>T01cL07</v>
          </cell>
          <cell r="X33">
            <v>3.795233598480479</v>
          </cell>
          <cell r="Y33">
            <v>3.1763004501856642</v>
          </cell>
          <cell r="Z33">
            <v>3.1550606729619375</v>
          </cell>
          <cell r="AA33">
            <v>3.0387835062144717</v>
          </cell>
          <cell r="AB33">
            <v>3.0163642846302849</v>
          </cell>
          <cell r="AC33">
            <v>3.0478125904357825</v>
          </cell>
        </row>
        <row r="34">
          <cell r="A34" t="str">
            <v>00T01dL01</v>
          </cell>
          <cell r="B34" t="str">
            <v>00</v>
          </cell>
          <cell r="C34" t="str">
            <v>PT</v>
          </cell>
          <cell r="D34" t="str">
            <v>T01dL01</v>
          </cell>
          <cell r="X34">
            <v>0.7</v>
          </cell>
          <cell r="Y34">
            <v>1.6</v>
          </cell>
          <cell r="Z34">
            <v>2.5</v>
          </cell>
          <cell r="AA34">
            <v>2.2999999999999998</v>
          </cell>
          <cell r="AB34">
            <v>2.4</v>
          </cell>
          <cell r="AC34">
            <v>1.4</v>
          </cell>
        </row>
        <row r="35">
          <cell r="A35" t="str">
            <v>01T01dL01</v>
          </cell>
          <cell r="B35" t="str">
            <v>01</v>
          </cell>
          <cell r="C35" t="str">
            <v>PT</v>
          </cell>
          <cell r="D35" t="str">
            <v>T01dL01</v>
          </cell>
          <cell r="X35">
            <v>0.72513007901772586</v>
          </cell>
          <cell r="Y35">
            <v>1.6377892778289092</v>
          </cell>
          <cell r="Z35">
            <v>2.5031430217844703</v>
          </cell>
          <cell r="AA35">
            <v>2.3295840412001318</v>
          </cell>
          <cell r="AB35">
            <v>2.3921480064438625</v>
          </cell>
          <cell r="AC35">
            <v>1.3514228252099416</v>
          </cell>
        </row>
        <row r="36">
          <cell r="A36" t="str">
            <v>00T01dL06</v>
          </cell>
          <cell r="B36" t="str">
            <v>00</v>
          </cell>
          <cell r="C36" t="str">
            <v>PT</v>
          </cell>
          <cell r="D36" t="str">
            <v>T01dL06</v>
          </cell>
          <cell r="X36">
            <v>-2.8</v>
          </cell>
          <cell r="Y36">
            <v>-1.9</v>
          </cell>
          <cell r="Z36">
            <v>-0.7</v>
          </cell>
          <cell r="AA36">
            <v>-0.3</v>
          </cell>
          <cell r="AB36">
            <v>0</v>
          </cell>
          <cell r="AC36">
            <v>0.1</v>
          </cell>
        </row>
        <row r="37">
          <cell r="A37" t="str">
            <v>01T01dL06</v>
          </cell>
          <cell r="B37" t="str">
            <v>01</v>
          </cell>
          <cell r="C37" t="str">
            <v>PT</v>
          </cell>
          <cell r="D37" t="str">
            <v>T01dL06</v>
          </cell>
          <cell r="X37">
            <v>-2.829044428803182</v>
          </cell>
          <cell r="Y37">
            <v>-1.9469498907582889</v>
          </cell>
          <cell r="Z37">
            <v>-0.65357951521647895</v>
          </cell>
          <cell r="AA37">
            <v>-0.33685320518593287</v>
          </cell>
          <cell r="AB37">
            <v>-4.6101012575705778E-2</v>
          </cell>
          <cell r="AC37">
            <v>5.3796959969371602E-2</v>
          </cell>
        </row>
        <row r="38">
          <cell r="A38" t="str">
            <v>00T02aL01</v>
          </cell>
          <cell r="B38" t="str">
            <v>00</v>
          </cell>
          <cell r="C38" t="str">
            <v>PT</v>
          </cell>
          <cell r="D38" t="str">
            <v>T02aL01</v>
          </cell>
          <cell r="X38">
            <v>-2.8</v>
          </cell>
          <cell r="Y38">
            <v>-1.9</v>
          </cell>
          <cell r="Z38">
            <v>-0.7</v>
          </cell>
          <cell r="AA38">
            <v>-0.3</v>
          </cell>
          <cell r="AB38">
            <v>0</v>
          </cell>
          <cell r="AC38">
            <v>0.1</v>
          </cell>
        </row>
        <row r="39">
          <cell r="A39" t="str">
            <v>01T02aL01</v>
          </cell>
          <cell r="B39" t="str">
            <v>01</v>
          </cell>
          <cell r="C39" t="str">
            <v>PT</v>
          </cell>
          <cell r="D39" t="str">
            <v>T02aL01</v>
          </cell>
          <cell r="X39">
            <v>-2.829044428803182</v>
          </cell>
          <cell r="Y39">
            <v>-1.9469498907582889</v>
          </cell>
          <cell r="Z39">
            <v>-0.65357951521647895</v>
          </cell>
          <cell r="AA39">
            <v>-0.33685320518593287</v>
          </cell>
          <cell r="AB39">
            <v>-4.6101012575705778E-2</v>
          </cell>
          <cell r="AC39">
            <v>5.3796959969371602E-2</v>
          </cell>
        </row>
        <row r="40">
          <cell r="A40" t="str">
            <v>00T02aL06</v>
          </cell>
          <cell r="B40" t="str">
            <v>00</v>
          </cell>
          <cell r="C40" t="str">
            <v>PT</v>
          </cell>
          <cell r="D40" t="str">
            <v>T02aL06</v>
          </cell>
          <cell r="X40">
            <v>45.3</v>
          </cell>
          <cell r="Y40">
            <v>44.7</v>
          </cell>
          <cell r="Z40">
            <v>44.3</v>
          </cell>
          <cell r="AA40">
            <v>43.7</v>
          </cell>
          <cell r="AB40">
            <v>43.1</v>
          </cell>
          <cell r="AC40">
            <v>41.6</v>
          </cell>
        </row>
        <row r="41">
          <cell r="A41" t="str">
            <v>01T02aL06</v>
          </cell>
          <cell r="B41" t="str">
            <v>01</v>
          </cell>
          <cell r="C41" t="str">
            <v>PT</v>
          </cell>
          <cell r="D41" t="str">
            <v>T02aL06</v>
          </cell>
          <cell r="X41">
            <v>45.319639297121093</v>
          </cell>
          <cell r="Y41">
            <v>44.72717043288057</v>
          </cell>
          <cell r="Z41">
            <v>44.345202638032511</v>
          </cell>
          <cell r="AA41">
            <v>43.737521883234166</v>
          </cell>
          <cell r="AB41">
            <v>43.087097356731675</v>
          </cell>
          <cell r="AC41">
            <v>41.596882806699021</v>
          </cell>
        </row>
        <row r="42">
          <cell r="A42" t="str">
            <v>00T02aL07</v>
          </cell>
          <cell r="B42" t="str">
            <v>00</v>
          </cell>
          <cell r="C42" t="str">
            <v>PT</v>
          </cell>
          <cell r="D42" t="str">
            <v>T02aL07</v>
          </cell>
          <cell r="X42">
            <v>48.1</v>
          </cell>
          <cell r="Y42">
            <v>46.7</v>
          </cell>
          <cell r="Z42">
            <v>45</v>
          </cell>
          <cell r="AA42">
            <v>44.1</v>
          </cell>
          <cell r="AB42">
            <v>43.1</v>
          </cell>
          <cell r="AC42">
            <v>41.6</v>
          </cell>
        </row>
        <row r="43">
          <cell r="A43" t="str">
            <v>01T02aL07</v>
          </cell>
          <cell r="B43" t="str">
            <v>01</v>
          </cell>
          <cell r="C43" t="str">
            <v>PT</v>
          </cell>
          <cell r="D43" t="str">
            <v>T02aL07</v>
          </cell>
          <cell r="X43">
            <v>48.148683725924279</v>
          </cell>
          <cell r="Y43">
            <v>46.67412032363886</v>
          </cell>
          <cell r="Z43">
            <v>44.998782153248989</v>
          </cell>
          <cell r="AA43">
            <v>44.074375088420098</v>
          </cell>
          <cell r="AB43">
            <v>43.133198369307379</v>
          </cell>
          <cell r="AC43">
            <v>41.553085846729651</v>
          </cell>
        </row>
        <row r="44">
          <cell r="A44" t="str">
            <v>00T02aL08</v>
          </cell>
          <cell r="B44" t="str">
            <v>00</v>
          </cell>
          <cell r="C44" t="str">
            <v>PT</v>
          </cell>
          <cell r="D44" t="str">
            <v>T02aL08</v>
          </cell>
          <cell r="X44">
            <v>-2.8</v>
          </cell>
          <cell r="Y44">
            <v>-1.9</v>
          </cell>
          <cell r="Z44">
            <v>-0.7</v>
          </cell>
          <cell r="AA44">
            <v>-0.3</v>
          </cell>
          <cell r="AB44">
            <v>0</v>
          </cell>
          <cell r="AC44">
            <v>0.1</v>
          </cell>
        </row>
        <row r="45">
          <cell r="A45" t="str">
            <v>01T02aL08</v>
          </cell>
          <cell r="B45" t="str">
            <v>01</v>
          </cell>
          <cell r="C45" t="str">
            <v>PT</v>
          </cell>
          <cell r="D45" t="str">
            <v>T02aL08</v>
          </cell>
          <cell r="X45">
            <v>-2.829044428803182</v>
          </cell>
          <cell r="Y45">
            <v>-1.9469498907582889</v>
          </cell>
          <cell r="Z45">
            <v>-0.65357951521647895</v>
          </cell>
          <cell r="AA45">
            <v>-0.33685320518593287</v>
          </cell>
          <cell r="AB45">
            <v>-4.6101012575705778E-2</v>
          </cell>
          <cell r="AC45">
            <v>5.3796959969371602E-2</v>
          </cell>
        </row>
        <row r="46">
          <cell r="A46" t="str">
            <v>00T02aL09</v>
          </cell>
          <cell r="B46" t="str">
            <v>00</v>
          </cell>
          <cell r="C46" t="str">
            <v>PT</v>
          </cell>
          <cell r="D46" t="str">
            <v>T02aL09</v>
          </cell>
          <cell r="X46">
            <v>2.4</v>
          </cell>
          <cell r="Y46">
            <v>2.2999999999999998</v>
          </cell>
          <cell r="Z46">
            <v>2.2000000000000002</v>
          </cell>
          <cell r="AA46">
            <v>2</v>
          </cell>
          <cell r="AB46">
            <v>2</v>
          </cell>
          <cell r="AC46">
            <v>1.9</v>
          </cell>
        </row>
        <row r="47">
          <cell r="A47" t="str">
            <v>01T02aL09</v>
          </cell>
          <cell r="B47" t="str">
            <v>01</v>
          </cell>
          <cell r="C47" t="str">
            <v>PT</v>
          </cell>
          <cell r="D47" t="str">
            <v>T02aL09</v>
          </cell>
          <cell r="X47">
            <v>2.446471582135652</v>
          </cell>
          <cell r="Y47">
            <v>2.2501112203100853</v>
          </cell>
          <cell r="Z47">
            <v>2.2226504294111704</v>
          </cell>
          <cell r="AA47">
            <v>1.9926784285550583</v>
          </cell>
          <cell r="AB47">
            <v>1.9689252646687745</v>
          </cell>
          <cell r="AC47">
            <v>1.9063552864604261</v>
          </cell>
        </row>
        <row r="48">
          <cell r="A48" t="str">
            <v>00T02aL10</v>
          </cell>
          <cell r="B48" t="str">
            <v>00</v>
          </cell>
          <cell r="C48" t="str">
            <v>PT</v>
          </cell>
          <cell r="D48" t="str">
            <v>T02aL10</v>
          </cell>
          <cell r="X48">
            <v>-0.4</v>
          </cell>
          <cell r="Y48">
            <v>0.3</v>
          </cell>
          <cell r="Z48">
            <v>1.6</v>
          </cell>
          <cell r="AA48">
            <v>1.7</v>
          </cell>
          <cell r="AB48">
            <v>1.9</v>
          </cell>
          <cell r="AC48">
            <v>2</v>
          </cell>
        </row>
        <row r="49">
          <cell r="A49" t="str">
            <v>01T02aL10</v>
          </cell>
          <cell r="B49" t="str">
            <v>01</v>
          </cell>
          <cell r="C49" t="str">
            <v>PT</v>
          </cell>
          <cell r="D49" t="str">
            <v>T02aL10</v>
          </cell>
          <cell r="X49">
            <v>-0.38257284666753011</v>
          </cell>
          <cell r="Y49">
            <v>0.30316132955179625</v>
          </cell>
          <cell r="Z49">
            <v>1.5690709141946917</v>
          </cell>
          <cell r="AA49">
            <v>1.6558252233691253</v>
          </cell>
          <cell r="AB49">
            <v>1.922824252093069</v>
          </cell>
          <cell r="AC49">
            <v>1.9601522464297976</v>
          </cell>
        </row>
        <row r="50">
          <cell r="A50" t="str">
            <v>00T02aL11</v>
          </cell>
          <cell r="B50" t="str">
            <v>00</v>
          </cell>
          <cell r="C50" t="str">
            <v>PT</v>
          </cell>
          <cell r="D50" t="str">
            <v>T02aL11</v>
          </cell>
          <cell r="X50">
            <v>0.4</v>
          </cell>
          <cell r="Y50">
            <v>-0.2</v>
          </cell>
          <cell r="Z50">
            <v>0</v>
          </cell>
          <cell r="AA50">
            <v>0</v>
          </cell>
          <cell r="AB50">
            <v>0</v>
          </cell>
          <cell r="AC50">
            <v>0</v>
          </cell>
        </row>
        <row r="51">
          <cell r="A51" t="str">
            <v>01T02aL11</v>
          </cell>
          <cell r="B51" t="str">
            <v>01</v>
          </cell>
          <cell r="C51" t="str">
            <v>PT</v>
          </cell>
          <cell r="D51" t="str">
            <v>T02aL11</v>
          </cell>
          <cell r="X51">
            <v>0.3540366839085845</v>
          </cell>
          <cell r="Y51">
            <v>-0.18634838840645865</v>
          </cell>
          <cell r="Z51">
            <v>0</v>
          </cell>
          <cell r="AA51">
            <v>0</v>
          </cell>
          <cell r="AB51">
            <v>0</v>
          </cell>
          <cell r="AC51">
            <v>0</v>
          </cell>
        </row>
        <row r="52">
          <cell r="A52" t="str">
            <v>00T02aL13</v>
          </cell>
          <cell r="B52" t="str">
            <v>00</v>
          </cell>
          <cell r="C52" t="str">
            <v>PT</v>
          </cell>
          <cell r="D52" t="str">
            <v>T02aL13</v>
          </cell>
          <cell r="X52">
            <v>15.3</v>
          </cell>
          <cell r="Y52">
            <v>15.3</v>
          </cell>
          <cell r="Z52">
            <v>15.1</v>
          </cell>
          <cell r="AA52">
            <v>14.9</v>
          </cell>
          <cell r="AB52">
            <v>14.7</v>
          </cell>
          <cell r="AC52">
            <v>14.5</v>
          </cell>
        </row>
        <row r="53">
          <cell r="A53" t="str">
            <v>01T02aL13</v>
          </cell>
          <cell r="B53" t="str">
            <v>01</v>
          </cell>
          <cell r="C53" t="str">
            <v>PT</v>
          </cell>
          <cell r="D53" t="str">
            <v>T02aL13</v>
          </cell>
          <cell r="X53">
            <v>15.27994307733826</v>
          </cell>
          <cell r="Y53">
            <v>15.253690294934316</v>
          </cell>
          <cell r="Z53">
            <v>15.060543949660296</v>
          </cell>
          <cell r="AA53">
            <v>14.888980664965967</v>
          </cell>
          <cell r="AB53">
            <v>14.723909433561143</v>
          </cell>
          <cell r="AC53">
            <v>14.520394971210642</v>
          </cell>
        </row>
        <row r="54">
          <cell r="A54" t="str">
            <v>00T02aL14</v>
          </cell>
          <cell r="B54" t="str">
            <v>00</v>
          </cell>
          <cell r="C54" t="str">
            <v>PT</v>
          </cell>
          <cell r="D54" t="str">
            <v>T02aL14</v>
          </cell>
          <cell r="X54">
            <v>9.6999999999999993</v>
          </cell>
          <cell r="Y54">
            <v>9.6</v>
          </cell>
          <cell r="Z54">
            <v>9.6</v>
          </cell>
          <cell r="AA54">
            <v>9.6</v>
          </cell>
          <cell r="AB54">
            <v>9.5</v>
          </cell>
          <cell r="AC54">
            <v>9.4</v>
          </cell>
        </row>
        <row r="55">
          <cell r="A55" t="str">
            <v>01T02aL14</v>
          </cell>
          <cell r="B55" t="str">
            <v>01</v>
          </cell>
          <cell r="C55" t="str">
            <v>PT</v>
          </cell>
          <cell r="D55" t="str">
            <v>T02aL14</v>
          </cell>
          <cell r="X55">
            <v>9.7269141351848649</v>
          </cell>
          <cell r="Y55">
            <v>9.6138742366689023</v>
          </cell>
          <cell r="Z55">
            <v>9.6094898056071223</v>
          </cell>
          <cell r="AA55">
            <v>9.5837568149991093</v>
          </cell>
          <cell r="AB55">
            <v>9.532754995945611</v>
          </cell>
          <cell r="AC55">
            <v>9.4237913482915747</v>
          </cell>
        </row>
        <row r="56">
          <cell r="A56" t="str">
            <v>00T02aL15</v>
          </cell>
          <cell r="B56" t="str">
            <v>00</v>
          </cell>
          <cell r="C56" t="str">
            <v>PT</v>
          </cell>
          <cell r="D56" t="str">
            <v>T02aL15</v>
          </cell>
          <cell r="X56">
            <v>0</v>
          </cell>
          <cell r="Y56">
            <v>0</v>
          </cell>
          <cell r="Z56">
            <v>0</v>
          </cell>
          <cell r="AA56">
            <v>0</v>
          </cell>
          <cell r="AB56">
            <v>0</v>
          </cell>
          <cell r="AC56">
            <v>0</v>
          </cell>
        </row>
        <row r="57">
          <cell r="A57" t="str">
            <v>01T02aL15</v>
          </cell>
          <cell r="B57" t="str">
            <v>01</v>
          </cell>
          <cell r="C57" t="str">
            <v>PT</v>
          </cell>
          <cell r="D57" t="str">
            <v>T02aL15</v>
          </cell>
          <cell r="X57">
            <v>0</v>
          </cell>
          <cell r="Y57">
            <v>4.8684067146093956E-6</v>
          </cell>
          <cell r="Z57">
            <v>4.6000469550154263E-6</v>
          </cell>
          <cell r="AA57">
            <v>4.3931282369609664E-6</v>
          </cell>
          <cell r="AB57">
            <v>4.1975659006669281E-6</v>
          </cell>
          <cell r="AC57">
            <v>4.0184346765888992E-6</v>
          </cell>
        </row>
        <row r="58">
          <cell r="A58" t="str">
            <v>00T02aL16</v>
          </cell>
          <cell r="B58" t="str">
            <v>00</v>
          </cell>
          <cell r="C58" t="str">
            <v>PT</v>
          </cell>
          <cell r="D58" t="str">
            <v>T02aL16</v>
          </cell>
          <cell r="X58">
            <v>12.8</v>
          </cell>
          <cell r="Y58">
            <v>12.5</v>
          </cell>
          <cell r="Z58">
            <v>12.4</v>
          </cell>
          <cell r="AA58">
            <v>12.2</v>
          </cell>
          <cell r="AB58">
            <v>12.1</v>
          </cell>
          <cell r="AC58">
            <v>11.9</v>
          </cell>
        </row>
        <row r="59">
          <cell r="A59" t="str">
            <v>01T02aL16</v>
          </cell>
          <cell r="B59" t="str">
            <v>01</v>
          </cell>
          <cell r="C59" t="str">
            <v>PT</v>
          </cell>
          <cell r="D59" t="str">
            <v>T02aL16</v>
          </cell>
          <cell r="X59">
            <v>12.849827232701463</v>
          </cell>
          <cell r="Y59">
            <v>12.544261257943379</v>
          </cell>
          <cell r="Z59">
            <v>12.35208117810163</v>
          </cell>
          <cell r="AA59">
            <v>12.220255779018489</v>
          </cell>
          <cell r="AB59">
            <v>12.088651233198538</v>
          </cell>
          <cell r="AC59">
            <v>11.921399774733397</v>
          </cell>
        </row>
        <row r="60">
          <cell r="A60" t="str">
            <v>00T02aL21</v>
          </cell>
          <cell r="B60" t="str">
            <v>00</v>
          </cell>
          <cell r="C60" t="str">
            <v>PT</v>
          </cell>
          <cell r="D60" t="str">
            <v>T02aL21</v>
          </cell>
          <cell r="X60">
            <v>17.600000000000001</v>
          </cell>
          <cell r="Y60">
            <v>17</v>
          </cell>
          <cell r="Z60">
            <v>16.5</v>
          </cell>
          <cell r="AA60">
            <v>16.2</v>
          </cell>
          <cell r="AB60">
            <v>15.9</v>
          </cell>
          <cell r="AC60">
            <v>15.6</v>
          </cell>
        </row>
        <row r="61">
          <cell r="A61" t="str">
            <v>01T02aL21</v>
          </cell>
          <cell r="B61" t="str">
            <v>01</v>
          </cell>
          <cell r="C61" t="str">
            <v>PT</v>
          </cell>
          <cell r="D61" t="str">
            <v>T02aL21</v>
          </cell>
          <cell r="X61">
            <v>17.565409851111436</v>
          </cell>
          <cell r="Y61">
            <v>16.980652896448426</v>
          </cell>
          <cell r="Z61">
            <v>16.541627770195735</v>
          </cell>
          <cell r="AA61">
            <v>16.2393206033125</v>
          </cell>
          <cell r="AB61">
            <v>15.913666095582297</v>
          </cell>
          <cell r="AC61">
            <v>15.593242320855328</v>
          </cell>
        </row>
        <row r="62">
          <cell r="A62" t="str">
            <v>00T02aL22</v>
          </cell>
          <cell r="B62" t="str">
            <v>00</v>
          </cell>
          <cell r="C62" t="str">
            <v>PT</v>
          </cell>
          <cell r="D62" t="str">
            <v>T02aL22</v>
          </cell>
          <cell r="X62">
            <v>11.8</v>
          </cell>
          <cell r="Y62">
            <v>11.4</v>
          </cell>
          <cell r="Z62">
            <v>11.2</v>
          </cell>
          <cell r="AA62">
            <v>11</v>
          </cell>
          <cell r="AB62">
            <v>10.9</v>
          </cell>
          <cell r="AC62">
            <v>10.7</v>
          </cell>
        </row>
        <row r="63">
          <cell r="A63" t="str">
            <v>01T02aL22</v>
          </cell>
          <cell r="B63" t="str">
            <v>01</v>
          </cell>
          <cell r="C63" t="str">
            <v>PT</v>
          </cell>
          <cell r="D63" t="str">
            <v>T02aL22</v>
          </cell>
          <cell r="X63">
            <v>11.776819193479728</v>
          </cell>
          <cell r="Y63">
            <v>11.390909462001805</v>
          </cell>
          <cell r="Z63">
            <v>11.163065471279912</v>
          </cell>
          <cell r="AA63">
            <v>11.027555768929872</v>
          </cell>
          <cell r="AB63">
            <v>10.867518438393791</v>
          </cell>
          <cell r="AC63">
            <v>10.729061888053245</v>
          </cell>
        </row>
        <row r="64">
          <cell r="A64" t="str">
            <v>00T02aL23</v>
          </cell>
          <cell r="B64" t="str">
            <v>00</v>
          </cell>
          <cell r="C64" t="str">
            <v>PT</v>
          </cell>
          <cell r="D64" t="str">
            <v>T02aL23</v>
          </cell>
          <cell r="X64">
            <v>5.8</v>
          </cell>
          <cell r="Y64">
            <v>5.6</v>
          </cell>
          <cell r="Z64">
            <v>5.4</v>
          </cell>
          <cell r="AA64">
            <v>5.2</v>
          </cell>
          <cell r="AB64">
            <v>5</v>
          </cell>
          <cell r="AC64">
            <v>4.9000000000000004</v>
          </cell>
        </row>
        <row r="65">
          <cell r="A65" t="str">
            <v>01T02aL23</v>
          </cell>
          <cell r="B65" t="str">
            <v>01</v>
          </cell>
          <cell r="C65" t="str">
            <v>PT</v>
          </cell>
          <cell r="D65" t="str">
            <v>T02aL23</v>
          </cell>
          <cell r="X65">
            <v>5.7885906576317074</v>
          </cell>
          <cell r="Y65">
            <v>5.5897434344466204</v>
          </cell>
          <cell r="Z65">
            <v>5.3785622989158215</v>
          </cell>
          <cell r="AA65">
            <v>5.2117648343826257</v>
          </cell>
          <cell r="AB65">
            <v>5.0461476571885058</v>
          </cell>
          <cell r="AC65">
            <v>4.8641804328020832</v>
          </cell>
        </row>
        <row r="66">
          <cell r="A66" t="str">
            <v>00T02aL24</v>
          </cell>
          <cell r="B66" t="str">
            <v>00</v>
          </cell>
          <cell r="C66" t="str">
            <v>PT</v>
          </cell>
          <cell r="D66" t="str">
            <v>T02aL24</v>
          </cell>
          <cell r="X66">
            <v>19.600000000000001</v>
          </cell>
          <cell r="Y66">
            <v>18.899999999999999</v>
          </cell>
          <cell r="Z66">
            <v>18.3</v>
          </cell>
          <cell r="AA66">
            <v>18</v>
          </cell>
          <cell r="AB66">
            <v>17.600000000000001</v>
          </cell>
          <cell r="AC66">
            <v>17.3</v>
          </cell>
        </row>
        <row r="67">
          <cell r="A67" t="str">
            <v>01T02aL24</v>
          </cell>
          <cell r="B67" t="str">
            <v>01</v>
          </cell>
          <cell r="C67" t="str">
            <v>PT</v>
          </cell>
          <cell r="D67" t="str">
            <v>T02aL24</v>
          </cell>
          <cell r="X67">
            <v>19.611599417469556</v>
          </cell>
          <cell r="Y67">
            <v>18.944883223236022</v>
          </cell>
          <cell r="Z67">
            <v>18.333759734066074</v>
          </cell>
          <cell r="AA67">
            <v>18.01249265431052</v>
          </cell>
          <cell r="AB67">
            <v>17.648715698604679</v>
          </cell>
          <cell r="AC67">
            <v>17.300702167245536</v>
          </cell>
        </row>
        <row r="68">
          <cell r="A68" t="str">
            <v>00T02aL29</v>
          </cell>
          <cell r="B68" t="str">
            <v>00</v>
          </cell>
          <cell r="C68" t="str">
            <v>PT</v>
          </cell>
          <cell r="D68" t="str">
            <v>T02aL29</v>
          </cell>
          <cell r="X68">
            <v>2</v>
          </cell>
          <cell r="Y68">
            <v>0.8</v>
          </cell>
          <cell r="Z68">
            <v>0.6</v>
          </cell>
          <cell r="AA68">
            <v>0.5</v>
          </cell>
          <cell r="AB68">
            <v>0.5</v>
          </cell>
          <cell r="AC68">
            <v>0.4</v>
          </cell>
        </row>
        <row r="69">
          <cell r="A69" t="str">
            <v>01T02aL29</v>
          </cell>
          <cell r="B69" t="str">
            <v>01</v>
          </cell>
          <cell r="C69" t="str">
            <v>PT</v>
          </cell>
          <cell r="D69" t="str">
            <v>T02aL29</v>
          </cell>
          <cell r="X69">
            <v>1.9971564322589306</v>
          </cell>
          <cell r="Y69">
            <v>0.83939855266297569</v>
          </cell>
          <cell r="Z69">
            <v>0.57695079749790501</v>
          </cell>
          <cell r="AA69">
            <v>0.54107990335859868</v>
          </cell>
          <cell r="AB69">
            <v>0.48728876126172305</v>
          </cell>
          <cell r="AC69">
            <v>0.42011106418175298</v>
          </cell>
        </row>
        <row r="70">
          <cell r="A70" t="str">
            <v>00T02aL30</v>
          </cell>
          <cell r="B70" t="str">
            <v>00</v>
          </cell>
          <cell r="C70" t="str">
            <v>PT</v>
          </cell>
          <cell r="D70" t="str">
            <v>T02aL30</v>
          </cell>
          <cell r="X70">
            <v>2.5</v>
          </cell>
          <cell r="Y70">
            <v>3.2</v>
          </cell>
          <cell r="Z70">
            <v>3.6</v>
          </cell>
          <cell r="AA70">
            <v>3.7</v>
          </cell>
          <cell r="AB70">
            <v>3.7</v>
          </cell>
          <cell r="AC70">
            <v>3.3</v>
          </cell>
        </row>
        <row r="71">
          <cell r="A71" t="str">
            <v>01T02aL30</v>
          </cell>
          <cell r="B71" t="str">
            <v>01</v>
          </cell>
          <cell r="C71" t="str">
            <v>PT</v>
          </cell>
          <cell r="D71" t="str">
            <v>T02aL30</v>
          </cell>
          <cell r="X71">
            <v>2.5070260544162624</v>
          </cell>
          <cell r="Y71">
            <v>3.2233022712752377</v>
          </cell>
          <cell r="Z71">
            <v>3.6059673669980654</v>
          </cell>
          <cell r="AA71">
            <v>3.749768913658333</v>
          </cell>
          <cell r="AB71">
            <v>3.7159709877246581</v>
          </cell>
          <cell r="AC71">
            <v>3.3179105567455314</v>
          </cell>
        </row>
        <row r="72">
          <cell r="A72" t="str">
            <v>00T02aL31</v>
          </cell>
          <cell r="B72" t="str">
            <v>00</v>
          </cell>
          <cell r="C72" t="str">
            <v>PT</v>
          </cell>
          <cell r="D72" t="str">
            <v>T02aL31</v>
          </cell>
          <cell r="X72">
            <v>1.3</v>
          </cell>
          <cell r="Y72">
            <v>1.7</v>
          </cell>
          <cell r="Z72">
            <v>1.2</v>
          </cell>
          <cell r="AA72">
            <v>1.1000000000000001</v>
          </cell>
          <cell r="AB72">
            <v>1</v>
          </cell>
          <cell r="AC72">
            <v>0.7</v>
          </cell>
        </row>
        <row r="73">
          <cell r="A73" t="str">
            <v>01T02aL31</v>
          </cell>
          <cell r="B73" t="str">
            <v>01</v>
          </cell>
          <cell r="C73" t="str">
            <v>PT</v>
          </cell>
          <cell r="D73" t="str">
            <v>T02aL31</v>
          </cell>
          <cell r="X73">
            <v>1.2849785108015812</v>
          </cell>
          <cell r="Y73">
            <v>1.6734918685435349</v>
          </cell>
          <cell r="Z73">
            <v>1.1531714073187922</v>
          </cell>
          <cell r="AA73">
            <v>1.0572771521282054</v>
          </cell>
          <cell r="AB73">
            <v>0.95078643526786499</v>
          </cell>
          <cell r="AC73">
            <v>0.6811703034167027</v>
          </cell>
        </row>
        <row r="74">
          <cell r="A74" t="str">
            <v>00T02aL32</v>
          </cell>
          <cell r="B74" t="str">
            <v>00</v>
          </cell>
          <cell r="C74" t="str">
            <v>PT</v>
          </cell>
          <cell r="D74" t="str">
            <v>T02aL32</v>
          </cell>
          <cell r="X74">
            <v>2.7</v>
          </cell>
          <cell r="Y74">
            <v>2.8</v>
          </cell>
          <cell r="Z74">
            <v>2.6</v>
          </cell>
          <cell r="AA74">
            <v>2.5</v>
          </cell>
          <cell r="AB74">
            <v>2.5</v>
          </cell>
          <cell r="AC74">
            <v>2.2999999999999998</v>
          </cell>
        </row>
        <row r="75">
          <cell r="A75" t="str">
            <v>01T02aL32</v>
          </cell>
          <cell r="B75" t="str">
            <v>01</v>
          </cell>
          <cell r="C75" t="str">
            <v>PT</v>
          </cell>
          <cell r="D75" t="str">
            <v>T02aL32</v>
          </cell>
          <cell r="X75">
            <v>2.7360418777308571</v>
          </cell>
          <cell r="Y75">
            <v>2.7622802911625852</v>
          </cell>
          <cell r="Z75">
            <v>2.5646546477612464</v>
          </cell>
          <cell r="AA75">
            <v>2.4817574330968828</v>
          </cell>
          <cell r="AB75">
            <v>2.4578451261973857</v>
          </cell>
          <cell r="AC75">
            <v>2.3335941478243756</v>
          </cell>
        </row>
        <row r="76">
          <cell r="A76" t="str">
            <v>00T02bL01</v>
          </cell>
          <cell r="B76" t="str">
            <v>00</v>
          </cell>
          <cell r="C76" t="str">
            <v>PT</v>
          </cell>
          <cell r="D76" t="str">
            <v>T02bL01</v>
          </cell>
          <cell r="X76">
            <v>45.3</v>
          </cell>
          <cell r="Y76">
            <v>44.7</v>
          </cell>
          <cell r="Z76">
            <v>44.3</v>
          </cell>
          <cell r="AA76">
            <v>43.7</v>
          </cell>
          <cell r="AB76">
            <v>43.1</v>
          </cell>
          <cell r="AC76">
            <v>41.6</v>
          </cell>
        </row>
        <row r="77">
          <cell r="A77" t="str">
            <v>01T02bL01</v>
          </cell>
          <cell r="B77" t="str">
            <v>01</v>
          </cell>
          <cell r="C77" t="str">
            <v>PT</v>
          </cell>
          <cell r="D77" t="str">
            <v>T02bL01</v>
          </cell>
          <cell r="X77">
            <v>45.319639297121093</v>
          </cell>
          <cell r="Y77">
            <v>44.72717043288057</v>
          </cell>
          <cell r="Z77">
            <v>44.345202638032511</v>
          </cell>
          <cell r="AA77">
            <v>43.737521883234166</v>
          </cell>
          <cell r="AB77">
            <v>43.087097356731675</v>
          </cell>
          <cell r="AC77">
            <v>41.606882806699019</v>
          </cell>
        </row>
        <row r="78">
          <cell r="A78" t="str">
            <v>00T02bL02</v>
          </cell>
          <cell r="B78" t="str">
            <v>00</v>
          </cell>
          <cell r="C78" t="str">
            <v>PT</v>
          </cell>
          <cell r="D78" t="str">
            <v>T02bL02</v>
          </cell>
          <cell r="X78">
            <v>48.1</v>
          </cell>
          <cell r="Y78">
            <v>46.7</v>
          </cell>
          <cell r="Z78">
            <v>45</v>
          </cell>
          <cell r="AA78">
            <v>44.1</v>
          </cell>
          <cell r="AB78">
            <v>43.1</v>
          </cell>
          <cell r="AC78">
            <v>41.6</v>
          </cell>
        </row>
        <row r="79">
          <cell r="A79" t="str">
            <v>01T02bL02</v>
          </cell>
          <cell r="B79" t="str">
            <v>01</v>
          </cell>
          <cell r="C79" t="str">
            <v>PT</v>
          </cell>
          <cell r="D79" t="str">
            <v>T02bL02</v>
          </cell>
          <cell r="X79">
            <v>48.148683725924279</v>
          </cell>
          <cell r="Y79">
            <v>46.67412032363886</v>
          </cell>
          <cell r="Z79">
            <v>44.998782153248989</v>
          </cell>
          <cell r="AA79">
            <v>44.074375088420098</v>
          </cell>
          <cell r="AB79">
            <v>43.133198369307379</v>
          </cell>
          <cell r="AC79">
            <v>41.553085846729651</v>
          </cell>
        </row>
        <row r="80">
          <cell r="A80" t="str">
            <v>00T02cL01</v>
          </cell>
          <cell r="B80" t="str">
            <v>00</v>
          </cell>
          <cell r="C80" t="str">
            <v>PT</v>
          </cell>
          <cell r="D80" t="str">
            <v>T02cL01</v>
          </cell>
          <cell r="X80">
            <v>1.8</v>
          </cell>
          <cell r="Y80">
            <v>2.2000000000000002</v>
          </cell>
          <cell r="Z80">
            <v>2.4</v>
          </cell>
          <cell r="AA80">
            <v>2.2000000000000002</v>
          </cell>
          <cell r="AB80">
            <v>2</v>
          </cell>
          <cell r="AC80">
            <v>1</v>
          </cell>
        </row>
        <row r="81">
          <cell r="A81" t="str">
            <v>01T02cL01</v>
          </cell>
          <cell r="B81" t="str">
            <v>01</v>
          </cell>
          <cell r="C81" t="str">
            <v>PT</v>
          </cell>
          <cell r="D81" t="str">
            <v>T02cL01</v>
          </cell>
          <cell r="X81">
            <v>1.8013102490623933</v>
          </cell>
          <cell r="Y81">
            <v>2.2471941590102733</v>
          </cell>
          <cell r="Z81">
            <v>2.3918079633986631</v>
          </cell>
          <cell r="AA81">
            <v>2.1852344510518869</v>
          </cell>
          <cell r="AB81">
            <v>1.9618521289308983</v>
          </cell>
          <cell r="AC81">
            <v>1.0363350672865512</v>
          </cell>
        </row>
        <row r="82">
          <cell r="A82" t="str">
            <v>00T02cL02</v>
          </cell>
          <cell r="B82" t="str">
            <v>00</v>
          </cell>
          <cell r="C82" t="str">
            <v>PT</v>
          </cell>
          <cell r="D82" t="str">
            <v>T02cL02</v>
          </cell>
          <cell r="X82">
            <v>0.5</v>
          </cell>
          <cell r="Y82">
            <v>1</v>
          </cell>
          <cell r="Z82">
            <v>1.5</v>
          </cell>
          <cell r="AA82">
            <v>1.4</v>
          </cell>
          <cell r="AB82">
            <v>1.3</v>
          </cell>
          <cell r="AC82">
            <v>0.7</v>
          </cell>
        </row>
        <row r="83">
          <cell r="A83" t="str">
            <v>01T02cL02</v>
          </cell>
          <cell r="B83" t="str">
            <v>01</v>
          </cell>
          <cell r="C83" t="str">
            <v>PT</v>
          </cell>
          <cell r="D83" t="str">
            <v>T02cL02</v>
          </cell>
          <cell r="X83">
            <v>0.53827065319735057</v>
          </cell>
          <cell r="Y83">
            <v>1.0299823453765966</v>
          </cell>
          <cell r="Z83">
            <v>1.5035172926898661</v>
          </cell>
          <cell r="AA83">
            <v>1.4394640617170971</v>
          </cell>
          <cell r="AB83">
            <v>1.3313246296036396</v>
          </cell>
          <cell r="AC83">
            <v>0.65925455333000604</v>
          </cell>
        </row>
        <row r="84">
          <cell r="A84" t="str">
            <v>00T02cL04</v>
          </cell>
          <cell r="B84" t="str">
            <v>00</v>
          </cell>
          <cell r="C84" t="str">
            <v>PT</v>
          </cell>
          <cell r="D84" t="str">
            <v>T02cL04</v>
          </cell>
          <cell r="X84">
            <v>0</v>
          </cell>
          <cell r="Y84">
            <v>0</v>
          </cell>
          <cell r="Z84">
            <v>0.1</v>
          </cell>
          <cell r="AA84">
            <v>0.2</v>
          </cell>
          <cell r="AB84">
            <v>0.2</v>
          </cell>
          <cell r="AC84">
            <v>0.3</v>
          </cell>
        </row>
        <row r="85">
          <cell r="A85" t="str">
            <v>01T02cL04</v>
          </cell>
          <cell r="B85" t="str">
            <v>01</v>
          </cell>
          <cell r="C85" t="str">
            <v>PT</v>
          </cell>
          <cell r="D85" t="str">
            <v>T02cL04</v>
          </cell>
          <cell r="X85">
            <v>-1.249583166090925E-2</v>
          </cell>
          <cell r="Y85">
            <v>2.9337146216656871E-2</v>
          </cell>
          <cell r="Z85">
            <v>9.2214939660951414E-2</v>
          </cell>
          <cell r="AA85">
            <v>0.15006903534378679</v>
          </cell>
          <cell r="AB85">
            <v>0.19342283674387434</v>
          </cell>
          <cell r="AC85">
            <v>0.27167665319077461</v>
          </cell>
        </row>
        <row r="86">
          <cell r="A86" t="str">
            <v>00T02cL05</v>
          </cell>
          <cell r="B86" t="str">
            <v>00</v>
          </cell>
          <cell r="C86" t="str">
            <v>PT</v>
          </cell>
          <cell r="D86" t="str">
            <v>T02cL05</v>
          </cell>
          <cell r="X86">
            <v>0.5</v>
          </cell>
          <cell r="Y86">
            <v>-0.6</v>
          </cell>
          <cell r="Z86">
            <v>0.2</v>
          </cell>
          <cell r="AA86">
            <v>0.2</v>
          </cell>
          <cell r="AB86">
            <v>0.1</v>
          </cell>
          <cell r="AC86">
            <v>0</v>
          </cell>
        </row>
        <row r="87">
          <cell r="A87" t="str">
            <v>01T02cL05</v>
          </cell>
          <cell r="B87" t="str">
            <v>01</v>
          </cell>
          <cell r="C87" t="str">
            <v>PT</v>
          </cell>
          <cell r="D87" t="str">
            <v>T02cL05</v>
          </cell>
          <cell r="X87">
            <v>0.46504221269196178</v>
          </cell>
          <cell r="Y87">
            <v>-0.56237804282282899</v>
          </cell>
          <cell r="Z87">
            <v>0.21197839551864237</v>
          </cell>
          <cell r="AA87">
            <v>0.15398870513202209</v>
          </cell>
          <cell r="AB87">
            <v>0.13563460436712221</v>
          </cell>
          <cell r="AC87">
            <v>0</v>
          </cell>
        </row>
        <row r="88">
          <cell r="A88" t="str">
            <v>00T02cL06</v>
          </cell>
          <cell r="B88" t="str">
            <v>00</v>
          </cell>
          <cell r="C88" t="str">
            <v>PT</v>
          </cell>
          <cell r="D88" t="str">
            <v>T02cL06</v>
          </cell>
        </row>
        <row r="89">
          <cell r="A89" t="str">
            <v>01T02cL06</v>
          </cell>
          <cell r="B89" t="str">
            <v>01</v>
          </cell>
          <cell r="C89" t="str">
            <v>PT</v>
          </cell>
          <cell r="D89" t="str">
            <v>T02cL06</v>
          </cell>
        </row>
        <row r="90">
          <cell r="A90" t="str">
            <v>00T04xL01</v>
          </cell>
          <cell r="B90" t="str">
            <v>00</v>
          </cell>
          <cell r="C90" t="str">
            <v>PT</v>
          </cell>
          <cell r="D90" t="str">
            <v>T04xL01</v>
          </cell>
          <cell r="X90">
            <v>127.4</v>
          </cell>
          <cell r="Y90">
            <v>120.8</v>
          </cell>
          <cell r="Z90">
            <v>115.4</v>
          </cell>
          <cell r="AA90">
            <v>109.8</v>
          </cell>
          <cell r="AB90">
            <v>105.9</v>
          </cell>
          <cell r="AC90">
            <v>101.9</v>
          </cell>
        </row>
        <row r="91">
          <cell r="A91" t="str">
            <v>01T04xL01</v>
          </cell>
          <cell r="B91" t="str">
            <v>01</v>
          </cell>
          <cell r="C91" t="str">
            <v>PT</v>
          </cell>
          <cell r="D91" t="str">
            <v>T04xL01</v>
          </cell>
          <cell r="X91">
            <v>127.430392992867</v>
          </cell>
          <cell r="Y91">
            <v>120.75375568738519</v>
          </cell>
          <cell r="Z91">
            <v>115.43465327542823</v>
          </cell>
          <cell r="AA91">
            <v>109.82292725377467</v>
          </cell>
          <cell r="AB91">
            <v>105.9245142362127</v>
          </cell>
          <cell r="AC91">
            <v>101.86142658361103</v>
          </cell>
        </row>
        <row r="92">
          <cell r="A92" t="str">
            <v>00T04xL06</v>
          </cell>
          <cell r="B92" t="str">
            <v>00</v>
          </cell>
          <cell r="C92" t="str">
            <v>PT</v>
          </cell>
          <cell r="D92" t="str">
            <v>T04xL06</v>
          </cell>
        </row>
        <row r="93">
          <cell r="A93" t="str">
            <v>01T04xL06</v>
          </cell>
          <cell r="B93" t="str">
            <v>01</v>
          </cell>
          <cell r="C93" t="str">
            <v>PT</v>
          </cell>
          <cell r="D93" t="str">
            <v>T04xL06</v>
          </cell>
        </row>
        <row r="94">
          <cell r="A94" t="str">
            <v>00T04xL07</v>
          </cell>
          <cell r="B94" t="str">
            <v>00</v>
          </cell>
          <cell r="C94" t="str">
            <v>PT</v>
          </cell>
          <cell r="D94" t="str">
            <v>T04xL07</v>
          </cell>
        </row>
        <row r="95">
          <cell r="A95" t="str">
            <v>01T04xL07</v>
          </cell>
          <cell r="B95" t="str">
            <v>01</v>
          </cell>
          <cell r="C95" t="str">
            <v>PT</v>
          </cell>
          <cell r="D95" t="str">
            <v>T04xL07</v>
          </cell>
        </row>
        <row r="96">
          <cell r="A96" t="str">
            <v>00T04xL08</v>
          </cell>
          <cell r="B96" t="str">
            <v>00</v>
          </cell>
          <cell r="C96" t="str">
            <v>PT</v>
          </cell>
          <cell r="D96" t="str">
            <v>T04xL08</v>
          </cell>
        </row>
        <row r="97">
          <cell r="A97" t="str">
            <v>01T04xL08</v>
          </cell>
          <cell r="B97" t="str">
            <v>01</v>
          </cell>
          <cell r="C97" t="str">
            <v>PT</v>
          </cell>
          <cell r="D97" t="str">
            <v>T04xL08</v>
          </cell>
        </row>
        <row r="98">
          <cell r="A98" t="str">
            <v>00T04xL09</v>
          </cell>
          <cell r="B98" t="str">
            <v>00</v>
          </cell>
          <cell r="C98" t="str">
            <v>PT</v>
          </cell>
          <cell r="D98" t="str">
            <v>T04xL09</v>
          </cell>
        </row>
        <row r="99">
          <cell r="A99" t="str">
            <v>01T04xL09</v>
          </cell>
          <cell r="B99" t="str">
            <v>01</v>
          </cell>
          <cell r="C99" t="str">
            <v>PT</v>
          </cell>
          <cell r="D99" t="str">
            <v>T04xL09</v>
          </cell>
        </row>
        <row r="100">
          <cell r="A100" t="str">
            <v>00T05xL10</v>
          </cell>
          <cell r="B100" t="str">
            <v>00</v>
          </cell>
          <cell r="C100" t="str">
            <v>PT</v>
          </cell>
          <cell r="D100" t="str">
            <v>T05xL10</v>
          </cell>
          <cell r="X100">
            <v>-1.8</v>
          </cell>
          <cell r="Y100">
            <v>-0.5</v>
          </cell>
          <cell r="Z100">
            <v>-0.2</v>
          </cell>
          <cell r="AA100">
            <v>-0.1</v>
          </cell>
          <cell r="AB100">
            <v>0.1</v>
          </cell>
          <cell r="AC100">
            <v>0.1</v>
          </cell>
        </row>
        <row r="101">
          <cell r="A101" t="str">
            <v>01T05xL10</v>
          </cell>
          <cell r="B101" t="str">
            <v>01</v>
          </cell>
          <cell r="C101" t="str">
            <v>PT</v>
          </cell>
          <cell r="D101" t="str">
            <v>T05xL10</v>
          </cell>
          <cell r="X101">
            <v>-1.8086724733745783</v>
          </cell>
          <cell r="Y101">
            <v>-0.47412732484146147</v>
          </cell>
          <cell r="Z101">
            <v>-0.16481750654025973</v>
          </cell>
          <cell r="AA101">
            <v>-5.5874720164247549E-2</v>
          </cell>
          <cell r="AB101">
            <v>5.6519902385431919E-2</v>
          </cell>
          <cell r="AC101">
            <v>0.12842586070487982</v>
          </cell>
        </row>
        <row r="102">
          <cell r="A102" t="str">
            <v>00T05xL14</v>
          </cell>
          <cell r="B102" t="str">
            <v>00</v>
          </cell>
          <cell r="C102" t="str">
            <v>PT</v>
          </cell>
          <cell r="D102" t="str">
            <v>T05xL14</v>
          </cell>
          <cell r="X102">
            <v>0.6</v>
          </cell>
          <cell r="Y102">
            <v>0</v>
          </cell>
          <cell r="Z102">
            <v>0</v>
          </cell>
          <cell r="AA102">
            <v>0</v>
          </cell>
          <cell r="AB102">
            <v>0</v>
          </cell>
          <cell r="AC102">
            <v>0</v>
          </cell>
        </row>
        <row r="103">
          <cell r="A103" t="str">
            <v>01T05xL14</v>
          </cell>
          <cell r="B103" t="str">
            <v>01</v>
          </cell>
          <cell r="C103" t="str">
            <v>PT</v>
          </cell>
          <cell r="D103" t="str">
            <v>T05xL14</v>
          </cell>
          <cell r="X103">
            <v>0.55708713497380202</v>
          </cell>
          <cell r="Y103">
            <v>0</v>
          </cell>
          <cell r="Z103">
            <v>0</v>
          </cell>
          <cell r="AA103">
            <v>0</v>
          </cell>
          <cell r="AB103">
            <v>0</v>
          </cell>
          <cell r="AC103">
            <v>0</v>
          </cell>
        </row>
        <row r="104">
          <cell r="A104" t="str">
            <v>00T05xL15</v>
          </cell>
          <cell r="B104" t="str">
            <v>00</v>
          </cell>
          <cell r="C104" t="str">
            <v>PT</v>
          </cell>
          <cell r="D104" t="str">
            <v>T05xL15</v>
          </cell>
          <cell r="X104">
            <v>-0.2</v>
          </cell>
          <cell r="Y104">
            <v>-0.2</v>
          </cell>
          <cell r="Z104">
            <v>0</v>
          </cell>
          <cell r="AA104">
            <v>0</v>
          </cell>
          <cell r="AB104">
            <v>0</v>
          </cell>
          <cell r="AC104">
            <v>0</v>
          </cell>
        </row>
        <row r="105">
          <cell r="A105" t="str">
            <v>01T05xL15</v>
          </cell>
          <cell r="B105" t="str">
            <v>01</v>
          </cell>
          <cell r="C105" t="str">
            <v>PT</v>
          </cell>
          <cell r="D105" t="str">
            <v>T05xL15</v>
          </cell>
          <cell r="X105">
            <v>-0.20305045106521757</v>
          </cell>
          <cell r="Y105">
            <v>-0.18634838840645865</v>
          </cell>
          <cell r="Z105">
            <v>0</v>
          </cell>
          <cell r="AA105">
            <v>0</v>
          </cell>
          <cell r="AB105">
            <v>0</v>
          </cell>
          <cell r="AC105">
            <v>0</v>
          </cell>
        </row>
        <row r="106">
          <cell r="A106" t="str">
            <v>00T09aL01</v>
          </cell>
          <cell r="B106" t="str">
            <v>00</v>
          </cell>
          <cell r="C106" t="str">
            <v>PT</v>
          </cell>
          <cell r="D106" t="str">
            <v>T09aL01</v>
          </cell>
          <cell r="X106">
            <v>0</v>
          </cell>
          <cell r="Y106">
            <v>1.3</v>
          </cell>
          <cell r="Z106">
            <v>1.6</v>
          </cell>
          <cell r="AA106">
            <v>1.4</v>
          </cell>
          <cell r="AB106">
            <v>1.1000000000000001</v>
          </cell>
          <cell r="AC106">
            <v>0.2</v>
          </cell>
        </row>
        <row r="107">
          <cell r="A107" t="str">
            <v>01T09aL01</v>
          </cell>
          <cell r="B107" t="str">
            <v>01</v>
          </cell>
          <cell r="C107" t="str">
            <v>PT</v>
          </cell>
          <cell r="D107" t="str">
            <v>T09aL01</v>
          </cell>
          <cell r="X107">
            <v>2.9457274277912959E-2</v>
          </cell>
          <cell r="Y107">
            <v>1.3371185520174653</v>
          </cell>
          <cell r="Z107">
            <v>1.5989604297249513</v>
          </cell>
          <cell r="AA107">
            <v>1.3775601794131604</v>
          </cell>
          <cell r="AB107">
            <v>1.13907994204211</v>
          </cell>
          <cell r="AC107">
            <v>0.19668864224603072</v>
          </cell>
        </row>
        <row r="108">
          <cell r="A108" t="str">
            <v>00T09aL02</v>
          </cell>
          <cell r="B108" t="str">
            <v>00</v>
          </cell>
          <cell r="C108" t="str">
            <v>PT</v>
          </cell>
          <cell r="D108" t="str">
            <v>T09aL02</v>
          </cell>
          <cell r="X108">
            <v>0.9</v>
          </cell>
          <cell r="Y108">
            <v>1</v>
          </cell>
          <cell r="Z108">
            <v>1.3</v>
          </cell>
          <cell r="AA108">
            <v>1</v>
          </cell>
          <cell r="AB108">
            <v>0.7</v>
          </cell>
          <cell r="AC108">
            <v>0.8</v>
          </cell>
        </row>
        <row r="109">
          <cell r="A109" t="str">
            <v>01T09aL02</v>
          </cell>
          <cell r="B109" t="str">
            <v>01</v>
          </cell>
          <cell r="C109" t="str">
            <v>PT</v>
          </cell>
          <cell r="D109" t="str">
            <v>T09aL02</v>
          </cell>
          <cell r="X109">
            <v>0.8549792261998862</v>
          </cell>
          <cell r="Y109">
            <v>0.99784584282509525</v>
          </cell>
          <cell r="Z109">
            <v>1.3245653851931154</v>
          </cell>
          <cell r="AA109">
            <v>1.0343022466158216</v>
          </cell>
          <cell r="AB109">
            <v>0.73366877985801893</v>
          </cell>
          <cell r="AC109">
            <v>0.77047086985151825</v>
          </cell>
        </row>
        <row r="110">
          <cell r="A110" t="str">
            <v>00T09aL03</v>
          </cell>
          <cell r="B110" t="str">
            <v>00</v>
          </cell>
          <cell r="C110" t="str">
            <v>PT</v>
          </cell>
          <cell r="D110" t="str">
            <v>T09aL03</v>
          </cell>
          <cell r="X110">
            <v>0</v>
          </cell>
          <cell r="Y110">
            <v>0.5</v>
          </cell>
          <cell r="Z110">
            <v>0.6</v>
          </cell>
          <cell r="AA110">
            <v>0.4</v>
          </cell>
          <cell r="AB110">
            <v>0.3</v>
          </cell>
          <cell r="AC110">
            <v>0.1</v>
          </cell>
        </row>
        <row r="111">
          <cell r="A111" t="str">
            <v>01T09aL03</v>
          </cell>
          <cell r="B111" t="str">
            <v>01</v>
          </cell>
          <cell r="C111" t="str">
            <v>PT</v>
          </cell>
          <cell r="D111" t="str">
            <v>T09aL03</v>
          </cell>
          <cell r="X111">
            <v>1.0916922078338652E-2</v>
          </cell>
          <cell r="Y111">
            <v>0.49923502630560973</v>
          </cell>
          <cell r="Z111">
            <v>0.56572751883631911</v>
          </cell>
          <cell r="AA111">
            <v>0.42776416058500893</v>
          </cell>
          <cell r="AB111">
            <v>0.31755433175299086</v>
          </cell>
          <cell r="AC111">
            <v>6.9590325997168107E-2</v>
          </cell>
        </row>
        <row r="112">
          <cell r="A112" t="str">
            <v>00T09aL04</v>
          </cell>
          <cell r="B112" t="str">
            <v>00</v>
          </cell>
          <cell r="C112" t="str">
            <v>PT</v>
          </cell>
          <cell r="D112" t="str">
            <v>T09aL04</v>
          </cell>
          <cell r="X112">
            <v>0</v>
          </cell>
          <cell r="Y112">
            <v>0</v>
          </cell>
          <cell r="Z112">
            <v>0</v>
          </cell>
          <cell r="AA112">
            <v>0</v>
          </cell>
          <cell r="AB112">
            <v>0</v>
          </cell>
          <cell r="AC112">
            <v>0</v>
          </cell>
        </row>
        <row r="113">
          <cell r="A113" t="str">
            <v>01T09aL04</v>
          </cell>
          <cell r="B113" t="str">
            <v>01</v>
          </cell>
          <cell r="C113" t="str">
            <v>PT</v>
          </cell>
          <cell r="D113" t="str">
            <v>T09aL04</v>
          </cell>
          <cell r="X113">
            <v>1.3421240073974541E-4</v>
          </cell>
          <cell r="Y113">
            <v>2.3318563822883795E-3</v>
          </cell>
          <cell r="Z113">
            <v>2.6424334350031893E-3</v>
          </cell>
          <cell r="AA113">
            <v>2.2765485681446721E-3</v>
          </cell>
          <cell r="AB113">
            <v>1.882437406228576E-3</v>
          </cell>
          <cell r="AC113">
            <v>3.2504659583457987E-4</v>
          </cell>
        </row>
        <row r="114">
          <cell r="A114" t="str">
            <v>00T09aL05</v>
          </cell>
          <cell r="B114" t="str">
            <v>00</v>
          </cell>
          <cell r="C114" t="str">
            <v>PT</v>
          </cell>
          <cell r="D114" t="str">
            <v>T09aL05</v>
          </cell>
          <cell r="X114">
            <v>0</v>
          </cell>
          <cell r="Y114">
            <v>0.3</v>
          </cell>
          <cell r="Z114">
            <v>0.3</v>
          </cell>
          <cell r="AA114">
            <v>0.2</v>
          </cell>
          <cell r="AB114">
            <v>0.1</v>
          </cell>
          <cell r="AC114">
            <v>0</v>
          </cell>
        </row>
        <row r="115">
          <cell r="A115" t="str">
            <v>01T09aL05</v>
          </cell>
          <cell r="B115" t="str">
            <v>01</v>
          </cell>
          <cell r="C115" t="str">
            <v>PT</v>
          </cell>
          <cell r="D115" t="str">
            <v>T09aL05</v>
          </cell>
          <cell r="X115">
            <v>1.0174534973407324E-3</v>
          </cell>
          <cell r="Y115">
            <v>0.30065475580096096</v>
          </cell>
          <cell r="Z115">
            <v>0.27826016319162933</v>
          </cell>
          <cell r="AA115">
            <v>0.21401727932706216</v>
          </cell>
          <cell r="AB115">
            <v>0.14775056587331512</v>
          </cell>
          <cell r="AC115">
            <v>4.1909444182267587E-2</v>
          </cell>
        </row>
        <row r="116">
          <cell r="A116" t="str">
            <v>00T09aL06</v>
          </cell>
          <cell r="B116" t="str">
            <v>00</v>
          </cell>
          <cell r="C116" t="str">
            <v>PT</v>
          </cell>
          <cell r="D116" t="str">
            <v>T09aL06</v>
          </cell>
          <cell r="X116">
            <v>0</v>
          </cell>
          <cell r="Y116">
            <v>0</v>
          </cell>
          <cell r="Z116">
            <v>0</v>
          </cell>
          <cell r="AA116">
            <v>0</v>
          </cell>
          <cell r="AB116">
            <v>0</v>
          </cell>
          <cell r="AC116">
            <v>0</v>
          </cell>
        </row>
        <row r="117">
          <cell r="A117" t="str">
            <v>01T09aL06</v>
          </cell>
          <cell r="B117" t="str">
            <v>01</v>
          </cell>
          <cell r="C117" t="str">
            <v>PT</v>
          </cell>
          <cell r="D117" t="str">
            <v>T09aL06</v>
          </cell>
          <cell r="X117">
            <v>0</v>
          </cell>
          <cell r="Y117">
            <v>0</v>
          </cell>
          <cell r="Z117">
            <v>0</v>
          </cell>
          <cell r="AA117">
            <v>0</v>
          </cell>
          <cell r="AB117">
            <v>0</v>
          </cell>
          <cell r="AC117">
            <v>0</v>
          </cell>
        </row>
        <row r="118">
          <cell r="A118" t="str">
            <v>00T09aL07</v>
          </cell>
          <cell r="B118" t="str">
            <v>00</v>
          </cell>
          <cell r="C118" t="str">
            <v>PT</v>
          </cell>
          <cell r="D118" t="str">
            <v>T09aL07</v>
          </cell>
          <cell r="X118">
            <v>0</v>
          </cell>
          <cell r="Y118">
            <v>0</v>
          </cell>
          <cell r="Z118">
            <v>0</v>
          </cell>
          <cell r="AA118">
            <v>0</v>
          </cell>
          <cell r="AB118">
            <v>0</v>
          </cell>
          <cell r="AC118">
            <v>0</v>
          </cell>
        </row>
        <row r="119">
          <cell r="A119" t="str">
            <v>01T09aL07</v>
          </cell>
          <cell r="B119" t="str">
            <v>01</v>
          </cell>
          <cell r="C119" t="str">
            <v>PT</v>
          </cell>
          <cell r="D119" t="str">
            <v>T09aL07</v>
          </cell>
          <cell r="X119">
            <v>0</v>
          </cell>
          <cell r="Y119">
            <v>0</v>
          </cell>
          <cell r="Z119">
            <v>0</v>
          </cell>
          <cell r="AA119">
            <v>0</v>
          </cell>
          <cell r="AB119">
            <v>0</v>
          </cell>
          <cell r="AC119">
            <v>0</v>
          </cell>
        </row>
        <row r="120">
          <cell r="A120" t="str">
            <v>00T09aL08</v>
          </cell>
          <cell r="B120" t="str">
            <v>00</v>
          </cell>
          <cell r="C120" t="str">
            <v>PT</v>
          </cell>
          <cell r="D120" t="str">
            <v>T09aL08</v>
          </cell>
          <cell r="X120">
            <v>0</v>
          </cell>
          <cell r="Y120">
            <v>0</v>
          </cell>
          <cell r="Z120">
            <v>0.1</v>
          </cell>
          <cell r="AA120">
            <v>0.1</v>
          </cell>
          <cell r="AB120">
            <v>0.1</v>
          </cell>
          <cell r="AC120">
            <v>0</v>
          </cell>
        </row>
        <row r="121">
          <cell r="A121" t="str">
            <v>01T09aL08</v>
          </cell>
          <cell r="B121" t="str">
            <v>01</v>
          </cell>
          <cell r="C121" t="str">
            <v>PT</v>
          </cell>
          <cell r="D121" t="str">
            <v>T09aL08</v>
          </cell>
          <cell r="X121">
            <v>0</v>
          </cell>
          <cell r="Y121">
            <v>3.4912544546581416E-2</v>
          </cell>
          <cell r="Z121">
            <v>0.14362654591354901</v>
          </cell>
          <cell r="AA121">
            <v>0.11359091426703857</v>
          </cell>
          <cell r="AB121">
            <v>6.6167429708696338E-2</v>
          </cell>
          <cell r="AC121">
            <v>4.866596349151142E-3</v>
          </cell>
        </row>
        <row r="122">
          <cell r="A122" t="str">
            <v>00T09aL09</v>
          </cell>
          <cell r="B122" t="str">
            <v>00</v>
          </cell>
          <cell r="C122" t="str">
            <v>PT</v>
          </cell>
          <cell r="D122" t="str">
            <v>T09aL09</v>
          </cell>
          <cell r="X122">
            <v>0</v>
          </cell>
          <cell r="Y122">
            <v>0.2</v>
          </cell>
          <cell r="Z122">
            <v>0.1</v>
          </cell>
          <cell r="AA122">
            <v>0.1</v>
          </cell>
          <cell r="AB122">
            <v>0.1</v>
          </cell>
          <cell r="AC122">
            <v>0</v>
          </cell>
        </row>
        <row r="123">
          <cell r="A123" t="str">
            <v>01T09aL09</v>
          </cell>
          <cell r="B123" t="str">
            <v>01</v>
          </cell>
          <cell r="C123" t="str">
            <v>PT</v>
          </cell>
          <cell r="D123" t="str">
            <v>T09aL09</v>
          </cell>
          <cell r="X123">
            <v>9.7652561802581746E-3</v>
          </cell>
          <cell r="Y123">
            <v>0.16133586957577895</v>
          </cell>
          <cell r="Z123">
            <v>0.14119837629613752</v>
          </cell>
          <cell r="AA123">
            <v>9.7879418422763542E-2</v>
          </cell>
          <cell r="AB123">
            <v>0.10175389876475086</v>
          </cell>
          <cell r="AC123">
            <v>2.2489238869914795E-2</v>
          </cell>
        </row>
        <row r="124">
          <cell r="A124" t="str">
            <v>00T09aL10</v>
          </cell>
          <cell r="B124" t="str">
            <v>00</v>
          </cell>
          <cell r="C124" t="str">
            <v>PT</v>
          </cell>
          <cell r="D124" t="str">
            <v>T09aL10</v>
          </cell>
          <cell r="X124">
            <v>0</v>
          </cell>
          <cell r="Y124">
            <v>0.8</v>
          </cell>
          <cell r="Z124">
            <v>1</v>
          </cell>
          <cell r="AA124">
            <v>0.9</v>
          </cell>
          <cell r="AB124">
            <v>0.8</v>
          </cell>
          <cell r="AC124">
            <v>0.1</v>
          </cell>
        </row>
        <row r="125">
          <cell r="A125" t="str">
            <v>01T09aL10</v>
          </cell>
          <cell r="B125" t="str">
            <v>01</v>
          </cell>
          <cell r="C125" t="str">
            <v>PT</v>
          </cell>
          <cell r="D125" t="str">
            <v>T09aL10</v>
          </cell>
          <cell r="X125">
            <v>1.8540352199574305E-2</v>
          </cell>
          <cell r="Y125">
            <v>0.83800197541682697</v>
          </cell>
          <cell r="Z125">
            <v>1.0332329108886324</v>
          </cell>
          <cell r="AA125">
            <v>0.94979601882815157</v>
          </cell>
          <cell r="AB125">
            <v>0.82152561028911908</v>
          </cell>
          <cell r="AC125">
            <v>0.12709831624886264</v>
          </cell>
        </row>
        <row r="126">
          <cell r="A126" t="str">
            <v>00T09aL11</v>
          </cell>
          <cell r="B126" t="str">
            <v>00</v>
          </cell>
          <cell r="C126" t="str">
            <v>PT</v>
          </cell>
          <cell r="D126" t="str">
            <v>T09aL11</v>
          </cell>
          <cell r="X126">
            <v>0</v>
          </cell>
          <cell r="Y126">
            <v>0.5</v>
          </cell>
          <cell r="Z126">
            <v>0.6</v>
          </cell>
          <cell r="AA126">
            <v>0.6</v>
          </cell>
          <cell r="AB126">
            <v>0.5</v>
          </cell>
          <cell r="AC126">
            <v>0.1</v>
          </cell>
        </row>
        <row r="127">
          <cell r="A127" t="str">
            <v>01T09aL11</v>
          </cell>
          <cell r="B127" t="str">
            <v>01</v>
          </cell>
          <cell r="C127" t="str">
            <v>PT</v>
          </cell>
          <cell r="D127" t="str">
            <v>T09aL11</v>
          </cell>
          <cell r="X127">
            <v>7.7257522085605879E-3</v>
          </cell>
          <cell r="Y127">
            <v>0.45225236254922407</v>
          </cell>
          <cell r="Z127">
            <v>0.59610578662698388</v>
          </cell>
          <cell r="AA127">
            <v>0.57319575497558162</v>
          </cell>
          <cell r="AB127">
            <v>0.51012156919309026</v>
          </cell>
          <cell r="AC127">
            <v>7.3327166593379747E-2</v>
          </cell>
        </row>
        <row r="128">
          <cell r="A128" t="str">
            <v>00T09aL12</v>
          </cell>
          <cell r="B128" t="str">
            <v>00</v>
          </cell>
          <cell r="C128" t="str">
            <v>PT</v>
          </cell>
          <cell r="D128" t="str">
            <v>T09aL12</v>
          </cell>
          <cell r="X128">
            <v>0</v>
          </cell>
          <cell r="Y128">
            <v>0.4</v>
          </cell>
          <cell r="Z128">
            <v>0.4</v>
          </cell>
          <cell r="AA128">
            <v>0.4</v>
          </cell>
          <cell r="AB128">
            <v>0.3</v>
          </cell>
          <cell r="AC128">
            <v>0.1</v>
          </cell>
        </row>
        <row r="129">
          <cell r="A129" t="str">
            <v>01T09aL12</v>
          </cell>
          <cell r="B129" t="str">
            <v>01</v>
          </cell>
          <cell r="C129" t="str">
            <v>PT</v>
          </cell>
          <cell r="D129" t="str">
            <v>T09aL12</v>
          </cell>
          <cell r="X129">
            <v>1.0814599991013715E-2</v>
          </cell>
          <cell r="Y129">
            <v>0.3857496128676029</v>
          </cell>
          <cell r="Z129">
            <v>0.43712712426164846</v>
          </cell>
          <cell r="AA129">
            <v>0.37660026385257001</v>
          </cell>
          <cell r="AB129">
            <v>0.31140404109602887</v>
          </cell>
          <cell r="AC129">
            <v>5.3771149655482887E-2</v>
          </cell>
        </row>
        <row r="130">
          <cell r="A130" t="str">
            <v>00T09aL13</v>
          </cell>
          <cell r="B130" t="str">
            <v>00</v>
          </cell>
          <cell r="C130" t="str">
            <v>PT</v>
          </cell>
          <cell r="D130" t="str">
            <v>T09aL13</v>
          </cell>
        </row>
        <row r="131">
          <cell r="A131" t="str">
            <v>01T09aL13</v>
          </cell>
          <cell r="B131" t="str">
            <v>01</v>
          </cell>
          <cell r="C131" t="str">
            <v>PT</v>
          </cell>
          <cell r="D131" t="str">
            <v>T09aL13</v>
          </cell>
          <cell r="X131">
            <v>0</v>
          </cell>
          <cell r="Y131">
            <v>0</v>
          </cell>
          <cell r="Z131">
            <v>0</v>
          </cell>
          <cell r="AA131">
            <v>0</v>
          </cell>
          <cell r="AB131">
            <v>0</v>
          </cell>
          <cell r="AC131">
            <v>0</v>
          </cell>
        </row>
        <row r="132">
          <cell r="A132" t="str">
            <v>00T09aL14</v>
          </cell>
          <cell r="B132" t="str">
            <v>00</v>
          </cell>
          <cell r="C132" t="str">
            <v>PT</v>
          </cell>
          <cell r="D132" t="str">
            <v>T09aL14</v>
          </cell>
        </row>
        <row r="133">
          <cell r="A133" t="str">
            <v>01T09aL14</v>
          </cell>
          <cell r="B133" t="str">
            <v>01</v>
          </cell>
          <cell r="C133" t="str">
            <v>PT</v>
          </cell>
          <cell r="D133" t="str">
            <v>T09aL14</v>
          </cell>
          <cell r="X133">
            <v>0</v>
          </cell>
          <cell r="Y133">
            <v>0</v>
          </cell>
          <cell r="Z133">
            <v>0</v>
          </cell>
          <cell r="AA133">
            <v>0</v>
          </cell>
          <cell r="AB133">
            <v>0</v>
          </cell>
          <cell r="AC133">
            <v>0</v>
          </cell>
        </row>
        <row r="134">
          <cell r="A134" t="str">
            <v>00T09aL15</v>
          </cell>
          <cell r="B134" t="str">
            <v>00</v>
          </cell>
          <cell r="C134" t="str">
            <v>PT</v>
          </cell>
          <cell r="D134" t="str">
            <v>T09aL15</v>
          </cell>
        </row>
        <row r="135">
          <cell r="A135" t="str">
            <v>01T09aL15</v>
          </cell>
          <cell r="B135" t="str">
            <v>01</v>
          </cell>
          <cell r="C135" t="str">
            <v>PT</v>
          </cell>
          <cell r="D135" t="str">
            <v>T09aL15</v>
          </cell>
          <cell r="X135">
            <v>0</v>
          </cell>
          <cell r="Y135">
            <v>0</v>
          </cell>
          <cell r="Z135">
            <v>0</v>
          </cell>
          <cell r="AA135">
            <v>0</v>
          </cell>
          <cell r="AB135">
            <v>0</v>
          </cell>
          <cell r="AC135">
            <v>0</v>
          </cell>
        </row>
        <row r="136">
          <cell r="A136" t="str">
            <v>00T09bL01</v>
          </cell>
          <cell r="B136" t="str">
            <v>00</v>
          </cell>
          <cell r="C136" t="str">
            <v>PT</v>
          </cell>
          <cell r="D136" t="str">
            <v>T09bL01</v>
          </cell>
          <cell r="X136">
            <v>0.2</v>
          </cell>
          <cell r="Y136">
            <v>0.3</v>
          </cell>
          <cell r="Z136">
            <v>0.3</v>
          </cell>
          <cell r="AA136">
            <v>0.2</v>
          </cell>
          <cell r="AB136">
            <v>0.1</v>
          </cell>
          <cell r="AC136">
            <v>0</v>
          </cell>
        </row>
        <row r="137">
          <cell r="A137" t="str">
            <v>01T09bL01</v>
          </cell>
          <cell r="B137" t="str">
            <v>01</v>
          </cell>
          <cell r="C137" t="str">
            <v>PT</v>
          </cell>
          <cell r="D137" t="str">
            <v>T09bL01</v>
          </cell>
          <cell r="X137">
            <v>0.16592652255093573</v>
          </cell>
          <cell r="Y137">
            <v>0.31619795151477642</v>
          </cell>
          <cell r="Z137">
            <v>0.34765746959916738</v>
          </cell>
          <cell r="AA137">
            <v>0.20232373846361301</v>
          </cell>
          <cell r="AB137">
            <v>5.948194583805605E-2</v>
          </cell>
          <cell r="AC137">
            <v>4.7137088700089737E-2</v>
          </cell>
        </row>
        <row r="138">
          <cell r="A138" t="str">
            <v>00T09bL02</v>
          </cell>
          <cell r="B138" t="str">
            <v>00</v>
          </cell>
          <cell r="C138" t="str">
            <v>PT</v>
          </cell>
          <cell r="D138" t="str">
            <v>T09bL02</v>
          </cell>
        </row>
        <row r="139">
          <cell r="A139" t="str">
            <v>01T09bL02</v>
          </cell>
          <cell r="B139" t="str">
            <v>01</v>
          </cell>
          <cell r="C139" t="str">
            <v>PT</v>
          </cell>
          <cell r="D139" t="str">
            <v>T09bL02</v>
          </cell>
        </row>
        <row r="140">
          <cell r="A140" t="str">
            <v>00T09bL03</v>
          </cell>
          <cell r="B140" t="str">
            <v>00</v>
          </cell>
          <cell r="C140" t="str">
            <v>PT</v>
          </cell>
          <cell r="D140" t="str">
            <v>T09bL03</v>
          </cell>
        </row>
        <row r="141">
          <cell r="A141" t="str">
            <v>01T09bL03</v>
          </cell>
          <cell r="B141" t="str">
            <v>01</v>
          </cell>
          <cell r="C141" t="str">
            <v>PT</v>
          </cell>
          <cell r="D141" t="str">
            <v>T09bL03</v>
          </cell>
        </row>
        <row r="142">
          <cell r="A142" t="str">
            <v>00T09bL04</v>
          </cell>
          <cell r="B142" t="str">
            <v>00</v>
          </cell>
          <cell r="C142" t="str">
            <v>PT</v>
          </cell>
          <cell r="D142" t="str">
            <v>T09bL04</v>
          </cell>
        </row>
        <row r="143">
          <cell r="A143" t="str">
            <v>01T09bL04</v>
          </cell>
          <cell r="B143" t="str">
            <v>01</v>
          </cell>
          <cell r="C143" t="str">
            <v>PT</v>
          </cell>
          <cell r="D143" t="str">
            <v>T09bL04</v>
          </cell>
        </row>
        <row r="144">
          <cell r="A144" t="str">
            <v>00T09bL05</v>
          </cell>
          <cell r="B144" t="str">
            <v>00</v>
          </cell>
          <cell r="C144" t="str">
            <v>PT</v>
          </cell>
          <cell r="D144" t="str">
            <v>T09bL05</v>
          </cell>
        </row>
        <row r="145">
          <cell r="A145" t="str">
            <v>01T09bL05</v>
          </cell>
          <cell r="B145" t="str">
            <v>01</v>
          </cell>
          <cell r="C145" t="str">
            <v>PT</v>
          </cell>
          <cell r="D145" t="str">
            <v>T09bL05</v>
          </cell>
        </row>
        <row r="146">
          <cell r="A146" t="str">
            <v>00T09bL06</v>
          </cell>
          <cell r="B146" t="str">
            <v>00</v>
          </cell>
          <cell r="C146" t="str">
            <v>PT</v>
          </cell>
          <cell r="D146" t="str">
            <v>T09bL06</v>
          </cell>
        </row>
        <row r="147">
          <cell r="A147" t="str">
            <v>01T09bL06</v>
          </cell>
          <cell r="B147" t="str">
            <v>01</v>
          </cell>
          <cell r="C147" t="str">
            <v>PT</v>
          </cell>
          <cell r="D147" t="str">
            <v>T09bL06</v>
          </cell>
        </row>
        <row r="148">
          <cell r="A148" t="str">
            <v>00T09bL07</v>
          </cell>
          <cell r="B148" t="str">
            <v>00</v>
          </cell>
          <cell r="C148" t="str">
            <v>PT</v>
          </cell>
          <cell r="D148" t="str">
            <v>T09bL07</v>
          </cell>
        </row>
        <row r="149">
          <cell r="A149" t="str">
            <v>01T09bL07</v>
          </cell>
          <cell r="B149" t="str">
            <v>01</v>
          </cell>
          <cell r="C149" t="str">
            <v>PT</v>
          </cell>
          <cell r="D149" t="str">
            <v>T09bL07</v>
          </cell>
        </row>
        <row r="150">
          <cell r="A150" t="str">
            <v>00T09bL08</v>
          </cell>
          <cell r="B150" t="str">
            <v>00</v>
          </cell>
          <cell r="C150" t="str">
            <v>PT</v>
          </cell>
          <cell r="D150" t="str">
            <v>T09bL08</v>
          </cell>
        </row>
        <row r="151">
          <cell r="A151" t="str">
            <v>01T09bL08</v>
          </cell>
          <cell r="B151" t="str">
            <v>01</v>
          </cell>
          <cell r="C151" t="str">
            <v>PT</v>
          </cell>
          <cell r="D151" t="str">
            <v>T09bL08</v>
          </cell>
        </row>
        <row r="152">
          <cell r="A152" t="str">
            <v>00T09bL09</v>
          </cell>
          <cell r="B152" t="str">
            <v>00</v>
          </cell>
          <cell r="C152" t="str">
            <v>PT</v>
          </cell>
          <cell r="D152" t="str">
            <v>T09bL09</v>
          </cell>
        </row>
        <row r="153">
          <cell r="A153" t="str">
            <v>01T09bL09</v>
          </cell>
          <cell r="B153" t="str">
            <v>01</v>
          </cell>
          <cell r="C153" t="str">
            <v>PT</v>
          </cell>
          <cell r="D153" t="str">
            <v>T09bL09</v>
          </cell>
        </row>
        <row r="154">
          <cell r="A154" t="str">
            <v>00T09bL10</v>
          </cell>
          <cell r="B154" t="str">
            <v>00</v>
          </cell>
          <cell r="C154" t="str">
            <v>PT</v>
          </cell>
          <cell r="D154" t="str">
            <v>T09bL10</v>
          </cell>
          <cell r="X154">
            <v>0</v>
          </cell>
          <cell r="Y154">
            <v>0.1</v>
          </cell>
          <cell r="Z154">
            <v>0.2</v>
          </cell>
          <cell r="AA154">
            <v>0.1</v>
          </cell>
          <cell r="AB154">
            <v>0.1</v>
          </cell>
          <cell r="AC154">
            <v>0</v>
          </cell>
        </row>
        <row r="155">
          <cell r="A155" t="str">
            <v>01T09bL10</v>
          </cell>
          <cell r="B155" t="str">
            <v>01</v>
          </cell>
          <cell r="C155" t="str">
            <v>PT</v>
          </cell>
          <cell r="D155" t="str">
            <v>T09bL10</v>
          </cell>
          <cell r="X155">
            <v>0</v>
          </cell>
          <cell r="Y155">
            <v>7.3790535532880605E-2</v>
          </cell>
          <cell r="Z155">
            <v>0.16055015089128208</v>
          </cell>
          <cell r="AA155">
            <v>0.14521831547452166</v>
          </cell>
          <cell r="AB155">
            <v>7.4827224330122427E-2</v>
          </cell>
          <cell r="AC155">
            <v>1.218153568967867E-2</v>
          </cell>
        </row>
        <row r="156">
          <cell r="A156" t="str">
            <v>00T09bL11</v>
          </cell>
          <cell r="B156" t="str">
            <v>00</v>
          </cell>
          <cell r="C156" t="str">
            <v>PT</v>
          </cell>
          <cell r="D156" t="str">
            <v>T09bL11</v>
          </cell>
          <cell r="X156">
            <v>0</v>
          </cell>
          <cell r="Y156">
            <v>0.1</v>
          </cell>
          <cell r="Z156">
            <v>0.2</v>
          </cell>
          <cell r="AA156">
            <v>0.1</v>
          </cell>
          <cell r="AB156">
            <v>0.1</v>
          </cell>
          <cell r="AC156">
            <v>0</v>
          </cell>
        </row>
        <row r="157">
          <cell r="A157" t="str">
            <v>01T09bL11</v>
          </cell>
          <cell r="B157" t="str">
            <v>01</v>
          </cell>
          <cell r="C157" t="str">
            <v>PT</v>
          </cell>
          <cell r="D157" t="str">
            <v>T09bL11</v>
          </cell>
          <cell r="X157">
            <v>0</v>
          </cell>
          <cell r="Y157">
            <v>7.3790535532880605E-2</v>
          </cell>
          <cell r="Z157">
            <v>0.16055015089128208</v>
          </cell>
          <cell r="AA157">
            <v>0.14521831547452166</v>
          </cell>
          <cell r="AB157">
            <v>7.4827224330122427E-2</v>
          </cell>
          <cell r="AC157">
            <v>1.218153568967867E-2</v>
          </cell>
        </row>
        <row r="158">
          <cell r="A158" t="str">
            <v>00T09bL12</v>
          </cell>
          <cell r="B158" t="str">
            <v>00</v>
          </cell>
          <cell r="C158" t="str">
            <v>PT</v>
          </cell>
          <cell r="D158" t="str">
            <v>T09bL12</v>
          </cell>
        </row>
        <row r="159">
          <cell r="A159" t="str">
            <v>01T09bL12</v>
          </cell>
          <cell r="B159" t="str">
            <v>01</v>
          </cell>
          <cell r="C159" t="str">
            <v>PT</v>
          </cell>
          <cell r="D159" t="str">
            <v>T09bL12</v>
          </cell>
        </row>
        <row r="160">
          <cell r="A160" t="str">
            <v>00T09bL13</v>
          </cell>
          <cell r="B160" t="str">
            <v>00</v>
          </cell>
          <cell r="C160" t="str">
            <v>PT</v>
          </cell>
          <cell r="D160" t="str">
            <v>T09bL13</v>
          </cell>
        </row>
        <row r="161">
          <cell r="A161" t="str">
            <v>01T09bL13</v>
          </cell>
          <cell r="B161" t="str">
            <v>01</v>
          </cell>
          <cell r="C161" t="str">
            <v>PT</v>
          </cell>
          <cell r="D161" t="str">
            <v>T09bL13</v>
          </cell>
        </row>
        <row r="162">
          <cell r="A162" t="str">
            <v>00T09bL14</v>
          </cell>
          <cell r="B162" t="str">
            <v>00</v>
          </cell>
          <cell r="C162" t="str">
            <v>PT</v>
          </cell>
          <cell r="D162" t="str">
            <v>T09bL14</v>
          </cell>
        </row>
        <row r="163">
          <cell r="A163" t="str">
            <v>01T09bL14</v>
          </cell>
          <cell r="B163" t="str">
            <v>01</v>
          </cell>
          <cell r="C163" t="str">
            <v>PT</v>
          </cell>
          <cell r="D163" t="str">
            <v>T09bL14</v>
          </cell>
        </row>
        <row r="164">
          <cell r="A164" t="str">
            <v>00T09bL15</v>
          </cell>
          <cell r="B164" t="str">
            <v>00</v>
          </cell>
          <cell r="C164" t="str">
            <v>PT</v>
          </cell>
          <cell r="D164" t="str">
            <v>T09bL15</v>
          </cell>
          <cell r="Y164">
            <v>0.6</v>
          </cell>
        </row>
        <row r="165">
          <cell r="A165" t="str">
            <v>01T09bL15</v>
          </cell>
          <cell r="B165" t="str">
            <v>01</v>
          </cell>
          <cell r="C165" t="str">
            <v>PT</v>
          </cell>
          <cell r="D165" t="str">
            <v>T09bL15</v>
          </cell>
          <cell r="Y165">
            <v>0.6376823891572817</v>
          </cell>
        </row>
      </sheetData>
      <sheetData sheetId="35">
        <row r="1">
          <cell r="A1" t="str">
            <v>Name</v>
          </cell>
          <cell r="B1" t="str">
            <v>Value</v>
          </cell>
        </row>
        <row r="2">
          <cell r="A2" t="str">
            <v>country</v>
          </cell>
          <cell r="B2" t="str">
            <v>Portugal</v>
          </cell>
        </row>
        <row r="3">
          <cell r="A3" t="str">
            <v>countryID</v>
          </cell>
          <cell r="B3" t="str">
            <v>PT</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PT</v>
          </cell>
          <cell r="C2">
            <v>3</v>
          </cell>
          <cell r="D2">
            <v>0</v>
          </cell>
          <cell r="E2">
            <v>0</v>
          </cell>
          <cell r="F2">
            <v>0</v>
          </cell>
          <cell r="G2" t="str">
            <v>APGS</v>
          </cell>
          <cell r="H2" t="str">
            <v>AMECO</v>
          </cell>
          <cell r="I2" t="str">
            <v>2022/11/07 13:30</v>
          </cell>
          <cell r="J2">
            <v>94.601760846015679</v>
          </cell>
          <cell r="K2">
            <v>94.859451349716849</v>
          </cell>
          <cell r="L2">
            <v>94.537245146369784</v>
          </cell>
          <cell r="M2">
            <v>93.475551798952296</v>
          </cell>
          <cell r="N2">
            <v>94.10638072838897</v>
          </cell>
          <cell r="O2">
            <v>94.540563655859771</v>
          </cell>
          <cell r="P2">
            <v>92.347258670030513</v>
          </cell>
          <cell r="Q2">
            <v>96.813383930405323</v>
          </cell>
          <cell r="R2">
            <v>95.470858034846955</v>
          </cell>
          <cell r="S2">
            <v>93.711733197719397</v>
          </cell>
          <cell r="T2">
            <v>94.330858519135418</v>
          </cell>
          <cell r="U2">
            <v>95.980607425801296</v>
          </cell>
          <cell r="V2">
            <v>96.91525289212062</v>
          </cell>
          <cell r="W2">
            <v>100</v>
          </cell>
          <cell r="X2">
            <v>101.62629800743663</v>
          </cell>
          <cell r="Y2">
            <v>100.83231928472236</v>
          </cell>
          <cell r="Z2">
            <v>100.30821336152303</v>
          </cell>
          <cell r="AA2">
            <v>101.11776828519632</v>
          </cell>
          <cell r="AB2">
            <v>102.52280439196844</v>
          </cell>
          <cell r="AC2">
            <v>101.07583618714328</v>
          </cell>
          <cell r="AD2">
            <v>97.624700674555982</v>
          </cell>
          <cell r="AE2">
            <v>99.87372655452991</v>
          </cell>
          <cell r="AF2">
            <v>100.71354699035896</v>
          </cell>
        </row>
        <row r="3">
          <cell r="A3" t="str">
            <v>10AVGDGP</v>
          </cell>
          <cell r="B3" t="str">
            <v>PT</v>
          </cell>
          <cell r="C3">
            <v>1</v>
          </cell>
          <cell r="D3">
            <v>0</v>
          </cell>
          <cell r="E3">
            <v>0</v>
          </cell>
          <cell r="F3">
            <v>0</v>
          </cell>
          <cell r="G3" t="str">
            <v>AVGDGP</v>
          </cell>
          <cell r="H3" t="str">
            <v>AMECO</v>
          </cell>
          <cell r="I3" t="str">
            <v>2022/11/07 13:30</v>
          </cell>
          <cell r="J3">
            <v>-3.4544365688571298E-2</v>
          </cell>
          <cell r="K3">
            <v>-2.2677344436664022</v>
          </cell>
          <cell r="L3">
            <v>-1.7373526533347006</v>
          </cell>
          <cell r="M3">
            <v>-1.7781943924227606</v>
          </cell>
          <cell r="N3">
            <v>-0.99307062353470876</v>
          </cell>
          <cell r="O3">
            <v>0.81066043619066885</v>
          </cell>
          <cell r="P3">
            <v>0.56998761500035577</v>
          </cell>
          <cell r="Q3">
            <v>-2.3031733230447271</v>
          </cell>
          <cell r="R3">
            <v>-0.46462901463789619</v>
          </cell>
          <cell r="S3">
            <v>-1.5678591426740107</v>
          </cell>
          <cell r="T3">
            <v>-4.2414807210563126</v>
          </cell>
          <cell r="U3">
            <v>-4.2375823206022289</v>
          </cell>
          <cell r="V3">
            <v>-3.4054502068194936</v>
          </cell>
          <cell r="W3">
            <v>-2.1043481205154317</v>
          </cell>
          <cell r="X3">
            <v>-1.0253326194864076</v>
          </cell>
          <cell r="Y3">
            <v>0.94643689233231398</v>
          </cell>
          <cell r="Z3">
            <v>2.1735058416666453</v>
          </cell>
          <cell r="AA3">
            <v>3.2932820214347736</v>
          </cell>
          <cell r="AB3">
            <v>-6.3689784239256859</v>
          </cell>
          <cell r="AC3">
            <v>-2.9094361256454371</v>
          </cell>
          <cell r="AD3">
            <v>1.6058726130917522</v>
          </cell>
          <cell r="AE3">
            <v>0.51760222017762647</v>
          </cell>
          <cell r="AF3">
            <v>0.43458380415346548</v>
          </cell>
          <cell r="AG3">
            <v>0.2897225361022881</v>
          </cell>
          <cell r="AH3">
            <v>0.14486126805113289</v>
          </cell>
          <cell r="AI3">
            <v>0</v>
          </cell>
        </row>
        <row r="4">
          <cell r="A4" t="str">
            <v>10CVGD3</v>
          </cell>
          <cell r="B4" t="str">
            <v>PT</v>
          </cell>
          <cell r="C4">
            <v>1</v>
          </cell>
          <cell r="D4">
            <v>0</v>
          </cell>
          <cell r="E4">
            <v>0</v>
          </cell>
          <cell r="F4">
            <v>0</v>
          </cell>
          <cell r="G4" t="str">
            <v>CVGD3</v>
          </cell>
          <cell r="H4" t="str">
            <v>AMECO</v>
          </cell>
          <cell r="I4" t="str">
            <v>2022/11/07 13:30</v>
          </cell>
          <cell r="J4">
            <v>0.36827974099999999</v>
          </cell>
          <cell r="K4">
            <v>-1.766305494</v>
          </cell>
          <cell r="L4">
            <v>2.2164074600000001</v>
          </cell>
          <cell r="M4">
            <v>1.5816211120000001</v>
          </cell>
          <cell r="N4">
            <v>0.76188685300000003</v>
          </cell>
          <cell r="O4">
            <v>2.4605572389999999</v>
          </cell>
          <cell r="P4">
            <v>1.12542426</v>
          </cell>
          <cell r="Q4">
            <v>-2.797287877</v>
          </cell>
          <cell r="R4">
            <v>1.0523804080000001</v>
          </cell>
          <cell r="S4">
            <v>-5.7633705019999999</v>
          </cell>
          <cell r="T4">
            <v>-7.2981991629999996</v>
          </cell>
          <cell r="U4">
            <v>-1.843647789</v>
          </cell>
          <cell r="V4">
            <v>1.7843374599999999</v>
          </cell>
          <cell r="W4">
            <v>2.3919856820000001</v>
          </cell>
          <cell r="X4">
            <v>2.216331973</v>
          </cell>
          <cell r="Y4">
            <v>3.1889820979999999</v>
          </cell>
          <cell r="Z4">
            <v>2.8340716279999998</v>
          </cell>
          <cell r="AA4">
            <v>3.407756359</v>
          </cell>
          <cell r="AB4">
            <v>-4.8694051649999999</v>
          </cell>
          <cell r="AC4">
            <v>5.518065719</v>
          </cell>
          <cell r="AD4">
            <v>4.5917942893270389</v>
          </cell>
          <cell r="AE4">
            <v>1.3863663669057926</v>
          </cell>
          <cell r="AF4">
            <v>2.1184294812439242</v>
          </cell>
        </row>
        <row r="5">
          <cell r="A5" t="str">
            <v>10CVGD4</v>
          </cell>
          <cell r="B5" t="str">
            <v>PT</v>
          </cell>
          <cell r="C5">
            <v>1</v>
          </cell>
          <cell r="D5">
            <v>0</v>
          </cell>
          <cell r="E5">
            <v>0</v>
          </cell>
          <cell r="F5">
            <v>0</v>
          </cell>
          <cell r="G5" t="str">
            <v>CVGD4</v>
          </cell>
          <cell r="H5" t="str">
            <v>AMECO</v>
          </cell>
          <cell r="I5" t="str">
            <v>2022/11/07 13:30</v>
          </cell>
          <cell r="J5">
            <v>-0.66582703899999995</v>
          </cell>
          <cell r="K5">
            <v>-0.66129643199999999</v>
          </cell>
          <cell r="L5">
            <v>1.052391995</v>
          </cell>
          <cell r="M5">
            <v>-0.16284942899999999</v>
          </cell>
          <cell r="N5">
            <v>0.12862457299999999</v>
          </cell>
          <cell r="O5">
            <v>0.18660965299999999</v>
          </cell>
          <cell r="P5">
            <v>0.10053087300000001</v>
          </cell>
          <cell r="Q5">
            <v>-1.067176954</v>
          </cell>
          <cell r="R5">
            <v>0.84724872900000003</v>
          </cell>
          <cell r="S5">
            <v>-0.29114379899999998</v>
          </cell>
          <cell r="T5">
            <v>-0.15479469400000001</v>
          </cell>
          <cell r="U5">
            <v>-3.3418205999999999E-2</v>
          </cell>
          <cell r="V5">
            <v>0.25731706199999999</v>
          </cell>
          <cell r="W5">
            <v>1.5486662999999999E-2</v>
          </cell>
          <cell r="X5">
            <v>6.0763500000000003E-3</v>
          </cell>
          <cell r="Y5">
            <v>0.10238693</v>
          </cell>
          <cell r="Z5">
            <v>0.31255477799999998</v>
          </cell>
          <cell r="AA5">
            <v>-0.34379786200000001</v>
          </cell>
          <cell r="AB5">
            <v>-0.47834665199999998</v>
          </cell>
          <cell r="AC5">
            <v>0.25395911100000002</v>
          </cell>
          <cell r="AD5">
            <v>1.8365402865150315E-7</v>
          </cell>
          <cell r="AE5">
            <v>1.4579838314432436E-7</v>
          </cell>
          <cell r="AF5">
            <v>1.4167956530197756E-7</v>
          </cell>
        </row>
        <row r="6">
          <cell r="A6" t="str">
            <v>10CVGD9</v>
          </cell>
          <cell r="B6" t="str">
            <v>PT</v>
          </cell>
          <cell r="C6">
            <v>1</v>
          </cell>
          <cell r="D6">
            <v>0</v>
          </cell>
          <cell r="E6">
            <v>0</v>
          </cell>
          <cell r="F6">
            <v>0</v>
          </cell>
          <cell r="G6" t="str">
            <v>CVGD9</v>
          </cell>
          <cell r="H6" t="str">
            <v>AMECO</v>
          </cell>
          <cell r="I6" t="str">
            <v>2022/11/07 13:30</v>
          </cell>
          <cell r="J6">
            <v>1.0153917742177032</v>
          </cell>
          <cell r="K6">
            <v>1.416565552117133</v>
          </cell>
          <cell r="L6">
            <v>-1.5335378689331707</v>
          </cell>
          <cell r="M6">
            <v>-0.70520623764154977</v>
          </cell>
          <cell r="N6">
            <v>0.66015299986569875</v>
          </cell>
          <cell r="O6">
            <v>-0.18190927921640831</v>
          </cell>
          <cell r="P6">
            <v>-0.99471797972384668</v>
          </cell>
          <cell r="Q6">
            <v>0.73512262662445504</v>
          </cell>
          <cell r="R6">
            <v>-0.15441577964828435</v>
          </cell>
          <cell r="S6">
            <v>4.4006694078474213</v>
          </cell>
          <cell r="T6">
            <v>3.4869214089685103</v>
          </cell>
          <cell r="U6">
            <v>0.92949435061332619</v>
          </cell>
          <cell r="V6">
            <v>-1.3456514666839523</v>
          </cell>
          <cell r="W6">
            <v>-0.70715480942784614</v>
          </cell>
          <cell r="X6">
            <v>-0.1991451266006341</v>
          </cell>
          <cell r="Y6">
            <v>0.21496982488871685</v>
          </cell>
          <cell r="Z6">
            <v>-0.30680500921353637</v>
          </cell>
          <cell r="AA6">
            <v>-0.35393895996791769</v>
          </cell>
          <cell r="AB6">
            <v>-3.0212516183906866</v>
          </cell>
          <cell r="AC6">
            <v>-0.2344763491755355</v>
          </cell>
          <cell r="AD6">
            <v>2.015361590184571</v>
          </cell>
          <cell r="AE6">
            <v>-0.65041526686583184</v>
          </cell>
          <cell r="AF6">
            <v>-0.35842498222586117</v>
          </cell>
        </row>
        <row r="7">
          <cell r="A7" t="str">
            <v>60HWCDW</v>
          </cell>
          <cell r="B7" t="str">
            <v>PT</v>
          </cell>
          <cell r="C7">
            <v>6</v>
          </cell>
          <cell r="D7">
            <v>1</v>
          </cell>
          <cell r="E7">
            <v>0</v>
          </cell>
          <cell r="F7">
            <v>0</v>
          </cell>
          <cell r="G7" t="str">
            <v>HWCDW</v>
          </cell>
          <cell r="H7" t="str">
            <v>AMECO</v>
          </cell>
          <cell r="I7" t="str">
            <v>2022/11/07 13:30</v>
          </cell>
          <cell r="J7">
            <v>3.5630562009650424</v>
          </cell>
          <cell r="K7">
            <v>3.175840428893939</v>
          </cell>
          <cell r="L7">
            <v>3.2695140598843597</v>
          </cell>
          <cell r="M7">
            <v>4.6970550084839413</v>
          </cell>
          <cell r="N7">
            <v>1.8388976905257648</v>
          </cell>
          <cell r="O7">
            <v>3.4459500991155911</v>
          </cell>
          <cell r="P7">
            <v>2.6246587657344334</v>
          </cell>
          <cell r="Q7">
            <v>2.3963244363422787</v>
          </cell>
          <cell r="R7">
            <v>2.0479352521433292</v>
          </cell>
          <cell r="S7">
            <v>-1.8721433144644695</v>
          </cell>
          <cell r="T7">
            <v>-3.0771333408894153</v>
          </cell>
          <cell r="U7">
            <v>3.4837930137322282</v>
          </cell>
          <cell r="V7">
            <v>-1.8185213006507217</v>
          </cell>
          <cell r="W7">
            <v>0.32416199430389536</v>
          </cell>
          <cell r="X7">
            <v>1.1991286210588648</v>
          </cell>
          <cell r="Y7">
            <v>2.2942375718681518</v>
          </cell>
          <cell r="Z7">
            <v>3.8919605418051395</v>
          </cell>
          <cell r="AA7">
            <v>4.7756135829558399</v>
          </cell>
          <cell r="AB7">
            <v>1.5078012439506905</v>
          </cell>
          <cell r="AC7">
            <v>4.091172915387653</v>
          </cell>
          <cell r="AD7">
            <v>4.5958795562598853</v>
          </cell>
          <cell r="AE7">
            <v>4.2914171656686317</v>
          </cell>
          <cell r="AF7">
            <v>2.9850746268657247</v>
          </cell>
        </row>
        <row r="8">
          <cell r="A8" t="str">
            <v>60HWCDW</v>
          </cell>
          <cell r="B8" t="str">
            <v>PT</v>
          </cell>
          <cell r="C8">
            <v>6</v>
          </cell>
          <cell r="D8">
            <v>0</v>
          </cell>
          <cell r="E8">
            <v>0</v>
          </cell>
          <cell r="F8">
            <v>0</v>
          </cell>
          <cell r="G8" t="str">
            <v>HWCDW</v>
          </cell>
          <cell r="H8" t="str">
            <v>AMECO</v>
          </cell>
          <cell r="I8" t="str">
            <v>2022/11/07 13:30</v>
          </cell>
          <cell r="J8">
            <v>3.5630562009650424</v>
          </cell>
          <cell r="K8">
            <v>3.175840428893939</v>
          </cell>
          <cell r="L8">
            <v>3.2695140598843597</v>
          </cell>
          <cell r="M8">
            <v>4.6970550084839413</v>
          </cell>
          <cell r="N8">
            <v>1.8388976905257648</v>
          </cell>
          <cell r="O8">
            <v>3.4459500991155911</v>
          </cell>
          <cell r="P8">
            <v>2.6246587657344334</v>
          </cell>
          <cell r="Q8">
            <v>2.3963244363422787</v>
          </cell>
          <cell r="R8">
            <v>2.0479352521433292</v>
          </cell>
          <cell r="S8">
            <v>-1.8721433144644695</v>
          </cell>
          <cell r="T8">
            <v>-3.0771333408894153</v>
          </cell>
          <cell r="U8">
            <v>3.4837930137322282</v>
          </cell>
          <cell r="V8">
            <v>-1.8185213006507217</v>
          </cell>
          <cell r="W8">
            <v>0.32416199430389536</v>
          </cell>
          <cell r="X8">
            <v>1.1991286210588648</v>
          </cell>
          <cell r="Y8">
            <v>2.2942375718681518</v>
          </cell>
          <cell r="Z8">
            <v>3.8919605418051395</v>
          </cell>
          <cell r="AA8">
            <v>4.7756135829558399</v>
          </cell>
          <cell r="AB8">
            <v>1.5078012439506905</v>
          </cell>
          <cell r="AC8">
            <v>4.091172915387653</v>
          </cell>
          <cell r="AD8">
            <v>4.5958795562598853</v>
          </cell>
          <cell r="AE8">
            <v>4.2914171656686317</v>
          </cell>
          <cell r="AF8">
            <v>2.9850746268657247</v>
          </cell>
        </row>
        <row r="9">
          <cell r="A9" t="str">
            <v>60NETD</v>
          </cell>
          <cell r="B9" t="str">
            <v>PT</v>
          </cell>
          <cell r="C9">
            <v>6</v>
          </cell>
          <cell r="D9">
            <v>0</v>
          </cell>
          <cell r="E9">
            <v>0</v>
          </cell>
          <cell r="F9">
            <v>0</v>
          </cell>
          <cell r="G9" t="str">
            <v>NETD</v>
          </cell>
          <cell r="H9" t="str">
            <v>AMECO</v>
          </cell>
          <cell r="I9" t="str">
            <v>2022/11/07 13:30</v>
          </cell>
          <cell r="J9">
            <v>0.38673785450158427</v>
          </cell>
          <cell r="K9">
            <v>-0.96583837061863242</v>
          </cell>
          <cell r="L9">
            <v>-0.70605212746975843</v>
          </cell>
          <cell r="M9">
            <v>-0.45851450777816272</v>
          </cell>
          <cell r="N9">
            <v>0.39476607630293259</v>
          </cell>
          <cell r="O9">
            <v>1.4226831012909003E-2</v>
          </cell>
          <cell r="P9">
            <v>0.36648635406335561</v>
          </cell>
          <cell r="Q9">
            <v>-2.7251271128888477</v>
          </cell>
          <cell r="R9">
            <v>-1.4238044069943667</v>
          </cell>
          <cell r="S9">
            <v>-1.941974778961808</v>
          </cell>
          <cell r="T9">
            <v>-4.0881523552723342</v>
          </cell>
          <cell r="U9">
            <v>-2.8654683560881411</v>
          </cell>
          <cell r="V9">
            <v>1.4116314657642182</v>
          </cell>
          <cell r="W9">
            <v>1.3922033950884094</v>
          </cell>
          <cell r="X9">
            <v>1.6180706408905898</v>
          </cell>
          <cell r="Y9">
            <v>3.2848300809056541</v>
          </cell>
          <cell r="Z9">
            <v>2.319993336942483</v>
          </cell>
          <cell r="AA9">
            <v>0.78917057724632311</v>
          </cell>
          <cell r="AB9">
            <v>-1.7783879825553184</v>
          </cell>
          <cell r="AC9">
            <v>1.9322797612195464</v>
          </cell>
          <cell r="AD9">
            <v>0.96000000000000529</v>
          </cell>
          <cell r="AE9">
            <v>0.19999999999997797</v>
          </cell>
          <cell r="AF9">
            <v>0.49999999999998934</v>
          </cell>
        </row>
        <row r="10">
          <cell r="A10" t="str">
            <v>60OCPH</v>
          </cell>
          <cell r="B10" t="str">
            <v>PT</v>
          </cell>
          <cell r="C10">
            <v>6</v>
          </cell>
          <cell r="D10">
            <v>1</v>
          </cell>
          <cell r="E10">
            <v>0</v>
          </cell>
          <cell r="F10">
            <v>0</v>
          </cell>
          <cell r="G10" t="str">
            <v>OCPH</v>
          </cell>
          <cell r="H10" t="str">
            <v>AMECO</v>
          </cell>
          <cell r="I10" t="str">
            <v>2022/11/07 13:30</v>
          </cell>
          <cell r="J10">
            <v>1.2829071390757063</v>
          </cell>
          <cell r="K10">
            <v>-0.31900948287622022</v>
          </cell>
          <cell r="L10">
            <v>2.5563294243718282</v>
          </cell>
          <cell r="M10">
            <v>1.5766637268290529</v>
          </cell>
          <cell r="N10">
            <v>1.5167985086566471</v>
          </cell>
          <cell r="O10">
            <v>2.5093126170054658</v>
          </cell>
          <cell r="P10">
            <v>1.3715698786197716</v>
          </cell>
          <cell r="Q10">
            <v>-2.3119723699149275</v>
          </cell>
          <cell r="R10">
            <v>2.3555883993900961</v>
          </cell>
          <cell r="S10">
            <v>-3.6596512199090658</v>
          </cell>
          <cell r="T10">
            <v>-5.3185075208443955</v>
          </cell>
          <cell r="U10">
            <v>-1.0427105208568377</v>
          </cell>
          <cell r="V10">
            <v>2.3807332290525007</v>
          </cell>
          <cell r="W10">
            <v>2.0381057189932106</v>
          </cell>
          <cell r="X10">
            <v>2.5596392846638727</v>
          </cell>
          <cell r="Y10">
            <v>2.1008828655651124</v>
          </cell>
          <cell r="Z10">
            <v>2.6152464878812731</v>
          </cell>
          <cell r="AA10">
            <v>3.2633002018475965</v>
          </cell>
          <cell r="AB10">
            <v>-7.021770466531196</v>
          </cell>
          <cell r="AC10">
            <v>4.6542356911509764</v>
          </cell>
          <cell r="AD10">
            <v>5.4299999999999793</v>
          </cell>
          <cell r="AE10">
            <v>0.45999999999997154</v>
          </cell>
          <cell r="AF10">
            <v>1.6200000000000214</v>
          </cell>
        </row>
        <row r="11">
          <cell r="A11" t="str">
            <v>60OIGT</v>
          </cell>
          <cell r="B11" t="str">
            <v>PT</v>
          </cell>
          <cell r="C11">
            <v>6</v>
          </cell>
          <cell r="D11">
            <v>1</v>
          </cell>
          <cell r="E11">
            <v>0</v>
          </cell>
          <cell r="F11">
            <v>0</v>
          </cell>
          <cell r="G11" t="str">
            <v>OIGT</v>
          </cell>
          <cell r="H11" t="str">
            <v>AMECO</v>
          </cell>
          <cell r="I11" t="str">
            <v>2022/11/07 13:30</v>
          </cell>
          <cell r="J11">
            <v>-3.3918738296159212</v>
          </cell>
          <cell r="K11">
            <v>-7.313887341830771</v>
          </cell>
          <cell r="L11">
            <v>0.18884004778705332</v>
          </cell>
          <cell r="M11">
            <v>0.11015371139018182</v>
          </cell>
          <cell r="N11">
            <v>-0.75677378925045335</v>
          </cell>
          <cell r="O11">
            <v>3.0862094491306946</v>
          </cell>
          <cell r="P11">
            <v>0.42346078025448097</v>
          </cell>
          <cell r="Q11">
            <v>-7.53824023299331</v>
          </cell>
          <cell r="R11">
            <v>-1.1255586196945555</v>
          </cell>
          <cell r="S11">
            <v>-12.592253741642946</v>
          </cell>
          <cell r="T11">
            <v>-16.712497046720497</v>
          </cell>
          <cell r="U11">
            <v>-4.8055024006615765</v>
          </cell>
          <cell r="V11">
            <v>2.2885071515848399</v>
          </cell>
          <cell r="W11">
            <v>5.9191532693788185</v>
          </cell>
          <cell r="X11">
            <v>2.5472191014358492</v>
          </cell>
          <cell r="Y11">
            <v>11.489004721504003</v>
          </cell>
          <cell r="Z11">
            <v>6.1825507624761356</v>
          </cell>
          <cell r="AA11">
            <v>5.3877226693291203</v>
          </cell>
          <cell r="AB11">
            <v>-2.1772899243161947</v>
          </cell>
          <cell r="AC11">
            <v>8.6842682843666132</v>
          </cell>
          <cell r="AD11">
            <v>4.0000000000000036</v>
          </cell>
          <cell r="AE11">
            <v>3.499999999999992</v>
          </cell>
          <cell r="AF11">
            <v>3.6000000000000032</v>
          </cell>
        </row>
        <row r="12">
          <cell r="A12" t="str">
            <v>60OMGS</v>
          </cell>
          <cell r="B12" t="str">
            <v>PT</v>
          </cell>
          <cell r="C12">
            <v>6</v>
          </cell>
          <cell r="D12">
            <v>1</v>
          </cell>
          <cell r="E12">
            <v>0</v>
          </cell>
          <cell r="F12">
            <v>0</v>
          </cell>
          <cell r="G12" t="str">
            <v>OMGS</v>
          </cell>
          <cell r="H12" t="str">
            <v>AMECO</v>
          </cell>
          <cell r="I12" t="str">
            <v>2022/11/07 13:30</v>
          </cell>
          <cell r="J12">
            <v>-0.28446639293647769</v>
          </cell>
          <cell r="K12">
            <v>-0.21645810094489404</v>
          </cell>
          <cell r="L12">
            <v>7.4195144746642461</v>
          </cell>
          <cell r="M12">
            <v>2.185063364444817</v>
          </cell>
          <cell r="N12">
            <v>7.5593896412493145</v>
          </cell>
          <cell r="O12">
            <v>5.598472683457123</v>
          </cell>
          <cell r="P12">
            <v>2.231198626320352</v>
          </cell>
          <cell r="Q12">
            <v>-9.495398277910672</v>
          </cell>
          <cell r="R12">
            <v>7.8011144103167673</v>
          </cell>
          <cell r="S12">
            <v>-6.1807980600802832</v>
          </cell>
          <cell r="T12">
            <v>-6.2764571592777703</v>
          </cell>
          <cell r="U12">
            <v>4.6805952698710129</v>
          </cell>
          <cell r="V12">
            <v>7.9207750016881961</v>
          </cell>
          <cell r="W12">
            <v>8.0498812706103031</v>
          </cell>
          <cell r="X12">
            <v>5.0122086985546987</v>
          </cell>
          <cell r="Y12">
            <v>8.1022145439164639</v>
          </cell>
          <cell r="Z12">
            <v>4.9689186747321257</v>
          </cell>
          <cell r="AA12">
            <v>4.9425968315807145</v>
          </cell>
          <cell r="AB12">
            <v>-11.810696585199498</v>
          </cell>
          <cell r="AC12">
            <v>13.318287566313437</v>
          </cell>
          <cell r="AD12">
            <v>10.949042476779614</v>
          </cell>
          <cell r="AE12">
            <v>3.4327295012327674</v>
          </cell>
          <cell r="AF12">
            <v>3.0324884681824704</v>
          </cell>
        </row>
        <row r="13">
          <cell r="A13" t="str">
            <v>60OUNT</v>
          </cell>
          <cell r="B13" t="str">
            <v>PT</v>
          </cell>
          <cell r="C13">
            <v>6</v>
          </cell>
          <cell r="D13">
            <v>1</v>
          </cell>
          <cell r="E13">
            <v>0</v>
          </cell>
          <cell r="F13">
            <v>0</v>
          </cell>
          <cell r="G13" t="str">
            <v>OUNT</v>
          </cell>
          <cell r="H13" t="str">
            <v>AMECO</v>
          </cell>
          <cell r="I13" t="str">
            <v>2022/11/07 13:30</v>
          </cell>
          <cell r="J13">
            <v>-0.26996425769960641</v>
          </cell>
          <cell r="K13">
            <v>-2.2444225621786051</v>
          </cell>
          <cell r="L13">
            <v>3.0720481901520769</v>
          </cell>
          <cell r="M13">
            <v>1.3152547247078816</v>
          </cell>
          <cell r="N13">
            <v>0.81866403421990697</v>
          </cell>
          <cell r="O13">
            <v>2.4548935840359221</v>
          </cell>
          <cell r="P13">
            <v>1.139811025095927</v>
          </cell>
          <cell r="Q13">
            <v>-3.5274653373082998</v>
          </cell>
          <cell r="R13">
            <v>1.7769284976656641</v>
          </cell>
          <cell r="S13">
            <v>-5.6245364343964876</v>
          </cell>
          <cell r="T13">
            <v>-7.1532842413910007</v>
          </cell>
          <cell r="U13">
            <v>-1.8678238705324257</v>
          </cell>
          <cell r="V13">
            <v>2.0643328168394648</v>
          </cell>
          <cell r="W13">
            <v>2.4110800682665801</v>
          </cell>
          <cell r="X13">
            <v>2.2389617078795165</v>
          </cell>
          <cell r="Y13">
            <v>3.3295729985083788</v>
          </cell>
          <cell r="Z13">
            <v>3.1787119935377861</v>
          </cell>
          <cell r="AA13">
            <v>3.0782006640397208</v>
          </cell>
          <cell r="AB13">
            <v>-5.3720401628082115</v>
          </cell>
          <cell r="AC13">
            <v>5.6508736024744266</v>
          </cell>
          <cell r="AD13">
            <v>4.4587973251162927</v>
          </cell>
          <cell r="AE13">
            <v>1.3484730128340949</v>
          </cell>
          <cell r="AF13">
            <v>2.0735557629384838</v>
          </cell>
        </row>
        <row r="14">
          <cell r="A14" t="str">
            <v>10OVGD</v>
          </cell>
          <cell r="B14" t="str">
            <v>PT</v>
          </cell>
          <cell r="C14">
            <v>1</v>
          </cell>
          <cell r="D14">
            <v>0</v>
          </cell>
          <cell r="E14">
            <v>0</v>
          </cell>
          <cell r="F14">
            <v>0</v>
          </cell>
          <cell r="G14" t="str">
            <v>OVGD</v>
          </cell>
          <cell r="H14" t="str">
            <v>AMECO</v>
          </cell>
          <cell r="I14" t="str">
            <v>2022/11/07 13:30</v>
          </cell>
          <cell r="J14">
            <v>179.06771000000001</v>
          </cell>
          <cell r="K14">
            <v>177.40145000000001</v>
          </cell>
          <cell r="L14">
            <v>180.57468999999998</v>
          </cell>
          <cell r="M14">
            <v>181.98651000000001</v>
          </cell>
          <cell r="N14">
            <v>184.94385</v>
          </cell>
          <cell r="O14">
            <v>189.57961999999998</v>
          </cell>
          <cell r="P14">
            <v>190.18485000000001</v>
          </cell>
          <cell r="Q14">
            <v>184.24713</v>
          </cell>
          <cell r="R14">
            <v>187.44864999999999</v>
          </cell>
          <cell r="S14">
            <v>184.26920999999996</v>
          </cell>
          <cell r="T14">
            <v>176.79286999999999</v>
          </cell>
          <cell r="U14">
            <v>175.1617</v>
          </cell>
          <cell r="V14">
            <v>176.54930999999999</v>
          </cell>
          <cell r="W14">
            <v>179.71315999999999</v>
          </cell>
          <cell r="X14">
            <v>183.34243999999998</v>
          </cell>
          <cell r="Y14">
            <v>189.77106000000001</v>
          </cell>
          <cell r="Z14">
            <v>195.17824999999999</v>
          </cell>
          <cell r="AA14">
            <v>200.41441999999998</v>
          </cell>
          <cell r="AB14">
            <v>183.77898999999999</v>
          </cell>
          <cell r="AC14">
            <v>193.85446999999999</v>
          </cell>
          <cell r="AD14">
            <v>206.62202450274768</v>
          </cell>
          <cell r="AE14">
            <v>208.10335379392902</v>
          </cell>
          <cell r="AF14">
            <v>211.72861045577403</v>
          </cell>
        </row>
        <row r="15">
          <cell r="A15" t="str">
            <v>60OVGD</v>
          </cell>
          <cell r="B15" t="str">
            <v>PT</v>
          </cell>
          <cell r="C15">
            <v>6</v>
          </cell>
          <cell r="D15">
            <v>1</v>
          </cell>
          <cell r="E15">
            <v>0</v>
          </cell>
          <cell r="F15">
            <v>0</v>
          </cell>
          <cell r="G15" t="str">
            <v>OVGD</v>
          </cell>
          <cell r="H15" t="str">
            <v>AMECO</v>
          </cell>
          <cell r="I15" t="str">
            <v>2022/11/07 13:30</v>
          </cell>
          <cell r="J15">
            <v>0.77092119317176966</v>
          </cell>
          <cell r="K15">
            <v>-0.93051952247560354</v>
          </cell>
          <cell r="L15">
            <v>1.7887339703254845</v>
          </cell>
          <cell r="M15">
            <v>0.78184822025724188</v>
          </cell>
          <cell r="N15">
            <v>1.6250325367523022</v>
          </cell>
          <cell r="O15">
            <v>2.5065824032537209</v>
          </cell>
          <cell r="P15">
            <v>0.31924845086197529</v>
          </cell>
          <cell r="Q15">
            <v>-3.1220783358926862</v>
          </cell>
          <cell r="R15">
            <v>1.7376227244353837</v>
          </cell>
          <cell r="S15">
            <v>-1.6961658566226112</v>
          </cell>
          <cell r="T15">
            <v>-4.0572920456976913</v>
          </cell>
          <cell r="U15">
            <v>-0.92264467452788379</v>
          </cell>
          <cell r="V15">
            <v>0.79218801827112273</v>
          </cell>
          <cell r="W15">
            <v>1.7920489182313926</v>
          </cell>
          <cell r="X15">
            <v>2.0194848279335709</v>
          </cell>
          <cell r="Y15">
            <v>3.5063458302398764</v>
          </cell>
          <cell r="Z15">
            <v>2.8493227576428248</v>
          </cell>
          <cell r="AA15">
            <v>2.6827630640196665</v>
          </cell>
          <cell r="AB15">
            <v>-8.3005155018286416</v>
          </cell>
          <cell r="AC15">
            <v>5.4823894722677569</v>
          </cell>
          <cell r="AD15">
            <v>6.5861542954091634</v>
          </cell>
          <cell r="AE15">
            <v>0.71692710142894356</v>
          </cell>
          <cell r="AF15">
            <v>1.7420462456529506</v>
          </cell>
        </row>
        <row r="16">
          <cell r="A16" t="str">
            <v>60OVGDP</v>
          </cell>
          <cell r="B16" t="str">
            <v>PT</v>
          </cell>
          <cell r="C16">
            <v>6</v>
          </cell>
          <cell r="D16">
            <v>0</v>
          </cell>
          <cell r="E16">
            <v>0</v>
          </cell>
          <cell r="F16">
            <v>0</v>
          </cell>
          <cell r="G16" t="str">
            <v>OVGDP</v>
          </cell>
          <cell r="H16" t="str">
            <v>AMECO</v>
          </cell>
          <cell r="I16" t="str">
            <v>2022/11/07 13:30</v>
          </cell>
          <cell r="J16">
            <v>2.059738436643177</v>
          </cell>
          <cell r="K16">
            <v>1.333226023311429</v>
          </cell>
          <cell r="L16">
            <v>1.2393197990547833</v>
          </cell>
          <cell r="M16">
            <v>0.82375445405549197</v>
          </cell>
          <cell r="N16">
            <v>0.81914724103488989</v>
          </cell>
          <cell r="O16">
            <v>0.67250745813292045</v>
          </cell>
          <cell r="P16">
            <v>0.55932123119124544</v>
          </cell>
          <cell r="Q16">
            <v>-0.27300053314395223</v>
          </cell>
          <cell r="R16">
            <v>-0.14159996152176557</v>
          </cell>
          <cell r="S16">
            <v>-0.59437379374769339</v>
          </cell>
          <cell r="T16">
            <v>-1.3785278354045194</v>
          </cell>
          <cell r="U16">
            <v>-0.9266780230621996</v>
          </cell>
          <cell r="V16">
            <v>-7.6105448058105818E-2</v>
          </cell>
          <cell r="W16">
            <v>0.43916097403833287</v>
          </cell>
          <cell r="X16">
            <v>0.90727492160291856</v>
          </cell>
          <cell r="Y16">
            <v>1.4845740543280694</v>
          </cell>
          <cell r="Z16">
            <v>1.614137477698141</v>
          </cell>
          <cell r="AA16">
            <v>1.5696053648766251</v>
          </cell>
          <cell r="AB16">
            <v>1.162419826787664</v>
          </cell>
          <cell r="AC16">
            <v>1.7238286653161294</v>
          </cell>
          <cell r="AD16">
            <v>1.8495245953609629</v>
          </cell>
          <cell r="AE16">
            <v>1.8073555180332379</v>
          </cell>
          <cell r="AF16">
            <v>1.826145399574286</v>
          </cell>
          <cell r="AG16">
            <v>1.5935304778308401</v>
          </cell>
          <cell r="AH16">
            <v>1.2531851185397347</v>
          </cell>
          <cell r="AI16">
            <v>1.0536200799283746</v>
          </cell>
        </row>
        <row r="17">
          <cell r="A17" t="str">
            <v>60OXGS</v>
          </cell>
          <cell r="B17" t="str">
            <v>PT</v>
          </cell>
          <cell r="C17">
            <v>6</v>
          </cell>
          <cell r="D17">
            <v>1</v>
          </cell>
          <cell r="E17">
            <v>0</v>
          </cell>
          <cell r="F17">
            <v>0</v>
          </cell>
          <cell r="G17" t="str">
            <v>OXGS</v>
          </cell>
          <cell r="H17" t="str">
            <v>AMECO</v>
          </cell>
          <cell r="I17" t="str">
            <v>2022/11/07 13:30</v>
          </cell>
          <cell r="J17">
            <v>3.3103701623449444</v>
          </cell>
          <cell r="K17">
            <v>4.9506108177285402</v>
          </cell>
          <cell r="L17">
            <v>3.5522914897490487</v>
          </cell>
          <cell r="M17">
            <v>0.25774932330802081</v>
          </cell>
          <cell r="N17">
            <v>12.446296771527177</v>
          </cell>
          <cell r="O17">
            <v>6.4436599727182076</v>
          </cell>
          <cell r="P17">
            <v>-0.41701808558028963</v>
          </cell>
          <cell r="Q17">
            <v>-10.045694441875019</v>
          </cell>
          <cell r="R17">
            <v>9.2090081101509078</v>
          </cell>
          <cell r="S17">
            <v>6.8829126126530138</v>
          </cell>
          <cell r="T17">
            <v>3.0805648236335692</v>
          </cell>
          <cell r="U17">
            <v>7.2023116626087402</v>
          </cell>
          <cell r="V17">
            <v>4.3035236047611392</v>
          </cell>
          <cell r="W17">
            <v>6.2615373954282516</v>
          </cell>
          <cell r="X17">
            <v>4.4306460370093781</v>
          </cell>
          <cell r="Y17">
            <v>8.4056251079866797</v>
          </cell>
          <cell r="Z17">
            <v>4.1334192889108223</v>
          </cell>
          <cell r="AA17">
            <v>4.0752911042583051</v>
          </cell>
          <cell r="AB17">
            <v>-18.632025828430056</v>
          </cell>
          <cell r="AC17">
            <v>13.456111916978998</v>
          </cell>
          <cell r="AD17">
            <v>16.579518460717214</v>
          </cell>
          <cell r="AE17">
            <v>2.3286561758340207</v>
          </cell>
          <cell r="AF17">
            <v>2.4457686811341972</v>
          </cell>
        </row>
        <row r="18">
          <cell r="A18" t="str">
            <v>60PVGD</v>
          </cell>
          <cell r="B18" t="str">
            <v>PT</v>
          </cell>
          <cell r="C18">
            <v>6</v>
          </cell>
          <cell r="D18">
            <v>1</v>
          </cell>
          <cell r="E18">
            <v>0</v>
          </cell>
          <cell r="F18">
            <v>0</v>
          </cell>
          <cell r="G18" t="str">
            <v>PVGD</v>
          </cell>
          <cell r="H18" t="str">
            <v>AMECO</v>
          </cell>
          <cell r="I18" t="str">
            <v>2022/11/07 13:30</v>
          </cell>
          <cell r="J18">
            <v>4.1897816545433564</v>
          </cell>
          <cell r="K18">
            <v>3.4271555787493302</v>
          </cell>
          <cell r="L18">
            <v>2.3996163307068885</v>
          </cell>
          <cell r="M18">
            <v>3.3328992587971173</v>
          </cell>
          <cell r="N18">
            <v>3.1845475477948693</v>
          </cell>
          <cell r="O18">
            <v>2.9663415165712248</v>
          </cell>
          <cell r="P18">
            <v>1.737723766607524</v>
          </cell>
          <cell r="Q18">
            <v>1.0981370255124467</v>
          </cell>
          <cell r="R18">
            <v>0.64229243008377956</v>
          </cell>
          <cell r="S18">
            <v>-0.26512342481962436</v>
          </cell>
          <cell r="T18">
            <v>-0.38819682431134872</v>
          </cell>
          <cell r="U18">
            <v>2.2486548844306453</v>
          </cell>
          <cell r="V18">
            <v>0.70459747835187603</v>
          </cell>
          <cell r="W18">
            <v>2.0199627063716363</v>
          </cell>
          <cell r="X18">
            <v>1.7166620014438694</v>
          </cell>
          <cell r="Y18">
            <v>1.5119104038149533</v>
          </cell>
          <cell r="Z18">
            <v>1.8129979116055184</v>
          </cell>
          <cell r="AA18">
            <v>1.7494511092936538</v>
          </cell>
          <cell r="AB18">
            <v>2.0034744743846478</v>
          </cell>
          <cell r="AC18">
            <v>1.3987924762121295</v>
          </cell>
          <cell r="AD18">
            <v>3.5729763087652966</v>
          </cell>
          <cell r="AE18">
            <v>5.1806725057372605</v>
          </cell>
          <cell r="AF18">
            <v>2.5157093304066569</v>
          </cell>
        </row>
        <row r="19">
          <cell r="A19" t="str">
            <v>60RVGDE</v>
          </cell>
          <cell r="B19" t="str">
            <v>PT</v>
          </cell>
          <cell r="C19">
            <v>6</v>
          </cell>
          <cell r="D19">
            <v>1</v>
          </cell>
          <cell r="E19">
            <v>0</v>
          </cell>
          <cell r="F19">
            <v>0</v>
          </cell>
          <cell r="G19" t="str">
            <v>RVGDE</v>
          </cell>
          <cell r="H19" t="str">
            <v>AMECO</v>
          </cell>
          <cell r="I19" t="str">
            <v>2022/11/07 13:30</v>
          </cell>
          <cell r="J19">
            <v>0.38270328021519084</v>
          </cell>
          <cell r="K19">
            <v>3.5663297958943296E-2</v>
          </cell>
          <cell r="L19">
            <v>2.5125258399413708</v>
          </cell>
          <cell r="M19">
            <v>1.2460761680438415</v>
          </cell>
          <cell r="N19">
            <v>1.2254288829303572</v>
          </cell>
          <cell r="O19">
            <v>2.4920010394640979</v>
          </cell>
          <cell r="P19">
            <v>-4.7065414878377787E-2</v>
          </cell>
          <cell r="Q19">
            <v>-0.40807169541563493</v>
          </cell>
          <cell r="R19">
            <v>3.2070898175888596</v>
          </cell>
          <cell r="S19">
            <v>0.2506770065836994</v>
          </cell>
          <cell r="T19">
            <v>3.2175701263681411E-2</v>
          </cell>
          <cell r="U19">
            <v>2.0001369736176944</v>
          </cell>
          <cell r="V19">
            <v>-0.61082090736527261</v>
          </cell>
          <cell r="W19">
            <v>0.39435529533267122</v>
          </cell>
          <cell r="X19">
            <v>0.39502244483811122</v>
          </cell>
          <cell r="Y19">
            <v>0.21447074963545365</v>
          </cell>
          <cell r="Z19">
            <v>0.51732745814125902</v>
          </cell>
          <cell r="AA19">
            <v>1.8787658197088497</v>
          </cell>
          <cell r="AB19">
            <v>-6.6402163284746019</v>
          </cell>
          <cell r="AC19">
            <v>3.482812038899219</v>
          </cell>
          <cell r="AD19">
            <v>5.5726567902230295</v>
          </cell>
          <cell r="AE19">
            <v>0.51589531080733497</v>
          </cell>
          <cell r="AF19">
            <v>1.2358669110974496</v>
          </cell>
        </row>
        <row r="20">
          <cell r="A20" t="str">
            <v>1310UBGS</v>
          </cell>
          <cell r="B20" t="str">
            <v>PT</v>
          </cell>
          <cell r="C20">
            <v>1</v>
          </cell>
          <cell r="D20">
            <v>0</v>
          </cell>
          <cell r="E20">
            <v>310</v>
          </cell>
          <cell r="F20">
            <v>0</v>
          </cell>
          <cell r="G20" t="str">
            <v>UBGS</v>
          </cell>
          <cell r="H20" t="str">
            <v>AMECO</v>
          </cell>
          <cell r="I20" t="str">
            <v>2022/11/07 13:30</v>
          </cell>
          <cell r="J20">
            <v>-8.1615379294873414</v>
          </cell>
          <cell r="K20">
            <v>-6.4045642895021526</v>
          </cell>
          <cell r="L20">
            <v>-7.8704937372408343</v>
          </cell>
          <cell r="M20">
            <v>-8.7761734741824018</v>
          </cell>
          <cell r="N20">
            <v>-7.8322465947558069</v>
          </cell>
          <cell r="O20">
            <v>-7.557751901319441</v>
          </cell>
          <cell r="P20">
            <v>-9.5535870520826087</v>
          </cell>
          <cell r="Q20">
            <v>-6.9052022718053108</v>
          </cell>
          <cell r="R20">
            <v>-7.6446747795427425</v>
          </cell>
          <cell r="S20">
            <v>-4.1898242307030298</v>
          </cell>
          <cell r="T20">
            <v>-0.494808033271464</v>
          </cell>
          <cell r="U20">
            <v>1.0985718003520042</v>
          </cell>
          <cell r="V20">
            <v>0.14962986342562243</v>
          </cell>
          <cell r="W20">
            <v>0.73933928934308424</v>
          </cell>
          <cell r="X20">
            <v>1.1474138989149059</v>
          </cell>
          <cell r="Y20">
            <v>1.009394315948668</v>
          </cell>
          <cell r="Z20">
            <v>0.46267713115420428</v>
          </cell>
          <cell r="AA20">
            <v>0.45212441659371805</v>
          </cell>
          <cell r="AB20">
            <v>-2.1439379816940907</v>
          </cell>
          <cell r="AC20">
            <v>-2.9827897237244994</v>
          </cell>
          <cell r="AD20">
            <v>-2.810085170582691</v>
          </cell>
          <cell r="AE20">
            <v>-2.1640871088251514</v>
          </cell>
          <cell r="AF20">
            <v>-2.0154706106789679</v>
          </cell>
        </row>
        <row r="21">
          <cell r="A21" t="str">
            <v>1310UBKA</v>
          </cell>
          <cell r="B21" t="str">
            <v>PT</v>
          </cell>
          <cell r="C21">
            <v>1</v>
          </cell>
          <cell r="D21">
            <v>0</v>
          </cell>
          <cell r="E21">
            <v>310</v>
          </cell>
          <cell r="F21">
            <v>0</v>
          </cell>
          <cell r="G21" t="str">
            <v>UBKA</v>
          </cell>
          <cell r="H21" t="str">
            <v>AMECO</v>
          </cell>
          <cell r="I21" t="str">
            <v>2022/11/07 13:30</v>
          </cell>
          <cell r="J21">
            <v>1.8812135112623081</v>
          </cell>
          <cell r="K21">
            <v>2.1946100942397595</v>
          </cell>
          <cell r="L21">
            <v>1.7165107624455012</v>
          </cell>
          <cell r="M21">
            <v>1.4193703418484831</v>
          </cell>
          <cell r="N21">
            <v>1.1756071662734984</v>
          </cell>
          <cell r="O21">
            <v>1.1253827997406021</v>
          </cell>
          <cell r="P21">
            <v>1.1738678763110209</v>
          </cell>
          <cell r="Q21">
            <v>1.136552537493065</v>
          </cell>
          <cell r="R21">
            <v>1.3578750674096509</v>
          </cell>
          <cell r="S21">
            <v>1.4618773366848354</v>
          </cell>
          <cell r="T21">
            <v>2.0414381673861053</v>
          </cell>
          <cell r="U21">
            <v>1.6121786635839852</v>
          </cell>
          <cell r="V21">
            <v>1.3142106360170649</v>
          </cell>
          <cell r="W21">
            <v>1.2441270299848937</v>
          </cell>
          <cell r="X21">
            <v>0.9047840201027606</v>
          </cell>
          <cell r="Y21">
            <v>0.83648550035491709</v>
          </cell>
          <cell r="Z21">
            <v>0.99710445428232952</v>
          </cell>
          <cell r="AA21">
            <v>0.86879221057044909</v>
          </cell>
          <cell r="AB21">
            <v>0.97557406819488213</v>
          </cell>
          <cell r="AC21">
            <v>1.7185890660122807</v>
          </cell>
          <cell r="AD21">
            <v>1.9339169992617291</v>
          </cell>
          <cell r="AE21">
            <v>2.181637516911743</v>
          </cell>
          <cell r="AF21">
            <v>2.0932402875148566</v>
          </cell>
        </row>
        <row r="22">
          <cell r="A22" t="str">
            <v>1310UBLA</v>
          </cell>
          <cell r="B22" t="str">
            <v>PT</v>
          </cell>
          <cell r="C22">
            <v>1</v>
          </cell>
          <cell r="D22">
            <v>0</v>
          </cell>
          <cell r="E22">
            <v>310</v>
          </cell>
          <cell r="F22">
            <v>0</v>
          </cell>
          <cell r="G22" t="str">
            <v>UBLA</v>
          </cell>
          <cell r="H22" t="str">
            <v>AMECO</v>
          </cell>
          <cell r="I22" t="str">
            <v>2022/11/07 13:30</v>
          </cell>
          <cell r="J22">
            <v>-6.7001224656492209</v>
          </cell>
          <cell r="K22">
            <v>-4.4509517699513088</v>
          </cell>
          <cell r="L22">
            <v>-6.4891129554801861</v>
          </cell>
          <cell r="M22">
            <v>-8.366940455760135</v>
          </cell>
          <cell r="N22">
            <v>-8.8682896180914206</v>
          </cell>
          <cell r="O22">
            <v>-8.5846125616440077</v>
          </cell>
          <cell r="P22">
            <v>-10.997819240996707</v>
          </cell>
          <cell r="Q22">
            <v>-8.629584547491671</v>
          </cell>
          <cell r="R22">
            <v>-8.9809253097169339</v>
          </cell>
          <cell r="S22">
            <v>-3.6006802419382549</v>
          </cell>
          <cell r="T22">
            <v>0.27238387795947333</v>
          </cell>
          <cell r="U22">
            <v>2.645791507145749</v>
          </cell>
          <cell r="V22">
            <v>1.1728209898326929</v>
          </cell>
          <cell r="W22">
            <v>1.2336659151728233</v>
          </cell>
          <cell r="X22">
            <v>1.5474625664533628</v>
          </cell>
          <cell r="Y22">
            <v>1.8377806961374956</v>
          </cell>
          <cell r="Z22">
            <v>1.2491317554204489</v>
          </cell>
          <cell r="AA22">
            <v>1.0010046898275553</v>
          </cell>
          <cell r="AB22">
            <v>-0.20710271343054712</v>
          </cell>
          <cell r="AC22">
            <v>0.54815879278614743</v>
          </cell>
          <cell r="AD22">
            <v>0.45736800055346971</v>
          </cell>
          <cell r="AE22">
            <v>1.270172111186096</v>
          </cell>
          <cell r="AF22">
            <v>1.3057713759122345</v>
          </cell>
        </row>
        <row r="23">
          <cell r="A23" t="str">
            <v>1310UBLC</v>
          </cell>
          <cell r="B23" t="str">
            <v>PT</v>
          </cell>
          <cell r="C23">
            <v>1</v>
          </cell>
          <cell r="D23">
            <v>0</v>
          </cell>
          <cell r="E23">
            <v>310</v>
          </cell>
          <cell r="F23">
            <v>0</v>
          </cell>
          <cell r="G23" t="str">
            <v>UBLC</v>
          </cell>
          <cell r="H23" t="str">
            <v>AMECO</v>
          </cell>
          <cell r="I23" t="str">
            <v>2022/11/07 13:30</v>
          </cell>
          <cell r="J23">
            <v>-5.8307201763033953</v>
          </cell>
          <cell r="K23">
            <v>-1.8438073919889029</v>
          </cell>
          <cell r="L23">
            <v>-2.918842031761387</v>
          </cell>
          <cell r="M23">
            <v>-3.3623646900998847</v>
          </cell>
          <cell r="N23">
            <v>-5.7578088164913765</v>
          </cell>
          <cell r="O23">
            <v>-5.9091971092422417</v>
          </cell>
          <cell r="P23">
            <v>-7.5055674736037039</v>
          </cell>
          <cell r="Q23">
            <v>-3.5547865411018487</v>
          </cell>
          <cell r="R23">
            <v>-0.63584156808405379</v>
          </cell>
          <cell r="S23">
            <v>1.162171783747483</v>
          </cell>
          <cell r="T23">
            <v>2.2466663858115812</v>
          </cell>
          <cell r="U23">
            <v>3.3153702510970149</v>
          </cell>
          <cell r="V23">
            <v>6.2362726850840335</v>
          </cell>
          <cell r="W23">
            <v>3.3218824931908157</v>
          </cell>
          <cell r="X23">
            <v>1.1751687665937351</v>
          </cell>
          <cell r="Y23">
            <v>2.8949123593033024</v>
          </cell>
          <cell r="Z23">
            <v>-0.21739986505778325</v>
          </cell>
          <cell r="AA23">
            <v>-0.89105697306892018</v>
          </cell>
          <cell r="AB23">
            <v>0.38561958710517308</v>
          </cell>
          <cell r="AC23">
            <v>0.26356047702553309</v>
          </cell>
          <cell r="AD23">
            <v>0.79004855878599178</v>
          </cell>
          <cell r="AE23">
            <v>0.67253090096286061</v>
          </cell>
          <cell r="AF23">
            <v>0.38270232785348257</v>
          </cell>
        </row>
        <row r="24">
          <cell r="A24" t="str">
            <v>1319UBLGAP</v>
          </cell>
          <cell r="B24" t="str">
            <v>PT</v>
          </cell>
          <cell r="C24">
            <v>1</v>
          </cell>
          <cell r="D24">
            <v>0</v>
          </cell>
          <cell r="E24">
            <v>319</v>
          </cell>
          <cell r="F24">
            <v>0</v>
          </cell>
          <cell r="G24" t="str">
            <v>UBLGAP</v>
          </cell>
          <cell r="H24" t="str">
            <v>AMECO</v>
          </cell>
          <cell r="I24" t="str">
            <v>2022/11/07 13:30</v>
          </cell>
          <cell r="J24">
            <v>-3.3157928126048191</v>
          </cell>
          <cell r="K24">
            <v>-4.4358828201179037</v>
          </cell>
          <cell r="L24">
            <v>-5.2487732181626559</v>
          </cell>
          <cell r="M24">
            <v>-5.1735536190967419</v>
          </cell>
          <cell r="N24">
            <v>-3.6461707802521666</v>
          </cell>
          <cell r="O24">
            <v>-3.335403430022744</v>
          </cell>
          <cell r="P24">
            <v>-4.0062683250150108</v>
          </cell>
          <cell r="Q24">
            <v>-8.6333363434041281</v>
          </cell>
          <cell r="R24">
            <v>-11.148396901153484</v>
          </cell>
          <cell r="S24">
            <v>-6.8196316826776791</v>
          </cell>
          <cell r="T24">
            <v>-3.8976265156399692</v>
          </cell>
          <cell r="U24">
            <v>-2.8244665772989204</v>
          </cell>
          <cell r="V24">
            <v>-5.5237134508441725</v>
          </cell>
          <cell r="W24">
            <v>-3.3165346846150952</v>
          </cell>
          <cell r="X24">
            <v>-1.3833401403363754</v>
          </cell>
          <cell r="Y24">
            <v>-3.4652480071025211</v>
          </cell>
          <cell r="Z24">
            <v>-1.518443723656725</v>
          </cell>
          <cell r="AA24">
            <v>-1.6566268330156162</v>
          </cell>
          <cell r="AB24">
            <v>-2.3925648620171343</v>
          </cell>
          <cell r="AC24">
            <v>-1.332617666772377</v>
          </cell>
          <cell r="AD24">
            <v>-2.7977342557942162</v>
          </cell>
          <cell r="AE24">
            <v>-1.4151092482445169</v>
          </cell>
          <cell r="AF24">
            <v>-1.0446760778778144</v>
          </cell>
        </row>
        <row r="25">
          <cell r="A25" t="str">
            <v>1319UBLGAPS</v>
          </cell>
          <cell r="B25" t="str">
            <v>PT</v>
          </cell>
          <cell r="C25">
            <v>1</v>
          </cell>
          <cell r="D25">
            <v>0</v>
          </cell>
          <cell r="E25">
            <v>319</v>
          </cell>
          <cell r="F25">
            <v>0</v>
          </cell>
          <cell r="G25" t="str">
            <v>UBLGAPS</v>
          </cell>
          <cell r="H25" t="str">
            <v>AMECO</v>
          </cell>
          <cell r="I25" t="str">
            <v>2022/11/07 13:30</v>
          </cell>
          <cell r="V25">
            <v>-1.6838646732769338</v>
          </cell>
          <cell r="W25">
            <v>-2.0807320310976785</v>
          </cell>
          <cell r="X25">
            <v>-1.7726911724383441</v>
          </cell>
          <cell r="Y25">
            <v>-1.4348542086912039</v>
          </cell>
          <cell r="Z25">
            <v>-0.84460991378554806</v>
          </cell>
          <cell r="AA25">
            <v>-1.0440543186013631</v>
          </cell>
          <cell r="AB25">
            <v>-1.7255951781331857</v>
          </cell>
          <cell r="AC25">
            <v>-1.6058484598529168</v>
          </cell>
          <cell r="AD25">
            <v>-2.6190751546100142</v>
          </cell>
          <cell r="AE25">
            <v>-1.1862553789100088</v>
          </cell>
          <cell r="AF25">
            <v>-1.0446760778778144</v>
          </cell>
        </row>
        <row r="26">
          <cell r="A26" t="str">
            <v>1319UBLGBPS</v>
          </cell>
          <cell r="B26" t="str">
            <v>PT</v>
          </cell>
          <cell r="C26">
            <v>1</v>
          </cell>
          <cell r="D26">
            <v>0</v>
          </cell>
          <cell r="E26">
            <v>319</v>
          </cell>
          <cell r="F26">
            <v>0</v>
          </cell>
          <cell r="G26" t="str">
            <v>UBLGBPS</v>
          </cell>
          <cell r="H26" t="str">
            <v>AMECO</v>
          </cell>
          <cell r="I26" t="str">
            <v>2022/11/07 13:30</v>
          </cell>
          <cell r="V26">
            <v>3.1958752502115528</v>
          </cell>
          <cell r="W26">
            <v>2.5039683881704482</v>
          </cell>
          <cell r="X26">
            <v>2.3770905234087372</v>
          </cell>
          <cell r="Y26">
            <v>2.3411015704188944</v>
          </cell>
          <cell r="Z26">
            <v>2.5194612752699945</v>
          </cell>
          <cell r="AA26">
            <v>1.9060010564239076</v>
          </cell>
          <cell r="AB26">
            <v>1.160377756711811</v>
          </cell>
          <cell r="AC26">
            <v>0.80495635021386813</v>
          </cell>
          <cell r="AD26">
            <v>-0.47471798332460857</v>
          </cell>
          <cell r="AE26">
            <v>1.3429394297896371</v>
          </cell>
          <cell r="AF26">
            <v>1.4287080214608532</v>
          </cell>
        </row>
        <row r="27">
          <cell r="A27" t="str">
            <v>1319UBLGE</v>
          </cell>
          <cell r="B27" t="str">
            <v>PT</v>
          </cell>
          <cell r="C27">
            <v>1</v>
          </cell>
          <cell r="D27">
            <v>0</v>
          </cell>
          <cell r="E27">
            <v>319</v>
          </cell>
          <cell r="F27">
            <v>0</v>
          </cell>
          <cell r="G27" t="str">
            <v>UBLGE</v>
          </cell>
          <cell r="H27" t="str">
            <v>AMECO</v>
          </cell>
          <cell r="I27" t="str">
            <v>2022/11/07 13:30</v>
          </cell>
          <cell r="J27">
            <v>-3.3343794846958623</v>
          </cell>
          <cell r="K27">
            <v>-5.656042335391235</v>
          </cell>
          <cell r="L27">
            <v>-6.1835596422398948</v>
          </cell>
          <cell r="M27">
            <v>-6.1303150309013974</v>
          </cell>
          <cell r="N27">
            <v>-4.1804946178727871</v>
          </cell>
          <cell r="O27">
            <v>-2.8992257957162901</v>
          </cell>
          <cell r="P27">
            <v>-3.6995852325686958</v>
          </cell>
          <cell r="Q27">
            <v>-9.8725638258306923</v>
          </cell>
          <cell r="R27">
            <v>-11.39839156647502</v>
          </cell>
          <cell r="S27">
            <v>-7.6632217497972848</v>
          </cell>
          <cell r="T27">
            <v>-6.1797645654012161</v>
          </cell>
          <cell r="U27">
            <v>-5.1045070841041653</v>
          </cell>
          <cell r="V27">
            <v>-7.3560234398931339</v>
          </cell>
          <cell r="W27">
            <v>-4.4487838286300239</v>
          </cell>
          <cell r="X27">
            <v>-1.9350226159810018</v>
          </cell>
          <cell r="Y27">
            <v>-2.9560155513314021</v>
          </cell>
          <cell r="Z27">
            <v>-0.34898411535972446</v>
          </cell>
          <cell r="AA27">
            <v>0.11533081667969838</v>
          </cell>
          <cell r="AB27">
            <v>-5.8194077395981996</v>
          </cell>
          <cell r="AC27">
            <v>-2.8980461862804923</v>
          </cell>
          <cell r="AD27">
            <v>-1.9336909571384793</v>
          </cell>
          <cell r="AE27">
            <v>-1.1366122329347126</v>
          </cell>
          <cell r="AF27">
            <v>-0.81084730427404861</v>
          </cell>
        </row>
        <row r="28">
          <cell r="A28" t="str">
            <v>10UBLGE</v>
          </cell>
          <cell r="B28" t="str">
            <v>PT</v>
          </cell>
          <cell r="C28">
            <v>1</v>
          </cell>
          <cell r="D28">
            <v>0</v>
          </cell>
          <cell r="E28">
            <v>0</v>
          </cell>
          <cell r="F28">
            <v>0</v>
          </cell>
          <cell r="G28" t="str">
            <v>UBLGE</v>
          </cell>
          <cell r="H28" t="str">
            <v>AMECO</v>
          </cell>
          <cell r="I28" t="str">
            <v>2022/11/07 13:30</v>
          </cell>
          <cell r="J28">
            <v>-4.7533000000000003</v>
          </cell>
          <cell r="K28">
            <v>-8.2616599999999991</v>
          </cell>
          <cell r="L28">
            <v>-9.4143699999999999</v>
          </cell>
          <cell r="M28">
            <v>-9.7197800000000001</v>
          </cell>
          <cell r="N28">
            <v>-6.9505100000000004</v>
          </cell>
          <cell r="O28">
            <v>-5.0876599999999996</v>
          </cell>
          <cell r="P28">
            <v>-6.6260599999999998</v>
          </cell>
          <cell r="Q28">
            <v>-17.318100000000001</v>
          </cell>
          <cell r="R28">
            <v>-20.472740000000002</v>
          </cell>
          <cell r="S28">
            <v>-13.49464</v>
          </cell>
          <cell r="T28">
            <v>-10.400270000000001</v>
          </cell>
          <cell r="U28">
            <v>-8.7027900000000002</v>
          </cell>
          <cell r="V28">
            <v>-12.72987</v>
          </cell>
          <cell r="W28">
            <v>-7.99505</v>
          </cell>
          <cell r="X28">
            <v>-3.6086200000000002</v>
          </cell>
          <cell r="Y28">
            <v>-5.79223</v>
          </cell>
          <cell r="Z28">
            <v>-0.71606000000000003</v>
          </cell>
          <cell r="AA28">
            <v>0.24723999999999999</v>
          </cell>
          <cell r="AB28">
            <v>-11.66901</v>
          </cell>
          <cell r="AC28">
            <v>-6.2154600000000002</v>
          </cell>
          <cell r="AD28">
            <v>-4.5782793568755693</v>
          </cell>
          <cell r="AE28">
            <v>-2.8507948045698588</v>
          </cell>
          <cell r="AF28">
            <v>-2.1212096732666623</v>
          </cell>
        </row>
        <row r="29">
          <cell r="A29" t="str">
            <v>1319UBLGIE</v>
          </cell>
          <cell r="B29" t="str">
            <v>PT</v>
          </cell>
          <cell r="C29">
            <v>1</v>
          </cell>
          <cell r="D29">
            <v>0</v>
          </cell>
          <cell r="E29">
            <v>319</v>
          </cell>
          <cell r="F29">
            <v>0</v>
          </cell>
          <cell r="G29" t="str">
            <v>UBLGIE</v>
          </cell>
          <cell r="H29" t="str">
            <v>AMECO</v>
          </cell>
          <cell r="I29" t="str">
            <v>2022/11/07 13:30</v>
          </cell>
          <cell r="J29">
            <v>-0.4966179193803118</v>
          </cell>
          <cell r="K29">
            <v>-2.9963675787404562</v>
          </cell>
          <cell r="L29">
            <v>-3.615906874286158</v>
          </cell>
          <cell r="M29">
            <v>-3.5624937323678498</v>
          </cell>
          <cell r="N29">
            <v>-1.3978427945019043</v>
          </cell>
          <cell r="O29">
            <v>6.7698711103158477E-2</v>
          </cell>
          <cell r="P29">
            <v>-0.57982349576036729</v>
          </cell>
          <cell r="Q29">
            <v>-6.8856431016385917</v>
          </cell>
          <cell r="R29">
            <v>-8.457265204237741</v>
          </cell>
          <cell r="S29">
            <v>-3.3421226594536382</v>
          </cell>
          <cell r="T29">
            <v>-1.3055839794238195</v>
          </cell>
          <cell r="U29">
            <v>-0.27378953896267499</v>
          </cell>
          <cell r="V29">
            <v>-2.4762835164046484</v>
          </cell>
          <cell r="W29">
            <v>0.13591659063810352</v>
          </cell>
          <cell r="X29">
            <v>2.2147590798660794</v>
          </cell>
          <cell r="Y29">
            <v>0.81994022777869613</v>
          </cell>
          <cell r="Z29">
            <v>3.0150870736958186</v>
          </cell>
          <cell r="AA29">
            <v>3.0653861917049694</v>
          </cell>
          <cell r="AB29">
            <v>-2.9334348047532028</v>
          </cell>
          <cell r="AC29">
            <v>-0.48724137621370772</v>
          </cell>
          <cell r="AD29">
            <v>0.21066621414692596</v>
          </cell>
          <cell r="AE29">
            <v>1.3925825757649333</v>
          </cell>
          <cell r="AF29">
            <v>1.6625367950646188</v>
          </cell>
        </row>
        <row r="30">
          <cell r="A30" t="str">
            <v>1310UBLH</v>
          </cell>
          <cell r="B30" t="str">
            <v>PT</v>
          </cell>
          <cell r="C30">
            <v>1</v>
          </cell>
          <cell r="D30">
            <v>0</v>
          </cell>
          <cell r="E30">
            <v>310</v>
          </cell>
          <cell r="F30">
            <v>0</v>
          </cell>
          <cell r="G30" t="str">
            <v>UBLH</v>
          </cell>
          <cell r="H30" t="str">
            <v>AMECO</v>
          </cell>
          <cell r="I30" t="str">
            <v>2022/11/07 13:30</v>
          </cell>
          <cell r="J30">
            <v>2.464991225095623</v>
          </cell>
          <cell r="K30">
            <v>3.0488842651627812</v>
          </cell>
          <cell r="L30">
            <v>2.6132755820931832</v>
          </cell>
          <cell r="M30">
            <v>1.1257329581899269</v>
          </cell>
          <cell r="N30">
            <v>1.0700138162727435</v>
          </cell>
          <cell r="O30">
            <v>0.22380464476981868</v>
          </cell>
          <cell r="P30">
            <v>0.20733346517569409</v>
          </cell>
          <cell r="Q30">
            <v>4.7977658194408699</v>
          </cell>
          <cell r="R30">
            <v>3.0532966896530378</v>
          </cell>
          <cell r="S30">
            <v>2.9003640453963309</v>
          </cell>
          <cell r="T30">
            <v>4.205470173695006</v>
          </cell>
          <cell r="U30">
            <v>4.4349283401528989</v>
          </cell>
          <cell r="V30">
            <v>2.2925659660883282</v>
          </cell>
          <cell r="W30">
            <v>2.3605672506120312</v>
          </cell>
          <cell r="X30">
            <v>2.3073164158406296</v>
          </cell>
          <cell r="Y30">
            <v>1.8988838881655934</v>
          </cell>
          <cell r="Z30">
            <v>1.815515742641292</v>
          </cell>
          <cell r="AA30">
            <v>1.7767308462167768</v>
          </cell>
          <cell r="AB30">
            <v>5.2266903971027965</v>
          </cell>
          <cell r="AC30">
            <v>3.182644529066208</v>
          </cell>
          <cell r="AD30">
            <v>1.6010000048317354</v>
          </cell>
          <cell r="AE30">
            <v>1.7342459713238112</v>
          </cell>
          <cell r="AF30">
            <v>1.7339086757036701</v>
          </cell>
        </row>
        <row r="31">
          <cell r="A31" t="str">
            <v>1310UBRA</v>
          </cell>
          <cell r="B31" t="str">
            <v>PT</v>
          </cell>
          <cell r="C31">
            <v>1</v>
          </cell>
          <cell r="D31">
            <v>0</v>
          </cell>
          <cell r="E31">
            <v>310</v>
          </cell>
          <cell r="F31">
            <v>0</v>
          </cell>
          <cell r="G31" t="str">
            <v>UBRA</v>
          </cell>
          <cell r="H31" t="str">
            <v>AMECO</v>
          </cell>
          <cell r="I31" t="str">
            <v>2022/11/07 13:30</v>
          </cell>
          <cell r="J31">
            <v>-1.5140761138951582</v>
          </cell>
          <cell r="K31">
            <v>-1.0027531039340207</v>
          </cell>
          <cell r="L31">
            <v>-1.256459920528552</v>
          </cell>
          <cell r="M31">
            <v>-1.3282271446654645</v>
          </cell>
          <cell r="N31">
            <v>-2.8403263866630475</v>
          </cell>
          <cell r="O31">
            <v>-2.8728244380949994</v>
          </cell>
          <cell r="P31">
            <v>-3.3545710457425617</v>
          </cell>
          <cell r="Q31">
            <v>-3.34037106214218</v>
          </cell>
          <cell r="R31">
            <v>-3.1817243931572481</v>
          </cell>
          <cell r="S31">
            <v>-1.620330527347642</v>
          </cell>
          <cell r="T31">
            <v>-2.3671924341205179</v>
          </cell>
          <cell r="U31">
            <v>-1.3368113404789554</v>
          </cell>
          <cell r="V31">
            <v>-2.0459026328765368</v>
          </cell>
          <cell r="W31">
            <v>-2.6824245926119157</v>
          </cell>
          <cell r="X31">
            <v>-2.4292051131372805</v>
          </cell>
          <cell r="Y31">
            <v>-2.3473516157744729</v>
          </cell>
          <cell r="Z31">
            <v>-2.4421724254294142</v>
          </cell>
          <cell r="AA31">
            <v>-2.5976629136415497</v>
          </cell>
          <cell r="AB31">
            <v>-1.5562775491542291</v>
          </cell>
          <cell r="AC31">
            <v>-1.2104450631251729</v>
          </cell>
          <cell r="AD31">
            <v>-1.4908734069823986</v>
          </cell>
          <cell r="AE31">
            <v>-1.4620650483398632</v>
          </cell>
          <cell r="AF31">
            <v>-1.4406025974974963</v>
          </cell>
        </row>
        <row r="32">
          <cell r="A32" t="str">
            <v>1319UCTGI</v>
          </cell>
          <cell r="B32" t="str">
            <v>PT</v>
          </cell>
          <cell r="C32">
            <v>1</v>
          </cell>
          <cell r="D32">
            <v>0</v>
          </cell>
          <cell r="E32">
            <v>319</v>
          </cell>
          <cell r="F32">
            <v>0</v>
          </cell>
          <cell r="G32" t="str">
            <v>UCTGI</v>
          </cell>
          <cell r="H32" t="str">
            <v>AMECO</v>
          </cell>
          <cell r="I32" t="str">
            <v>2022/11/07 13:30</v>
          </cell>
          <cell r="J32">
            <v>4.555584659483344</v>
          </cell>
          <cell r="K32">
            <v>4.6909429630857877</v>
          </cell>
          <cell r="L32">
            <v>4.853739340035057</v>
          </cell>
          <cell r="M32">
            <v>5.0795666046683525</v>
          </cell>
          <cell r="N32">
            <v>5.0631758709692098</v>
          </cell>
          <cell r="O32">
            <v>5.3996731314756836</v>
          </cell>
          <cell r="P32">
            <v>5.5280995638370332</v>
          </cell>
          <cell r="Q32">
            <v>6.1618967982704467</v>
          </cell>
          <cell r="R32">
            <v>5.8655944815784444</v>
          </cell>
          <cell r="S32">
            <v>6.001425243944829</v>
          </cell>
          <cell r="T32">
            <v>5.716353674668917</v>
          </cell>
          <cell r="U32">
            <v>5.593796129290789</v>
          </cell>
          <cell r="V32">
            <v>5.6602144687004365</v>
          </cell>
          <cell r="W32">
            <v>5.5670324866581833</v>
          </cell>
          <cell r="X32">
            <v>5.5486195197474864</v>
          </cell>
          <cell r="Y32">
            <v>5.395249057131255</v>
          </cell>
          <cell r="Z32">
            <v>5.286617594254027</v>
          </cell>
          <cell r="AA32">
            <v>5.1431508076842301</v>
          </cell>
          <cell r="AB32">
            <v>5.5199097257979108</v>
          </cell>
          <cell r="AC32">
            <v>5.7977382850175969</v>
          </cell>
          <cell r="AD32">
            <v>5.716358344154755</v>
          </cell>
          <cell r="AE32">
            <v>5.9795558169427716</v>
          </cell>
          <cell r="AF32">
            <v>6.0317304852654425</v>
          </cell>
        </row>
        <row r="33">
          <cell r="A33" t="str">
            <v>10UCTREU</v>
          </cell>
          <cell r="B33" t="str">
            <v>PT</v>
          </cell>
          <cell r="C33">
            <v>1</v>
          </cell>
          <cell r="D33">
            <v>0</v>
          </cell>
          <cell r="E33">
            <v>0</v>
          </cell>
          <cell r="F33">
            <v>0</v>
          </cell>
          <cell r="G33" t="str">
            <v>UCTREU</v>
          </cell>
          <cell r="H33" t="str">
            <v>AMECO</v>
          </cell>
          <cell r="I33" t="str">
            <v>2022/11/07 13:30</v>
          </cell>
          <cell r="R33">
            <v>0.39479999999999998</v>
          </cell>
          <cell r="S33">
            <v>0.29946</v>
          </cell>
          <cell r="T33">
            <v>0.27035999999999999</v>
          </cell>
          <cell r="U33">
            <v>0.57350000000000001</v>
          </cell>
          <cell r="V33">
            <v>0.71536999999999995</v>
          </cell>
          <cell r="W33">
            <v>0.62031000000000003</v>
          </cell>
          <cell r="X33">
            <v>0.66825999999999997</v>
          </cell>
          <cell r="Y33">
            <v>0.50424000000000002</v>
          </cell>
          <cell r="Z33">
            <v>0.45863999999999999</v>
          </cell>
          <cell r="AA33">
            <v>0.53183000000000002</v>
          </cell>
          <cell r="AB33">
            <v>0.97165999999999997</v>
          </cell>
          <cell r="AC33">
            <v>2.4804300000000001</v>
          </cell>
          <cell r="AD33">
            <v>1.3607403255138804</v>
          </cell>
          <cell r="AE33">
            <v>1.9169655112806121</v>
          </cell>
          <cell r="AF33">
            <v>1.7706891120776116</v>
          </cell>
        </row>
        <row r="34">
          <cell r="A34" t="str">
            <v>1310UCTRH</v>
          </cell>
          <cell r="B34" t="str">
            <v>PT</v>
          </cell>
          <cell r="C34">
            <v>1</v>
          </cell>
          <cell r="D34">
            <v>0</v>
          </cell>
          <cell r="E34">
            <v>310</v>
          </cell>
          <cell r="F34">
            <v>0</v>
          </cell>
          <cell r="G34" t="str">
            <v>UCTRH</v>
          </cell>
          <cell r="H34" t="str">
            <v>AMECO</v>
          </cell>
          <cell r="I34" t="str">
            <v>2022/11/07 13:30</v>
          </cell>
          <cell r="J34">
            <v>20.708760299411608</v>
          </cell>
          <cell r="K34">
            <v>20.742934140337237</v>
          </cell>
          <cell r="L34">
            <v>21.028150117055425</v>
          </cell>
          <cell r="M34">
            <v>21.324423992779689</v>
          </cell>
          <cell r="N34">
            <v>21.995697473969607</v>
          </cell>
          <cell r="O34">
            <v>21.863720443073248</v>
          </cell>
          <cell r="P34">
            <v>22.297275341008106</v>
          </cell>
          <cell r="Q34">
            <v>23.599760660973395</v>
          </cell>
          <cell r="R34">
            <v>23.606929383637219</v>
          </cell>
          <cell r="S34">
            <v>24.843885020327246</v>
          </cell>
          <cell r="T34">
            <v>25.897591956817401</v>
          </cell>
          <cell r="U34">
            <v>26.589792018136659</v>
          </cell>
          <cell r="V34">
            <v>26.268096334727105</v>
          </cell>
          <cell r="W34">
            <v>26.191793633810679</v>
          </cell>
          <cell r="X34">
            <v>25.934945185476888</v>
          </cell>
          <cell r="Y34">
            <v>25.511315011834057</v>
          </cell>
          <cell r="Z34">
            <v>25.252339216114777</v>
          </cell>
          <cell r="AA34">
            <v>25.191139697413806</v>
          </cell>
          <cell r="AB34">
            <v>27.695040755767312</v>
          </cell>
          <cell r="AC34">
            <v>26.777578475754499</v>
          </cell>
          <cell r="AD34">
            <v>25.708714415438923</v>
          </cell>
          <cell r="AE34">
            <v>24.828055796903996</v>
          </cell>
          <cell r="AF34">
            <v>24.580451963175708</v>
          </cell>
        </row>
        <row r="35">
          <cell r="A35" t="str">
            <v>1319UDGG</v>
          </cell>
          <cell r="B35" t="str">
            <v>PT</v>
          </cell>
          <cell r="C35">
            <v>1</v>
          </cell>
          <cell r="D35">
            <v>0</v>
          </cell>
          <cell r="E35">
            <v>319</v>
          </cell>
          <cell r="F35">
            <v>0</v>
          </cell>
          <cell r="G35" t="str">
            <v>UDGG</v>
          </cell>
          <cell r="H35" t="str">
            <v>AMECO</v>
          </cell>
          <cell r="I35" t="str">
            <v>2022/11/07 13:30</v>
          </cell>
          <cell r="J35">
            <v>60.04373352294067</v>
          </cell>
          <cell r="K35">
            <v>63.897287192404953</v>
          </cell>
          <cell r="L35">
            <v>67.099494451140004</v>
          </cell>
          <cell r="M35">
            <v>72.249100772172284</v>
          </cell>
          <cell r="N35">
            <v>73.679389935563151</v>
          </cell>
          <cell r="O35">
            <v>72.727961733132602</v>
          </cell>
          <cell r="P35">
            <v>75.642544465250623</v>
          </cell>
          <cell r="Q35">
            <v>87.799068319936254</v>
          </cell>
          <cell r="R35">
            <v>100.21447487728743</v>
          </cell>
          <cell r="S35">
            <v>114.40305601195074</v>
          </cell>
          <cell r="T35">
            <v>129.03506610423554</v>
          </cell>
          <cell r="U35">
            <v>131.42977098023272</v>
          </cell>
          <cell r="V35">
            <v>132.94070759196177</v>
          </cell>
          <cell r="W35">
            <v>131.17909673392867</v>
          </cell>
          <cell r="X35">
            <v>131.50573749847243</v>
          </cell>
          <cell r="Y35">
            <v>126.1434138306945</v>
          </cell>
          <cell r="Z35">
            <v>121.4813610043241</v>
          </cell>
          <cell r="AA35">
            <v>116.60778090242212</v>
          </cell>
          <cell r="AB35">
            <v>134.89746707565297</v>
          </cell>
          <cell r="AC35">
            <v>125.54142551368159</v>
          </cell>
          <cell r="AD35">
            <v>115.90120225992375</v>
          </cell>
          <cell r="AE35">
            <v>109.09130167407514</v>
          </cell>
          <cell r="AF35">
            <v>105.27342142507641</v>
          </cell>
        </row>
        <row r="36">
          <cell r="A36" t="str">
            <v>10UDGG</v>
          </cell>
          <cell r="B36" t="str">
            <v>PT</v>
          </cell>
          <cell r="C36">
            <v>1</v>
          </cell>
          <cell r="D36">
            <v>0</v>
          </cell>
          <cell r="E36">
            <v>0</v>
          </cell>
          <cell r="F36">
            <v>0</v>
          </cell>
          <cell r="G36" t="str">
            <v>UDGG</v>
          </cell>
          <cell r="H36" t="str">
            <v>AMECO</v>
          </cell>
          <cell r="I36" t="str">
            <v>2022/11/07 13:30</v>
          </cell>
          <cell r="J36">
            <v>85.594899999999996</v>
          </cell>
          <cell r="K36">
            <v>93.333399999999997</v>
          </cell>
          <cell r="L36">
            <v>102.1579</v>
          </cell>
          <cell r="M36">
            <v>114.55289999999999</v>
          </cell>
          <cell r="N36">
            <v>122.4997</v>
          </cell>
          <cell r="O36">
            <v>127.6255</v>
          </cell>
          <cell r="P36">
            <v>135.47790000000001</v>
          </cell>
          <cell r="Q36">
            <v>154.01400000000001</v>
          </cell>
          <cell r="R36">
            <v>179.99600000000001</v>
          </cell>
          <cell r="S36">
            <v>201.45939999999999</v>
          </cell>
          <cell r="T36">
            <v>217.16030000000001</v>
          </cell>
          <cell r="U36">
            <v>224.07759999999999</v>
          </cell>
          <cell r="V36">
            <v>230.05879999999999</v>
          </cell>
          <cell r="W36">
            <v>235.74610000000001</v>
          </cell>
          <cell r="X36">
            <v>245.2448</v>
          </cell>
          <cell r="Y36">
            <v>247.17449999999999</v>
          </cell>
          <cell r="Z36">
            <v>249.26046640000001</v>
          </cell>
          <cell r="AA36">
            <v>249.97748720000001</v>
          </cell>
          <cell r="AB36">
            <v>270.49486180000002</v>
          </cell>
          <cell r="AC36">
            <v>269.24957660000001</v>
          </cell>
          <cell r="AD36">
            <v>274.41204075800442</v>
          </cell>
          <cell r="AE36">
            <v>273.61742819996584</v>
          </cell>
          <cell r="AF36">
            <v>275.39957114943689</v>
          </cell>
        </row>
        <row r="37">
          <cell r="A37" t="str">
            <v>10UDMGCR</v>
          </cell>
          <cell r="B37" t="str">
            <v>PT</v>
          </cell>
          <cell r="C37">
            <v>1</v>
          </cell>
          <cell r="D37">
            <v>0</v>
          </cell>
          <cell r="E37">
            <v>0</v>
          </cell>
          <cell r="F37">
            <v>0</v>
          </cell>
          <cell r="G37" t="str">
            <v>UDMGCR</v>
          </cell>
          <cell r="H37" t="str">
            <v>AMECO</v>
          </cell>
          <cell r="I37" t="str">
            <v>2022/11/07 13:30</v>
          </cell>
          <cell r="V37">
            <v>-0.25219999999999998</v>
          </cell>
          <cell r="W37">
            <v>0.83629999999999993</v>
          </cell>
          <cell r="X37">
            <v>2.6599999999999804E-2</v>
          </cell>
          <cell r="Y37">
            <v>-0.19500000000000001</v>
          </cell>
          <cell r="Z37">
            <v>-0.441</v>
          </cell>
          <cell r="AA37">
            <v>-0.22600000000000001</v>
          </cell>
          <cell r="AB37">
            <v>-0.11169999999999899</v>
          </cell>
          <cell r="AC37">
            <v>-0.60470000000000002</v>
          </cell>
          <cell r="AD37">
            <v>-1.6970000000000001</v>
          </cell>
          <cell r="AE37">
            <v>-1.4173</v>
          </cell>
          <cell r="AF37">
            <v>1.9330000000000001</v>
          </cell>
        </row>
        <row r="38">
          <cell r="A38" t="str">
            <v>10UDMGKTR</v>
          </cell>
          <cell r="B38" t="str">
            <v>PT</v>
          </cell>
          <cell r="C38">
            <v>1</v>
          </cell>
          <cell r="D38">
            <v>0</v>
          </cell>
          <cell r="E38">
            <v>0</v>
          </cell>
          <cell r="F38">
            <v>0</v>
          </cell>
          <cell r="G38" t="str">
            <v>UDMGKTR</v>
          </cell>
          <cell r="H38" t="str">
            <v>AMECO</v>
          </cell>
          <cell r="I38" t="str">
            <v>2022/11/07 13:30</v>
          </cell>
          <cell r="V38">
            <v>-0.35299999999999998</v>
          </cell>
          <cell r="W38">
            <v>0</v>
          </cell>
          <cell r="X38">
            <v>0.2858</v>
          </cell>
          <cell r="Y38">
            <v>-0.2132</v>
          </cell>
          <cell r="Z38">
            <v>9.3399999999999997E-2</v>
          </cell>
          <cell r="AA38">
            <v>-0.11119999999999999</v>
          </cell>
          <cell r="AB38">
            <v>-1.8800000000000001E-2</v>
          </cell>
          <cell r="AC38">
            <v>1.141</v>
          </cell>
          <cell r="AD38">
            <v>-1.177</v>
          </cell>
          <cell r="AE38">
            <v>0</v>
          </cell>
          <cell r="AF38">
            <v>0</v>
          </cell>
        </row>
        <row r="39">
          <cell r="A39" t="str">
            <v>1319UIGG0</v>
          </cell>
          <cell r="B39" t="str">
            <v>PT</v>
          </cell>
          <cell r="C39">
            <v>1</v>
          </cell>
          <cell r="D39">
            <v>0</v>
          </cell>
          <cell r="E39">
            <v>319</v>
          </cell>
          <cell r="F39">
            <v>0</v>
          </cell>
          <cell r="G39" t="str">
            <v>UIGG0</v>
          </cell>
          <cell r="H39" t="str">
            <v>AMECO</v>
          </cell>
          <cell r="I39" t="str">
            <v>2022/11/07 13:30</v>
          </cell>
          <cell r="J39">
            <v>4.6077893428088368</v>
          </cell>
          <cell r="K39">
            <v>4.3764110735927808</v>
          </cell>
          <cell r="L39">
            <v>4.4369007777356462</v>
          </cell>
          <cell r="M39">
            <v>4.0794322644773633</v>
          </cell>
          <cell r="N39">
            <v>3.3559811300906341</v>
          </cell>
          <cell r="O39">
            <v>3.2166404343658717</v>
          </cell>
          <cell r="P39">
            <v>3.7133650298448742</v>
          </cell>
          <cell r="Q39">
            <v>4.1076423623692282</v>
          </cell>
          <cell r="R39">
            <v>5.2773725496877191</v>
          </cell>
          <cell r="S39">
            <v>3.4864074556533518</v>
          </cell>
          <cell r="T39">
            <v>2.4708315257496078</v>
          </cell>
          <cell r="U39">
            <v>2.1708550188228473</v>
          </cell>
          <cell r="V39">
            <v>1.9914802163421075</v>
          </cell>
          <cell r="W39">
            <v>2.2510594104516333</v>
          </cell>
          <cell r="X39">
            <v>1.5417303497708534</v>
          </cell>
          <cell r="Y39">
            <v>1.7843887647086172</v>
          </cell>
          <cell r="Z39">
            <v>1.8471994451188629</v>
          </cell>
          <cell r="AA39">
            <v>1.8213070185267268</v>
          </cell>
          <cell r="AB39">
            <v>2.3149343773195916</v>
          </cell>
          <cell r="AC39">
            <v>2.5737641311958779</v>
          </cell>
          <cell r="AD39">
            <v>2.5772530239229643</v>
          </cell>
          <cell r="AE39">
            <v>2.9639972841339688</v>
          </cell>
          <cell r="AF39">
            <v>3.136403894651516</v>
          </cell>
        </row>
        <row r="40">
          <cell r="A40" t="str">
            <v>10UIGG0</v>
          </cell>
          <cell r="B40" t="str">
            <v>PT</v>
          </cell>
          <cell r="C40">
            <v>1</v>
          </cell>
          <cell r="D40">
            <v>0</v>
          </cell>
          <cell r="E40">
            <v>0</v>
          </cell>
          <cell r="F40">
            <v>0</v>
          </cell>
          <cell r="G40" t="str">
            <v>UIGG0</v>
          </cell>
          <cell r="H40" t="str">
            <v>AMECO</v>
          </cell>
          <cell r="I40" t="str">
            <v>2022/11/07 13:30</v>
          </cell>
          <cell r="J40">
            <v>6.5686</v>
          </cell>
          <cell r="K40">
            <v>6.3925299999999998</v>
          </cell>
          <cell r="L40">
            <v>6.7551100000000002</v>
          </cell>
          <cell r="M40">
            <v>6.4680499999999999</v>
          </cell>
          <cell r="N40">
            <v>5.5796700000000001</v>
          </cell>
          <cell r="O40">
            <v>5.6446699999999996</v>
          </cell>
          <cell r="P40">
            <v>6.6507399999999999</v>
          </cell>
          <cell r="Q40">
            <v>7.2054799999999997</v>
          </cell>
          <cell r="R40">
            <v>9.4787300000000005</v>
          </cell>
          <cell r="S40">
            <v>6.1394299999999999</v>
          </cell>
          <cell r="T40">
            <v>4.1582999999999997</v>
          </cell>
          <cell r="U40">
            <v>3.7011400000000001</v>
          </cell>
          <cell r="V40">
            <v>3.4463300000000001</v>
          </cell>
          <cell r="W40">
            <v>4.0454499999999998</v>
          </cell>
          <cell r="X40">
            <v>2.8751699999999998</v>
          </cell>
          <cell r="Y40">
            <v>3.4964599999999999</v>
          </cell>
          <cell r="Z40">
            <v>3.7901600000000002</v>
          </cell>
          <cell r="AA40">
            <v>3.90442</v>
          </cell>
          <cell r="AB40">
            <v>4.6418799999999996</v>
          </cell>
          <cell r="AC40">
            <v>5.5199699999999998</v>
          </cell>
          <cell r="AD40">
            <v>6.1020010841508237</v>
          </cell>
          <cell r="AE40">
            <v>7.4341519592404781</v>
          </cell>
          <cell r="AF40">
            <v>8.2049607189141884</v>
          </cell>
        </row>
        <row r="41">
          <cell r="A41" t="str">
            <v>1319UIGG0R</v>
          </cell>
          <cell r="B41" t="str">
            <v>PT</v>
          </cell>
          <cell r="C41">
            <v>1</v>
          </cell>
          <cell r="D41">
            <v>0</v>
          </cell>
          <cell r="E41">
            <v>319</v>
          </cell>
          <cell r="F41">
            <v>0</v>
          </cell>
          <cell r="G41" t="str">
            <v>UIGG0R</v>
          </cell>
          <cell r="H41" t="str">
            <v>AMECO</v>
          </cell>
          <cell r="I41" t="str">
            <v>2022/11/07 13:30</v>
          </cell>
          <cell r="AB41">
            <v>0</v>
          </cell>
          <cell r="AC41">
            <v>1.0424580976099943E-2</v>
          </cell>
          <cell r="AD41">
            <v>0.19103912891840061</v>
          </cell>
          <cell r="AE41">
            <v>0.61377080114827243</v>
          </cell>
          <cell r="AF41">
            <v>0.55117072449837079</v>
          </cell>
        </row>
        <row r="42">
          <cell r="A42" t="str">
            <v>1310UIGT</v>
          </cell>
          <cell r="B42" t="str">
            <v>PT</v>
          </cell>
          <cell r="C42">
            <v>1</v>
          </cell>
          <cell r="D42">
            <v>0</v>
          </cell>
          <cell r="E42">
            <v>310</v>
          </cell>
          <cell r="F42">
            <v>0</v>
          </cell>
          <cell r="G42" t="str">
            <v>UIGT</v>
          </cell>
          <cell r="H42" t="str">
            <v>AMECO</v>
          </cell>
          <cell r="I42" t="str">
            <v>2022/11/07 13:30</v>
          </cell>
          <cell r="J42">
            <v>25.857108724776097</v>
          </cell>
          <cell r="K42">
            <v>23.760442577853883</v>
          </cell>
          <cell r="L42">
            <v>23.424070362911557</v>
          </cell>
          <cell r="M42">
            <v>23.126575580232945</v>
          </cell>
          <cell r="N42">
            <v>22.532854622629177</v>
          </cell>
          <cell r="O42">
            <v>22.509621992735497</v>
          </cell>
          <cell r="P42">
            <v>22.852236017777056</v>
          </cell>
          <cell r="Q42">
            <v>21.201593191607355</v>
          </cell>
          <cell r="R42">
            <v>20.573820791825522</v>
          </cell>
          <cell r="S42">
            <v>18.420252978812655</v>
          </cell>
          <cell r="T42">
            <v>15.824219259009611</v>
          </cell>
          <cell r="U42">
            <v>14.751583752154861</v>
          </cell>
          <cell r="V42">
            <v>15.031595107853521</v>
          </cell>
          <cell r="W42">
            <v>15.517221999768966</v>
          </cell>
          <cell r="X42">
            <v>15.493264752642515</v>
          </cell>
          <cell r="Y42">
            <v>16.783974622552673</v>
          </cell>
          <cell r="Z42">
            <v>17.522525622353228</v>
          </cell>
          <cell r="AA42">
            <v>18.10622917955493</v>
          </cell>
          <cell r="AB42">
            <v>19.205076270631103</v>
          </cell>
          <cell r="AC42">
            <v>20.323545360741583</v>
          </cell>
          <cell r="AD42">
            <v>20.547842356413863</v>
          </cell>
          <cell r="AE42">
            <v>20.637699258913063</v>
          </cell>
          <cell r="AF42">
            <v>20.888359334276771</v>
          </cell>
        </row>
        <row r="43">
          <cell r="A43" t="str">
            <v>1310UITC</v>
          </cell>
          <cell r="B43" t="str">
            <v>PT</v>
          </cell>
          <cell r="C43">
            <v>1</v>
          </cell>
          <cell r="D43">
            <v>0</v>
          </cell>
          <cell r="E43">
            <v>310</v>
          </cell>
          <cell r="F43">
            <v>0</v>
          </cell>
          <cell r="G43" t="str">
            <v>UITC</v>
          </cell>
          <cell r="H43" t="str">
            <v>AMECO</v>
          </cell>
          <cell r="I43" t="str">
            <v>2022/11/07 13:30</v>
          </cell>
          <cell r="J43">
            <v>12.943927456113904</v>
          </cell>
          <cell r="K43">
            <v>11.617004589510657</v>
          </cell>
          <cell r="L43">
            <v>12.417582872304923</v>
          </cell>
          <cell r="M43">
            <v>12.412749830182646</v>
          </cell>
          <cell r="N43">
            <v>13.204245122126746</v>
          </cell>
          <cell r="O43">
            <v>13.955496645266733</v>
          </cell>
          <cell r="P43">
            <v>14.465911696066359</v>
          </cell>
          <cell r="Q43">
            <v>11.993117634812336</v>
          </cell>
          <cell r="R43">
            <v>11.240088150611005</v>
          </cell>
          <cell r="S43">
            <v>10.852666471962451</v>
          </cell>
          <cell r="T43">
            <v>9.392386264237377</v>
          </cell>
          <cell r="U43">
            <v>9.2201540867512648</v>
          </cell>
          <cell r="V43">
            <v>10.035024390407393</v>
          </cell>
          <cell r="W43">
            <v>10.277616842305818</v>
          </cell>
          <cell r="X43">
            <v>10.903555534750129</v>
          </cell>
          <cell r="Y43">
            <v>11.859234943942299</v>
          </cell>
          <cell r="Z43">
            <v>12.583858828841141</v>
          </cell>
          <cell r="AA43">
            <v>12.709895415791292</v>
          </cell>
          <cell r="AB43">
            <v>12.585299956323309</v>
          </cell>
          <cell r="AC43">
            <v>13.71175176842338</v>
          </cell>
          <cell r="AD43">
            <v>13.982990999736197</v>
          </cell>
          <cell r="AE43">
            <v>13.571817268737135</v>
          </cell>
          <cell r="AF43">
            <v>13.426603329700345</v>
          </cell>
        </row>
        <row r="44">
          <cell r="A44" t="str">
            <v>10UKTGEU</v>
          </cell>
          <cell r="B44" t="str">
            <v>PT</v>
          </cell>
          <cell r="C44">
            <v>1</v>
          </cell>
          <cell r="D44">
            <v>0</v>
          </cell>
          <cell r="E44">
            <v>0</v>
          </cell>
          <cell r="F44">
            <v>0</v>
          </cell>
          <cell r="G44" t="str">
            <v>UKTGEU</v>
          </cell>
          <cell r="H44" t="str">
            <v>AMECO</v>
          </cell>
          <cell r="I44" t="str">
            <v>2022/11/07 13:30</v>
          </cell>
          <cell r="R44">
            <v>1.5727800000000001</v>
          </cell>
          <cell r="S44">
            <v>1.40255</v>
          </cell>
          <cell r="T44">
            <v>2.10473</v>
          </cell>
          <cell r="U44">
            <v>1.2650399999999999</v>
          </cell>
          <cell r="V44">
            <v>0.95230000000000004</v>
          </cell>
          <cell r="W44">
            <v>1.10151</v>
          </cell>
          <cell r="X44">
            <v>0.61765000000000003</v>
          </cell>
          <cell r="Y44">
            <v>0.49628</v>
          </cell>
          <cell r="Z44">
            <v>0.66030999999999995</v>
          </cell>
          <cell r="AA44">
            <v>0.67639000000000005</v>
          </cell>
          <cell r="AB44">
            <v>0.76146000000000003</v>
          </cell>
          <cell r="AC44">
            <v>1.2319800000000001</v>
          </cell>
          <cell r="AD44">
            <v>1.8492256014936204</v>
          </cell>
          <cell r="AE44">
            <v>3.7106548515396112</v>
          </cell>
          <cell r="AF44">
            <v>3.624983278999665</v>
          </cell>
        </row>
        <row r="45">
          <cell r="A45" t="str">
            <v>1319UKTGR</v>
          </cell>
          <cell r="B45" t="str">
            <v>PT</v>
          </cell>
          <cell r="C45">
            <v>1</v>
          </cell>
          <cell r="D45">
            <v>0</v>
          </cell>
          <cell r="E45">
            <v>319</v>
          </cell>
          <cell r="F45">
            <v>0</v>
          </cell>
          <cell r="G45" t="str">
            <v>UKTGR</v>
          </cell>
          <cell r="H45" t="str">
            <v>AMECO</v>
          </cell>
          <cell r="I45" t="str">
            <v>2022/11/07 13:30</v>
          </cell>
          <cell r="AB45">
            <v>0</v>
          </cell>
          <cell r="AC45">
            <v>2.1249511273572462E-2</v>
          </cell>
          <cell r="AD45">
            <v>6.8068426993118353E-2</v>
          </cell>
          <cell r="AE45">
            <v>0.3729729386848975</v>
          </cell>
          <cell r="AF45">
            <v>0.36212940949421585</v>
          </cell>
        </row>
        <row r="46">
          <cell r="A46" t="str">
            <v>1319UKTGT</v>
          </cell>
          <cell r="C46">
            <v>1</v>
          </cell>
          <cell r="D46">
            <v>0</v>
          </cell>
          <cell r="E46">
            <v>319</v>
          </cell>
          <cell r="F46">
            <v>0</v>
          </cell>
          <cell r="G46" t="str">
            <v>UKTGT</v>
          </cell>
          <cell r="H46" t="str">
            <v>AMECO</v>
          </cell>
        </row>
        <row r="47">
          <cell r="A47" t="str">
            <v>1319UKTTR</v>
          </cell>
          <cell r="B47" t="str">
            <v>PT</v>
          </cell>
          <cell r="C47">
            <v>1</v>
          </cell>
          <cell r="D47">
            <v>0</v>
          </cell>
          <cell r="E47">
            <v>319</v>
          </cell>
          <cell r="F47">
            <v>0</v>
          </cell>
          <cell r="G47" t="str">
            <v>UKTTR</v>
          </cell>
          <cell r="H47" t="str">
            <v>AMECO</v>
          </cell>
          <cell r="I47" t="str">
            <v>2022/11/07 13:30</v>
          </cell>
          <cell r="AB47">
            <v>0</v>
          </cell>
          <cell r="AC47">
            <v>3.1674092249672409E-2</v>
          </cell>
          <cell r="AD47">
            <v>0.25910755591151896</v>
          </cell>
          <cell r="AE47">
            <v>0.98674373983316988</v>
          </cell>
          <cell r="AF47">
            <v>0.91330013399258647</v>
          </cell>
        </row>
        <row r="48">
          <cell r="A48" t="str">
            <v>1310UOGC</v>
          </cell>
          <cell r="B48" t="str">
            <v>PT</v>
          </cell>
          <cell r="C48">
            <v>1</v>
          </cell>
          <cell r="D48">
            <v>0</v>
          </cell>
          <cell r="E48">
            <v>310</v>
          </cell>
          <cell r="F48">
            <v>0</v>
          </cell>
          <cell r="G48" t="str">
            <v>UOGC</v>
          </cell>
          <cell r="H48" t="str">
            <v>AMECO</v>
          </cell>
          <cell r="I48" t="str">
            <v>2022/11/07 13:30</v>
          </cell>
          <cell r="J48">
            <v>19.530640473318723</v>
          </cell>
          <cell r="K48">
            <v>19.813462044285444</v>
          </cell>
          <cell r="L48">
            <v>19.650559194747476</v>
          </cell>
          <cell r="M48">
            <v>18.829032870458846</v>
          </cell>
          <cell r="N48">
            <v>19.560530533806382</v>
          </cell>
          <cell r="O48">
            <v>20.993484283983559</v>
          </cell>
          <cell r="P48">
            <v>20.492255899098829</v>
          </cell>
          <cell r="Q48">
            <v>20.895721062404412</v>
          </cell>
          <cell r="R48">
            <v>20.705895269760536</v>
          </cell>
          <cell r="S48">
            <v>21.03636325537347</v>
          </cell>
          <cell r="T48">
            <v>21.259121675038742</v>
          </cell>
          <cell r="U48">
            <v>21.587618019280288</v>
          </cell>
          <cell r="V48">
            <v>21.862665858208512</v>
          </cell>
          <cell r="W48">
            <v>22.399528225979669</v>
          </cell>
          <cell r="X48">
            <v>22.610302407407676</v>
          </cell>
          <cell r="Y48">
            <v>22.319113397940189</v>
          </cell>
          <cell r="Z48">
            <v>21.447166574099398</v>
          </cell>
          <cell r="AA48">
            <v>21.107969777392491</v>
          </cell>
          <cell r="AB48">
            <v>19.365021325176095</v>
          </cell>
          <cell r="AC48">
            <v>20.477939410837937</v>
          </cell>
          <cell r="AD48">
            <v>21.609046234385023</v>
          </cell>
          <cell r="AE48">
            <v>22.153833592189461</v>
          </cell>
          <cell r="AF48">
            <v>22.09869091792752</v>
          </cell>
        </row>
        <row r="49">
          <cell r="A49" t="str">
            <v>1319UOOMS</v>
          </cell>
          <cell r="B49" t="str">
            <v>PT</v>
          </cell>
          <cell r="C49">
            <v>1</v>
          </cell>
          <cell r="D49">
            <v>0</v>
          </cell>
          <cell r="E49">
            <v>319</v>
          </cell>
          <cell r="F49">
            <v>0</v>
          </cell>
          <cell r="G49" t="str">
            <v>UOOMS</v>
          </cell>
          <cell r="H49" t="str">
            <v>AMECO</v>
          </cell>
          <cell r="I49" t="str">
            <v>2022/11/07 13:30</v>
          </cell>
          <cell r="V49">
            <v>-3.8398487775672399</v>
          </cell>
          <cell r="W49">
            <v>-1.2358026535174162</v>
          </cell>
          <cell r="X49">
            <v>0.38935103210196848</v>
          </cell>
          <cell r="Y49">
            <v>-2.0303937984113176</v>
          </cell>
          <cell r="Z49">
            <v>-0.67383380987117691</v>
          </cell>
          <cell r="AA49">
            <v>-0.61257251441425298</v>
          </cell>
          <cell r="AB49">
            <v>-0.66696968388394839</v>
          </cell>
          <cell r="AC49">
            <v>0.27323079308053927</v>
          </cell>
          <cell r="AD49">
            <v>-0.17865910118420225</v>
          </cell>
          <cell r="AE49">
            <v>-0.22885386933450816</v>
          </cell>
          <cell r="AF49">
            <v>0</v>
          </cell>
        </row>
        <row r="50">
          <cell r="A50" t="str">
            <v>10UOOMSE</v>
          </cell>
          <cell r="B50" t="str">
            <v>PT</v>
          </cell>
          <cell r="C50">
            <v>1</v>
          </cell>
          <cell r="D50">
            <v>0</v>
          </cell>
          <cell r="E50">
            <v>0</v>
          </cell>
          <cell r="F50">
            <v>0</v>
          </cell>
          <cell r="G50" t="str">
            <v>UOOMSE</v>
          </cell>
          <cell r="H50" t="str">
            <v>AMECO</v>
          </cell>
          <cell r="I50" t="str">
            <v>2022/11/07 13:30</v>
          </cell>
          <cell r="V50">
            <v>-6.6269999999999998</v>
          </cell>
          <cell r="W50">
            <v>-2.4632000000000001</v>
          </cell>
          <cell r="X50">
            <v>-4.6600000000000003E-2</v>
          </cell>
          <cell r="Y50">
            <v>-4.2861000000000002</v>
          </cell>
          <cell r="Z50">
            <v>-1.3985999999999998</v>
          </cell>
          <cell r="AA50">
            <v>-1.3680000000000001</v>
          </cell>
          <cell r="AB50">
            <v>-1.3734000000000002</v>
          </cell>
          <cell r="AC50">
            <v>-0.59099999999999997</v>
          </cell>
          <cell r="AD50">
            <v>-0.42299999999999999</v>
          </cell>
          <cell r="AE50">
            <v>-0.57400000000000007</v>
          </cell>
          <cell r="AF50">
            <v>0</v>
          </cell>
        </row>
        <row r="51">
          <cell r="A51" t="str">
            <v>10UOOMSR</v>
          </cell>
          <cell r="B51" t="str">
            <v>PT</v>
          </cell>
          <cell r="C51">
            <v>1</v>
          </cell>
          <cell r="D51">
            <v>0</v>
          </cell>
          <cell r="E51">
            <v>0</v>
          </cell>
          <cell r="F51">
            <v>0</v>
          </cell>
          <cell r="G51" t="str">
            <v>UOOMSR</v>
          </cell>
          <cell r="H51" t="str">
            <v>AMECO</v>
          </cell>
          <cell r="I51" t="str">
            <v>2022/11/07 13:30</v>
          </cell>
          <cell r="V51">
            <v>-1.7999999999999999E-2</v>
          </cell>
          <cell r="W51">
            <v>0.24229999999999999</v>
          </cell>
          <cell r="X51">
            <v>0.77270000000000005</v>
          </cell>
          <cell r="Y51">
            <v>0.30759999999999998</v>
          </cell>
          <cell r="Z51">
            <v>1.6E-2</v>
          </cell>
          <cell r="AA51">
            <v>5.4800000000000001E-2</v>
          </cell>
          <cell r="AB51">
            <v>3.5999999999999997E-2</v>
          </cell>
          <cell r="AC51">
            <v>1.177</v>
          </cell>
          <cell r="AD51">
            <v>0</v>
          </cell>
          <cell r="AE51">
            <v>0</v>
          </cell>
          <cell r="AF51">
            <v>0</v>
          </cell>
        </row>
        <row r="52">
          <cell r="A52" t="str">
            <v>1319URCGR</v>
          </cell>
          <cell r="B52" t="str">
            <v>PT</v>
          </cell>
          <cell r="C52">
            <v>1</v>
          </cell>
          <cell r="D52">
            <v>0</v>
          </cell>
          <cell r="E52">
            <v>319</v>
          </cell>
          <cell r="F52">
            <v>0</v>
          </cell>
          <cell r="G52" t="str">
            <v>URCGR</v>
          </cell>
          <cell r="H52" t="str">
            <v>AMECO</v>
          </cell>
          <cell r="I52" t="str">
            <v>2022/11/07 13:30</v>
          </cell>
          <cell r="AB52">
            <v>0</v>
          </cell>
          <cell r="AC52">
            <v>1.0419541126880818E-2</v>
          </cell>
          <cell r="AD52">
            <v>0.16307408303365903</v>
          </cell>
          <cell r="AE52">
            <v>0.4775046211681509</v>
          </cell>
          <cell r="AF52">
            <v>0.41132733495927709</v>
          </cell>
        </row>
        <row r="53">
          <cell r="A53" t="str">
            <v>1319UROGR</v>
          </cell>
          <cell r="B53" t="str">
            <v>PT</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PT</v>
          </cell>
          <cell r="C54">
            <v>1</v>
          </cell>
          <cell r="D54">
            <v>0</v>
          </cell>
          <cell r="E54">
            <v>319</v>
          </cell>
          <cell r="F54">
            <v>0</v>
          </cell>
          <cell r="G54" t="str">
            <v>URTG</v>
          </cell>
          <cell r="H54" t="str">
            <v>AMECO</v>
          </cell>
          <cell r="I54" t="str">
            <v>2022/11/07 13:30</v>
          </cell>
          <cell r="J54">
            <v>40.3997256904143</v>
          </cell>
          <cell r="K54">
            <v>39.711412216212381</v>
          </cell>
          <cell r="L54">
            <v>40.048962094114756</v>
          </cell>
          <cell r="M54">
            <v>40.633272091865983</v>
          </cell>
          <cell r="N54">
            <v>41.065275468065252</v>
          </cell>
          <cell r="O54">
            <v>41.613742382470363</v>
          </cell>
          <cell r="P54">
            <v>41.641129188502823</v>
          </cell>
          <cell r="Q54">
            <v>40.350419835221828</v>
          </cell>
          <cell r="R54">
            <v>40.500252824468554</v>
          </cell>
          <cell r="S54">
            <v>42.35958680986645</v>
          </cell>
          <cell r="T54">
            <v>42.709086163111721</v>
          </cell>
          <cell r="U54">
            <v>44.816964428944488</v>
          </cell>
          <cell r="V54">
            <v>44.379157705334109</v>
          </cell>
          <cell r="W54">
            <v>43.798873716315491</v>
          </cell>
          <cell r="X54">
            <v>42.901689910027791</v>
          </cell>
          <cell r="Y54">
            <v>42.412004743522502</v>
          </cell>
          <cell r="Z54">
            <v>42.891432477495187</v>
          </cell>
          <cell r="AA54">
            <v>42.566330846440685</v>
          </cell>
          <cell r="AB54">
            <v>43.424474103954481</v>
          </cell>
          <cell r="AC54">
            <v>44.91125785563009</v>
          </cell>
          <cell r="AD54">
            <v>43.960561912530096</v>
          </cell>
          <cell r="AE54">
            <v>44.36064069794007</v>
          </cell>
          <cell r="AF54">
            <v>44.228903494183349</v>
          </cell>
        </row>
        <row r="55">
          <cell r="A55" t="str">
            <v>1319UTGCR</v>
          </cell>
          <cell r="B55" t="str">
            <v>PT</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PT</v>
          </cell>
          <cell r="C56">
            <v>1</v>
          </cell>
          <cell r="D56">
            <v>0</v>
          </cell>
          <cell r="E56">
            <v>319</v>
          </cell>
          <cell r="F56">
            <v>0</v>
          </cell>
          <cell r="G56" t="str">
            <v>UTKG</v>
          </cell>
          <cell r="H56" t="str">
            <v>AMECO</v>
          </cell>
          <cell r="I56" t="str">
            <v>2022/11/07 13:30</v>
          </cell>
          <cell r="J56">
            <v>7.3719298181618709E-2</v>
          </cell>
          <cell r="K56">
            <v>7.1870704479411143E-2</v>
          </cell>
          <cell r="L56">
            <v>1.7655359114142358E-2</v>
          </cell>
          <cell r="M56">
            <v>4.341143354859299E-2</v>
          </cell>
          <cell r="N56">
            <v>1.3851759230561539E-2</v>
          </cell>
          <cell r="O56">
            <v>5.487698551543907E-3</v>
          </cell>
          <cell r="P56">
            <v>4.6062936599867406E-3</v>
          </cell>
          <cell r="Q56">
            <v>1.5391943879376416E-4</v>
          </cell>
          <cell r="R56">
            <v>4.7257742547524156E-2</v>
          </cell>
          <cell r="S56">
            <v>1.7036145647006406E-5</v>
          </cell>
          <cell r="T56">
            <v>0.15357504656836779</v>
          </cell>
          <cell r="U56">
            <v>1.0264394978141825E-3</v>
          </cell>
          <cell r="V56">
            <v>0</v>
          </cell>
          <cell r="W56">
            <v>0</v>
          </cell>
          <cell r="X56">
            <v>1.6622892156949488E-4</v>
          </cell>
          <cell r="Y56">
            <v>0</v>
          </cell>
          <cell r="Z56">
            <v>1.1209444255053573E-4</v>
          </cell>
          <cell r="AA56">
            <v>0</v>
          </cell>
          <cell r="AB56">
            <v>3.9896496718046854E-5</v>
          </cell>
          <cell r="AC56">
            <v>0</v>
          </cell>
          <cell r="AD56">
            <v>0</v>
          </cell>
          <cell r="AE56">
            <v>0</v>
          </cell>
          <cell r="AF56">
            <v>0</v>
          </cell>
        </row>
        <row r="57">
          <cell r="A57" t="str">
            <v>1319UTSG</v>
          </cell>
          <cell r="B57" t="str">
            <v>PT</v>
          </cell>
          <cell r="C57">
            <v>1</v>
          </cell>
          <cell r="D57">
            <v>0</v>
          </cell>
          <cell r="E57">
            <v>319</v>
          </cell>
          <cell r="F57">
            <v>0</v>
          </cell>
          <cell r="G57" t="str">
            <v>UTSG</v>
          </cell>
          <cell r="H57" t="str">
            <v>AMECO</v>
          </cell>
          <cell r="I57" t="str">
            <v>2022/11/07 13:30</v>
          </cell>
          <cell r="J57">
            <v>10.96148933044863</v>
          </cell>
          <cell r="K57">
            <v>11.250161397586027</v>
          </cell>
          <cell r="L57">
            <v>11.368205601385998</v>
          </cell>
          <cell r="M57">
            <v>11.624563946246264</v>
          </cell>
          <cell r="N57">
            <v>11.566068591048733</v>
          </cell>
          <cell r="O57">
            <v>11.33800689979793</v>
          </cell>
          <cell r="P57">
            <v>11.571434011242037</v>
          </cell>
          <cell r="Q57">
            <v>12.087703980311082</v>
          </cell>
          <cell r="R57">
            <v>11.897019766853639</v>
          </cell>
          <cell r="S57">
            <v>12.040347044458718</v>
          </cell>
          <cell r="T57">
            <v>11.374417044964403</v>
          </cell>
          <cell r="U57">
            <v>11.994491011234702</v>
          </cell>
          <cell r="V57">
            <v>11.821568208109287</v>
          </cell>
          <cell r="W57">
            <v>11.564985001654859</v>
          </cell>
          <cell r="X57">
            <v>11.587909280405187</v>
          </cell>
          <cell r="Y57">
            <v>11.581364184772012</v>
          </cell>
          <cell r="Z57">
            <v>11.628355807879171</v>
          </cell>
          <cell r="AA57">
            <v>11.829623301489701</v>
          </cell>
          <cell r="AB57">
            <v>12.766584713111698</v>
          </cell>
          <cell r="AC57">
            <v>12.713452115245094</v>
          </cell>
          <cell r="AD57">
            <v>12.230994160454944</v>
          </cell>
          <cell r="AE57">
            <v>12.125147083025476</v>
          </cell>
          <cell r="AF57">
            <v>12.03196268290913</v>
          </cell>
        </row>
        <row r="58">
          <cell r="A58" t="str">
            <v>1319UTVG</v>
          </cell>
          <cell r="B58" t="str">
            <v>PT</v>
          </cell>
          <cell r="C58">
            <v>1</v>
          </cell>
          <cell r="D58">
            <v>0</v>
          </cell>
          <cell r="E58">
            <v>319</v>
          </cell>
          <cell r="F58">
            <v>0</v>
          </cell>
          <cell r="G58" t="str">
            <v>UTVG</v>
          </cell>
          <cell r="H58" t="str">
            <v>AMECO</v>
          </cell>
          <cell r="I58" t="str">
            <v>2022/11/07 13:30</v>
          </cell>
          <cell r="J58">
            <v>13.90621367611182</v>
          </cell>
          <cell r="K58">
            <v>13.8698889680454</v>
          </cell>
          <cell r="L58">
            <v>13.829696327166415</v>
          </cell>
          <cell r="M58">
            <v>14.56977396159132</v>
          </cell>
          <cell r="N58">
            <v>14.849915918077219</v>
          </cell>
          <cell r="O58">
            <v>14.427404529431273</v>
          </cell>
          <cell r="P58">
            <v>13.973362110850541</v>
          </cell>
          <cell r="Q58">
            <v>12.517378644783808</v>
          </cell>
          <cell r="R58">
            <v>13.205204052897049</v>
          </cell>
          <cell r="S58">
            <v>13.810652440652174</v>
          </cell>
          <cell r="T58">
            <v>13.819722052101548</v>
          </cell>
          <cell r="U58">
            <v>13.704627195121516</v>
          </cell>
          <cell r="V58">
            <v>14.234351200485815</v>
          </cell>
          <cell r="W58">
            <v>14.563952912519037</v>
          </cell>
          <cell r="X58">
            <v>14.731078336130002</v>
          </cell>
          <cell r="Y58">
            <v>14.878839050578978</v>
          </cell>
          <cell r="Z58">
            <v>15.080172577094707</v>
          </cell>
          <cell r="AA58">
            <v>14.981153086125584</v>
          </cell>
          <cell r="AB58">
            <v>14.53390476354147</v>
          </cell>
          <cell r="AC58">
            <v>15.082069344837597</v>
          </cell>
          <cell r="AD58">
            <v>15.379261867411406</v>
          </cell>
          <cell r="AE58">
            <v>15.166779915900698</v>
          </cell>
          <cell r="AF58">
            <v>15.378712417697859</v>
          </cell>
        </row>
        <row r="59">
          <cell r="A59" t="str">
            <v>1319UTYG</v>
          </cell>
          <cell r="B59" t="str">
            <v>PT</v>
          </cell>
          <cell r="C59">
            <v>1</v>
          </cell>
          <cell r="D59">
            <v>0</v>
          </cell>
          <cell r="E59">
            <v>319</v>
          </cell>
          <cell r="F59">
            <v>0</v>
          </cell>
          <cell r="G59" t="str">
            <v>UTYG</v>
          </cell>
          <cell r="H59" t="str">
            <v>AMECO</v>
          </cell>
          <cell r="I59" t="str">
            <v>2022/11/07 13:30</v>
          </cell>
          <cell r="J59">
            <v>8.8229702851391458</v>
          </cell>
          <cell r="K59">
            <v>7.8177567604536691</v>
          </cell>
          <cell r="L59">
            <v>8.1445984420590598</v>
          </cell>
          <cell r="M59">
            <v>8.0221465796545885</v>
          </cell>
          <cell r="N59">
            <v>8.3403228680876467</v>
          </cell>
          <cell r="O59">
            <v>9.1534469927070017</v>
          </cell>
          <cell r="P59">
            <v>9.2870696926089042</v>
          </cell>
          <cell r="Q59">
            <v>8.6327256441870563</v>
          </cell>
          <cell r="R59">
            <v>8.405931982479002</v>
          </cell>
          <cell r="S59">
            <v>9.4224990810419094</v>
          </cell>
          <cell r="T59">
            <v>8.9135620147339587</v>
          </cell>
          <cell r="U59">
            <v>11.298629550770837</v>
          </cell>
          <cell r="V59">
            <v>10.861166843654129</v>
          </cell>
          <cell r="W59">
            <v>10.725135543774313</v>
          </cell>
          <cell r="X59">
            <v>10.079633841656014</v>
          </cell>
          <cell r="Y59">
            <v>9.907576637605608</v>
          </cell>
          <cell r="Z59">
            <v>10.078089667405262</v>
          </cell>
          <cell r="AA59">
            <v>9.7420394261223642</v>
          </cell>
          <cell r="AB59">
            <v>10.020319335649122</v>
          </cell>
          <cell r="AC59">
            <v>9.6552581806721545</v>
          </cell>
          <cell r="AD59">
            <v>9.836117387350086</v>
          </cell>
          <cell r="AE59">
            <v>9.8524089986814616</v>
          </cell>
          <cell r="AF59">
            <v>9.9017304431828066</v>
          </cell>
        </row>
        <row r="60">
          <cell r="A60" t="str">
            <v>1319UUCGR</v>
          </cell>
          <cell r="B60" t="str">
            <v>PT</v>
          </cell>
          <cell r="C60">
            <v>1</v>
          </cell>
          <cell r="D60">
            <v>0</v>
          </cell>
          <cell r="E60">
            <v>319</v>
          </cell>
          <cell r="F60">
            <v>0</v>
          </cell>
          <cell r="G60" t="str">
            <v>UUCGR</v>
          </cell>
          <cell r="H60" t="str">
            <v>AMECO</v>
          </cell>
          <cell r="I60" t="str">
            <v>2022/11/07 13:30</v>
          </cell>
          <cell r="AB60">
            <v>0</v>
          </cell>
          <cell r="AC60">
            <v>1.0419541126880818E-2</v>
          </cell>
          <cell r="AD60">
            <v>0.16307408303365903</v>
          </cell>
          <cell r="AE60">
            <v>0.4775046211681509</v>
          </cell>
          <cell r="AF60">
            <v>0.41132733495927709</v>
          </cell>
        </row>
        <row r="61">
          <cell r="A61" t="str">
            <v>1310UUTG03</v>
          </cell>
          <cell r="C61">
            <v>1</v>
          </cell>
          <cell r="D61">
            <v>0</v>
          </cell>
          <cell r="E61">
            <v>310</v>
          </cell>
          <cell r="F61">
            <v>0</v>
          </cell>
          <cell r="G61" t="str">
            <v>UUTG03</v>
          </cell>
          <cell r="H61" t="str">
            <v>AMECO</v>
          </cell>
        </row>
        <row r="62">
          <cell r="A62" t="str">
            <v>10UUTG105</v>
          </cell>
          <cell r="B62" t="str">
            <v>PT</v>
          </cell>
          <cell r="C62">
            <v>1</v>
          </cell>
          <cell r="D62">
            <v>0</v>
          </cell>
          <cell r="E62">
            <v>0</v>
          </cell>
          <cell r="F62">
            <v>0</v>
          </cell>
          <cell r="G62" t="str">
            <v>UUTG105</v>
          </cell>
          <cell r="H62" t="str">
            <v>AMECO</v>
          </cell>
          <cell r="I62" t="str">
            <v>2022/11/07 13:30</v>
          </cell>
          <cell r="J62">
            <v>0.97840000000000005</v>
          </cell>
          <cell r="K62">
            <v>1.4764999999999999</v>
          </cell>
          <cell r="L62">
            <v>1.6245000000000001</v>
          </cell>
          <cell r="M62">
            <v>1.8420000000000001</v>
          </cell>
          <cell r="N62">
            <v>1.8687</v>
          </cell>
          <cell r="O62">
            <v>1.7225999999999999</v>
          </cell>
          <cell r="P62">
            <v>1.5860000000000001</v>
          </cell>
          <cell r="Q62">
            <v>2.0634999999999999</v>
          </cell>
          <cell r="R62">
            <v>2.2791999999999999</v>
          </cell>
          <cell r="S62">
            <v>2.14</v>
          </cell>
          <cell r="T62">
            <v>2.6164000000000001</v>
          </cell>
          <cell r="U62">
            <v>2.7648999999999999</v>
          </cell>
          <cell r="V62">
            <v>2.2675999999999998</v>
          </cell>
          <cell r="W62">
            <v>1.7903</v>
          </cell>
          <cell r="X62">
            <v>1.5367</v>
          </cell>
          <cell r="Y62">
            <v>1.3412999999999999</v>
          </cell>
          <cell r="Z62">
            <v>1.2582</v>
          </cell>
          <cell r="AA62">
            <v>1.2141999999999999</v>
          </cell>
          <cell r="AB62">
            <v>1.2922</v>
          </cell>
        </row>
        <row r="63">
          <cell r="A63" t="str">
            <v>1319UUTGE</v>
          </cell>
          <cell r="B63" t="str">
            <v>PT</v>
          </cell>
          <cell r="C63">
            <v>1</v>
          </cell>
          <cell r="D63">
            <v>0</v>
          </cell>
          <cell r="E63">
            <v>319</v>
          </cell>
          <cell r="F63">
            <v>0</v>
          </cell>
          <cell r="G63" t="str">
            <v>UUTGE</v>
          </cell>
          <cell r="H63" t="str">
            <v>AMECO</v>
          </cell>
          <cell r="I63" t="str">
            <v>2022/11/07 13:30</v>
          </cell>
          <cell r="J63">
            <v>43.734112189982959</v>
          </cell>
          <cell r="K63">
            <v>45.367454551603622</v>
          </cell>
          <cell r="L63">
            <v>46.232521736354649</v>
          </cell>
          <cell r="M63">
            <v>46.763587122767383</v>
          </cell>
          <cell r="N63">
            <v>45.24576407127924</v>
          </cell>
          <cell r="O63">
            <v>44.512968178186654</v>
          </cell>
          <cell r="P63">
            <v>45.34070883768527</v>
          </cell>
          <cell r="Q63">
            <v>50.222983661052524</v>
          </cell>
          <cell r="R63">
            <v>51.898644390943574</v>
          </cell>
          <cell r="S63">
            <v>50.022808559663737</v>
          </cell>
          <cell r="T63">
            <v>48.888850728512942</v>
          </cell>
          <cell r="U63">
            <v>49.921471513048651</v>
          </cell>
          <cell r="V63">
            <v>51.735181145227237</v>
          </cell>
          <cell r="W63">
            <v>48.247657544945511</v>
          </cell>
          <cell r="X63">
            <v>44.836712526008796</v>
          </cell>
          <cell r="Y63">
            <v>45.368020294853906</v>
          </cell>
          <cell r="Z63">
            <v>43.240416592854913</v>
          </cell>
          <cell r="AA63">
            <v>42.451000029760991</v>
          </cell>
          <cell r="AB63">
            <v>49.243876856490594</v>
          </cell>
          <cell r="AC63">
            <v>47.809304041910586</v>
          </cell>
          <cell r="AD63">
            <v>45.89425286966857</v>
          </cell>
          <cell r="AE63">
            <v>45.49725293087478</v>
          </cell>
          <cell r="AF63">
            <v>45.039750798457398</v>
          </cell>
        </row>
        <row r="64">
          <cell r="A64" t="str">
            <v>10UUTGE</v>
          </cell>
          <cell r="B64" t="str">
            <v>PT</v>
          </cell>
          <cell r="C64">
            <v>1</v>
          </cell>
          <cell r="D64">
            <v>0</v>
          </cell>
          <cell r="E64">
            <v>0</v>
          </cell>
          <cell r="F64">
            <v>0</v>
          </cell>
          <cell r="G64" t="str">
            <v>UUTGE</v>
          </cell>
          <cell r="H64" t="str">
            <v>AMECO</v>
          </cell>
          <cell r="I64" t="str">
            <v>2022/11/07 13:30</v>
          </cell>
          <cell r="J64">
            <v>62.344839999999998</v>
          </cell>
          <cell r="K64">
            <v>66.267269999999996</v>
          </cell>
          <cell r="L64">
            <v>70.388270000000006</v>
          </cell>
          <cell r="M64">
            <v>74.144930000000002</v>
          </cell>
          <cell r="N64">
            <v>75.225819999999999</v>
          </cell>
          <cell r="O64">
            <v>78.112870000000001</v>
          </cell>
          <cell r="P64">
            <v>81.206469999999996</v>
          </cell>
          <cell r="Q64">
            <v>88.099369999999993</v>
          </cell>
          <cell r="R64">
            <v>93.215559999999996</v>
          </cell>
          <cell r="S64">
            <v>88.088250000000002</v>
          </cell>
          <cell r="T64">
            <v>82.277770000000004</v>
          </cell>
          <cell r="U64">
            <v>85.112250000000003</v>
          </cell>
          <cell r="V64">
            <v>89.529640000000001</v>
          </cell>
          <cell r="W64">
            <v>86.707390000000004</v>
          </cell>
          <cell r="X64">
            <v>83.615899999999996</v>
          </cell>
          <cell r="Y64">
            <v>88.897369999999995</v>
          </cell>
          <cell r="Z64">
            <v>88.722470000000001</v>
          </cell>
          <cell r="AA64">
            <v>91.004170000000002</v>
          </cell>
          <cell r="AB64">
            <v>98.743260000000006</v>
          </cell>
          <cell r="AC64">
            <v>102.53695</v>
          </cell>
          <cell r="AD64">
            <v>108.66095729348943</v>
          </cell>
          <cell r="AE64">
            <v>114.11396826395831</v>
          </cell>
          <cell r="AF64">
            <v>117.8258280833079</v>
          </cell>
        </row>
        <row r="65">
          <cell r="A65" t="str">
            <v>1319UUTGI</v>
          </cell>
          <cell r="B65" t="str">
            <v>PT</v>
          </cell>
          <cell r="C65">
            <v>1</v>
          </cell>
          <cell r="D65">
            <v>0</v>
          </cell>
          <cell r="E65">
            <v>319</v>
          </cell>
          <cell r="F65">
            <v>0</v>
          </cell>
          <cell r="G65" t="str">
            <v>UUTGI</v>
          </cell>
          <cell r="H65" t="str">
            <v>AMECO</v>
          </cell>
          <cell r="I65" t="str">
            <v>2022/11/07 13:30</v>
          </cell>
          <cell r="J65">
            <v>40.896350624667406</v>
          </cell>
          <cell r="K65">
            <v>42.707779794952842</v>
          </cell>
          <cell r="L65">
            <v>43.664868968400917</v>
          </cell>
          <cell r="M65">
            <v>44.195765824233831</v>
          </cell>
          <cell r="N65">
            <v>42.463112247908356</v>
          </cell>
          <cell r="O65">
            <v>41.546043671367208</v>
          </cell>
          <cell r="P65">
            <v>42.220947100876941</v>
          </cell>
          <cell r="Q65">
            <v>47.236062936860421</v>
          </cell>
          <cell r="R65">
            <v>48.957518028706289</v>
          </cell>
          <cell r="S65">
            <v>45.701709469320093</v>
          </cell>
          <cell r="T65">
            <v>44.014670142535536</v>
          </cell>
          <cell r="U65">
            <v>45.090753967907169</v>
          </cell>
          <cell r="V65">
            <v>46.855441221738758</v>
          </cell>
          <cell r="W65">
            <v>43.662957125677387</v>
          </cell>
          <cell r="X65">
            <v>40.686930830161714</v>
          </cell>
          <cell r="Y65">
            <v>41.592064515743807</v>
          </cell>
          <cell r="Z65">
            <v>39.87634540379937</v>
          </cell>
          <cell r="AA65">
            <v>39.500944654735711</v>
          </cell>
          <cell r="AB65">
            <v>46.357903921645594</v>
          </cell>
          <cell r="AC65">
            <v>45.3984992318438</v>
          </cell>
          <cell r="AD65">
            <v>43.74989147476375</v>
          </cell>
          <cell r="AE65">
            <v>42.968054135173908</v>
          </cell>
          <cell r="AF65">
            <v>42.566362876548446</v>
          </cell>
        </row>
        <row r="66">
          <cell r="A66" t="str">
            <v>10UVGD</v>
          </cell>
          <cell r="B66" t="str">
            <v>PT</v>
          </cell>
          <cell r="C66">
            <v>1</v>
          </cell>
          <cell r="D66">
            <v>0</v>
          </cell>
          <cell r="E66">
            <v>0</v>
          </cell>
          <cell r="F66">
            <v>0</v>
          </cell>
          <cell r="G66" t="str">
            <v>UVGD</v>
          </cell>
          <cell r="H66" t="str">
            <v>AMECO</v>
          </cell>
          <cell r="I66" t="str">
            <v>2022/11/07 13:30</v>
          </cell>
          <cell r="J66">
            <v>142.55426</v>
          </cell>
          <cell r="K66">
            <v>146.06786</v>
          </cell>
          <cell r="L66">
            <v>152.24839</v>
          </cell>
          <cell r="M66">
            <v>158.55269999999999</v>
          </cell>
          <cell r="N66">
            <v>166.26047</v>
          </cell>
          <cell r="O66">
            <v>175.48339999999999</v>
          </cell>
          <cell r="P66">
            <v>179.10278</v>
          </cell>
          <cell r="Q66">
            <v>175.41643999999999</v>
          </cell>
          <cell r="R66">
            <v>179.61078000000001</v>
          </cell>
          <cell r="S66">
            <v>176.09617</v>
          </cell>
          <cell r="T66">
            <v>168.29557</v>
          </cell>
          <cell r="U66">
            <v>170.49226999999999</v>
          </cell>
          <cell r="V66">
            <v>173.05368999999999</v>
          </cell>
          <cell r="W66">
            <v>179.71315999999999</v>
          </cell>
          <cell r="X66">
            <v>186.48981000000001</v>
          </cell>
          <cell r="Y66">
            <v>195.94721000000001</v>
          </cell>
          <cell r="Z66">
            <v>205.18412000000001</v>
          </cell>
          <cell r="AA66">
            <v>214.37461999999999</v>
          </cell>
          <cell r="AB66">
            <v>200.51885999999999</v>
          </cell>
          <cell r="AC66">
            <v>214.47069999999999</v>
          </cell>
          <cell r="AD66">
            <v>236.76375468791883</v>
          </cell>
          <cell r="AE66">
            <v>250.81507090810459</v>
          </cell>
          <cell r="AF66">
            <v>261.60408282850494</v>
          </cell>
        </row>
        <row r="67">
          <cell r="A67" t="str">
            <v>10UVGDH</v>
          </cell>
          <cell r="B67" t="str">
            <v>PT</v>
          </cell>
          <cell r="C67">
            <v>1</v>
          </cell>
          <cell r="D67">
            <v>0</v>
          </cell>
          <cell r="E67">
            <v>0</v>
          </cell>
          <cell r="F67">
            <v>0</v>
          </cell>
          <cell r="G67" t="str">
            <v>UVGDH</v>
          </cell>
          <cell r="H67" t="str">
            <v>AMECO</v>
          </cell>
          <cell r="I67" t="str">
            <v>2022/11/07 13:30</v>
          </cell>
          <cell r="J67">
            <v>142.55426</v>
          </cell>
          <cell r="K67">
            <v>146.06786</v>
          </cell>
          <cell r="L67">
            <v>152.24839</v>
          </cell>
          <cell r="M67">
            <v>158.55269999999999</v>
          </cell>
          <cell r="N67">
            <v>166.26047</v>
          </cell>
          <cell r="O67">
            <v>175.48339999999999</v>
          </cell>
          <cell r="P67">
            <v>179.10278</v>
          </cell>
          <cell r="Q67">
            <v>175.41643999999999</v>
          </cell>
          <cell r="R67">
            <v>179.61078000000001</v>
          </cell>
          <cell r="S67">
            <v>176.09617</v>
          </cell>
          <cell r="T67">
            <v>168.29557</v>
          </cell>
          <cell r="U67">
            <v>170.49226999999999</v>
          </cell>
          <cell r="V67">
            <v>173.05368999999999</v>
          </cell>
          <cell r="W67">
            <v>179.71315999999999</v>
          </cell>
          <cell r="X67">
            <v>186.48981000000001</v>
          </cell>
          <cell r="Y67">
            <v>195.94721000000001</v>
          </cell>
          <cell r="Z67">
            <v>205.184124</v>
          </cell>
          <cell r="AA67">
            <v>214.37461999999999</v>
          </cell>
          <cell r="AB67">
            <v>200.51885899999999</v>
          </cell>
          <cell r="AC67">
            <v>214.47070199999999</v>
          </cell>
          <cell r="AD67">
            <v>236.76375689580786</v>
          </cell>
          <cell r="AE67">
            <v>250.81507324702611</v>
          </cell>
          <cell r="AF67">
            <v>261.60408526803707</v>
          </cell>
        </row>
        <row r="68">
          <cell r="A68" t="str">
            <v>1319UWCG</v>
          </cell>
          <cell r="B68" t="str">
            <v>PT</v>
          </cell>
          <cell r="C68">
            <v>1</v>
          </cell>
          <cell r="D68">
            <v>0</v>
          </cell>
          <cell r="E68">
            <v>319</v>
          </cell>
          <cell r="F68">
            <v>0</v>
          </cell>
          <cell r="G68" t="str">
            <v>UWCG</v>
          </cell>
          <cell r="H68" t="str">
            <v>AMECO</v>
          </cell>
          <cell r="I68" t="str">
            <v>2022/11/07 13:30</v>
          </cell>
          <cell r="J68">
            <v>14.142369368688104</v>
          </cell>
          <cell r="K68">
            <v>14.305898641905207</v>
          </cell>
          <cell r="L68">
            <v>14.271769967485371</v>
          </cell>
          <cell r="M68">
            <v>14.523171160125308</v>
          </cell>
          <cell r="N68">
            <v>13.771866517639461</v>
          </cell>
          <cell r="O68">
            <v>13.092919330261438</v>
          </cell>
          <cell r="P68">
            <v>13.098210982543096</v>
          </cell>
          <cell r="Q68">
            <v>14.009148743413103</v>
          </cell>
          <cell r="R68">
            <v>13.682914800548163</v>
          </cell>
          <cell r="S68">
            <v>12.823492981136386</v>
          </cell>
          <cell r="T68">
            <v>11.678221833171246</v>
          </cell>
          <cell r="U68">
            <v>12.483064481457136</v>
          </cell>
          <cell r="V68">
            <v>11.835240265607743</v>
          </cell>
          <cell r="W68">
            <v>11.304430905338263</v>
          </cell>
          <cell r="X68">
            <v>11.204617560605589</v>
          </cell>
          <cell r="Y68">
            <v>10.914153868279113</v>
          </cell>
          <cell r="Z68">
            <v>10.736503180918618</v>
          </cell>
          <cell r="AA68">
            <v>10.797322929365425</v>
          </cell>
          <cell r="AB68">
            <v>11.935939651441963</v>
          </cell>
          <cell r="AC68">
            <v>11.644853943733537</v>
          </cell>
          <cell r="AD68">
            <v>10.950104162863553</v>
          </cell>
          <cell r="AE68">
            <v>10.948200371097746</v>
          </cell>
          <cell r="AF68">
            <v>10.890515764923693</v>
          </cell>
        </row>
        <row r="69">
          <cell r="A69" t="str">
            <v>1310UWSH</v>
          </cell>
          <cell r="B69" t="str">
            <v>PT</v>
          </cell>
          <cell r="C69">
            <v>1</v>
          </cell>
          <cell r="D69">
            <v>0</v>
          </cell>
          <cell r="E69">
            <v>310</v>
          </cell>
          <cell r="F69">
            <v>0</v>
          </cell>
          <cell r="G69" t="str">
            <v>UWSH</v>
          </cell>
          <cell r="H69" t="str">
            <v>AMECO</v>
          </cell>
          <cell r="I69" t="str">
            <v>2022/11/07 13:30</v>
          </cell>
          <cell r="J69">
            <v>38.50346527701101</v>
          </cell>
          <cell r="K69">
            <v>38.41443969946571</v>
          </cell>
          <cell r="L69">
            <v>37.86817055996454</v>
          </cell>
          <cell r="M69">
            <v>37.53819392542669</v>
          </cell>
          <cell r="N69">
            <v>36.709970806650553</v>
          </cell>
          <cell r="O69">
            <v>36.358048681527713</v>
          </cell>
          <cell r="P69">
            <v>36.648833703195457</v>
          </cell>
          <cell r="Q69">
            <v>37.427398481008964</v>
          </cell>
          <cell r="R69">
            <v>36.908402713912828</v>
          </cell>
          <cell r="S69">
            <v>36.133772812889688</v>
          </cell>
          <cell r="T69">
            <v>34.926659091501932</v>
          </cell>
          <cell r="U69">
            <v>34.61199736504183</v>
          </cell>
          <cell r="V69">
            <v>34.394626315104865</v>
          </cell>
          <cell r="W69">
            <v>34.107824936137121</v>
          </cell>
          <cell r="X69">
            <v>34.145141764045981</v>
          </cell>
          <cell r="Y69">
            <v>34.411400907417871</v>
          </cell>
          <cell r="Z69">
            <v>34.842598930170624</v>
          </cell>
          <cell r="AA69">
            <v>35.353863251162849</v>
          </cell>
          <cell r="AB69">
            <v>37.833623231251167</v>
          </cell>
          <cell r="AC69">
            <v>37.506134870637339</v>
          </cell>
          <cell r="AD69">
            <v>35.853487410643581</v>
          </cell>
          <cell r="AE69">
            <v>35.357094628931435</v>
          </cell>
          <cell r="AF69">
            <v>35.076339791309827</v>
          </cell>
        </row>
        <row r="70">
          <cell r="A70" t="str">
            <v>10UYIG</v>
          </cell>
          <cell r="B70" t="str">
            <v>PT</v>
          </cell>
          <cell r="C70">
            <v>1</v>
          </cell>
          <cell r="D70">
            <v>0</v>
          </cell>
          <cell r="E70">
            <v>0</v>
          </cell>
          <cell r="F70">
            <v>0</v>
          </cell>
          <cell r="G70" t="str">
            <v>UYIG</v>
          </cell>
          <cell r="H70" t="str">
            <v>AMECO</v>
          </cell>
          <cell r="I70" t="str">
            <v>2022/11/07 13:30</v>
          </cell>
          <cell r="J70">
            <v>4.04535</v>
          </cell>
          <cell r="K70">
            <v>3.8849300000000002</v>
          </cell>
          <cell r="L70">
            <v>3.9092099999999999</v>
          </cell>
          <cell r="M70">
            <v>4.0713499999999998</v>
          </cell>
          <cell r="N70">
            <v>4.6264500000000002</v>
          </cell>
          <cell r="O70">
            <v>5.2064599999999999</v>
          </cell>
          <cell r="P70">
            <v>5.58758</v>
          </cell>
          <cell r="Q70">
            <v>5.2395500000000004</v>
          </cell>
          <cell r="R70">
            <v>5.2825800000000003</v>
          </cell>
          <cell r="S70">
            <v>7.6092899999999997</v>
          </cell>
          <cell r="T70">
            <v>8.20303</v>
          </cell>
          <cell r="U70">
            <v>8.2360000000000007</v>
          </cell>
          <cell r="V70">
            <v>8.4445700000000006</v>
          </cell>
          <cell r="W70">
            <v>8.2393099999999997</v>
          </cell>
          <cell r="X70">
            <v>7.7389200000000002</v>
          </cell>
          <cell r="Y70">
            <v>7.3988800000000001</v>
          </cell>
          <cell r="Z70">
            <v>6.9025400000000001</v>
          </cell>
          <cell r="AA70">
            <v>6.3241699999999996</v>
          </cell>
          <cell r="AB70">
            <v>5.7869200000000003</v>
          </cell>
          <cell r="AC70">
            <v>5.1704699999999999</v>
          </cell>
          <cell r="AD70">
            <v>5.0770605999999994</v>
          </cell>
          <cell r="AE70">
            <v>6.3436018119999993</v>
          </cell>
          <cell r="AF70">
            <v>6.4704738482399993</v>
          </cell>
        </row>
        <row r="71">
          <cell r="A71" t="str">
            <v>1319UYIGE</v>
          </cell>
          <cell r="B71" t="str">
            <v>PT</v>
          </cell>
          <cell r="C71">
            <v>1</v>
          </cell>
          <cell r="D71">
            <v>0</v>
          </cell>
          <cell r="E71">
            <v>319</v>
          </cell>
          <cell r="F71">
            <v>0</v>
          </cell>
          <cell r="G71" t="str">
            <v>UYIGE</v>
          </cell>
          <cell r="H71" t="str">
            <v>AMECO</v>
          </cell>
          <cell r="I71" t="str">
            <v>2022/11/07 13:30</v>
          </cell>
          <cell r="J71">
            <v>2.8377615653155508</v>
          </cell>
          <cell r="K71">
            <v>2.6596747566507783</v>
          </cell>
          <cell r="L71">
            <v>2.5676527679537364</v>
          </cell>
          <cell r="M71">
            <v>2.5678212985335476</v>
          </cell>
          <cell r="N71">
            <v>2.782651823370883</v>
          </cell>
          <cell r="O71">
            <v>2.9669245068194483</v>
          </cell>
          <cell r="P71">
            <v>3.1197617368083286</v>
          </cell>
          <cell r="Q71">
            <v>2.9869207241920996</v>
          </cell>
          <cell r="R71">
            <v>2.9411263622372776</v>
          </cell>
          <cell r="S71">
            <v>4.3210990903436457</v>
          </cell>
          <cell r="T71">
            <v>4.8741805859773963</v>
          </cell>
          <cell r="U71">
            <v>4.8307175451414901</v>
          </cell>
          <cell r="V71">
            <v>4.8797399234884855</v>
          </cell>
          <cell r="W71">
            <v>4.5847004192681267</v>
          </cell>
          <cell r="X71">
            <v>4.1497816958470812</v>
          </cell>
          <cell r="Y71">
            <v>3.7759557791100984</v>
          </cell>
          <cell r="Z71">
            <v>3.3640711890555433</v>
          </cell>
          <cell r="AA71">
            <v>2.9500553750252712</v>
          </cell>
          <cell r="AB71">
            <v>2.8859729348449963</v>
          </cell>
          <cell r="AC71">
            <v>2.4108048100667849</v>
          </cell>
          <cell r="AD71">
            <v>2.1443571712854053</v>
          </cell>
          <cell r="AE71">
            <v>2.5291948086996459</v>
          </cell>
          <cell r="AF71">
            <v>2.4733840993386673</v>
          </cell>
        </row>
        <row r="72">
          <cell r="A72" t="str">
            <v>10UYIGE</v>
          </cell>
          <cell r="B72" t="str">
            <v>PT</v>
          </cell>
          <cell r="C72">
            <v>1</v>
          </cell>
          <cell r="D72">
            <v>0</v>
          </cell>
          <cell r="E72">
            <v>0</v>
          </cell>
          <cell r="F72">
            <v>0</v>
          </cell>
          <cell r="G72" t="str">
            <v>UYIGE</v>
          </cell>
          <cell r="H72" t="str">
            <v>AMECO</v>
          </cell>
          <cell r="I72" t="str">
            <v>2022/11/07 13:30</v>
          </cell>
          <cell r="J72">
            <v>4.04535</v>
          </cell>
          <cell r="K72">
            <v>3.8849300000000002</v>
          </cell>
          <cell r="L72">
            <v>3.9092099999999999</v>
          </cell>
          <cell r="M72">
            <v>4.0713499999999998</v>
          </cell>
          <cell r="N72">
            <v>4.6264500000000002</v>
          </cell>
          <cell r="O72">
            <v>5.2064599999999999</v>
          </cell>
          <cell r="P72">
            <v>5.58758</v>
          </cell>
          <cell r="Q72">
            <v>5.2395500000000004</v>
          </cell>
          <cell r="R72">
            <v>5.2825800000000003</v>
          </cell>
          <cell r="S72">
            <v>7.6092899999999997</v>
          </cell>
          <cell r="T72">
            <v>8.20303</v>
          </cell>
          <cell r="U72">
            <v>8.2360000000000007</v>
          </cell>
          <cell r="V72">
            <v>8.4445700000000006</v>
          </cell>
          <cell r="W72">
            <v>8.2393099999999997</v>
          </cell>
          <cell r="X72">
            <v>7.7389200000000002</v>
          </cell>
          <cell r="Y72">
            <v>7.3988800000000001</v>
          </cell>
          <cell r="Z72">
            <v>6.9025400000000001</v>
          </cell>
          <cell r="AA72">
            <v>6.3241699999999996</v>
          </cell>
          <cell r="AB72">
            <v>5.7869200000000003</v>
          </cell>
          <cell r="AC72">
            <v>5.1704699999999999</v>
          </cell>
          <cell r="AD72">
            <v>5.0770605999999994</v>
          </cell>
          <cell r="AE72">
            <v>6.3436018119999993</v>
          </cell>
          <cell r="AF72">
            <v>6.4704738482399993</v>
          </cell>
        </row>
        <row r="73">
          <cell r="A73" t="str">
            <v>1310UYNH</v>
          </cell>
          <cell r="B73" t="str">
            <v>PT</v>
          </cell>
          <cell r="C73">
            <v>1</v>
          </cell>
          <cell r="D73">
            <v>0</v>
          </cell>
          <cell r="E73">
            <v>310</v>
          </cell>
          <cell r="F73">
            <v>0</v>
          </cell>
          <cell r="G73" t="str">
            <v>UYNH</v>
          </cell>
          <cell r="H73" t="str">
            <v>AMECO</v>
          </cell>
          <cell r="I73" t="str">
            <v>2022/11/07 13:30</v>
          </cell>
          <cell r="J73">
            <v>5.9270413946240534</v>
          </cell>
          <cell r="K73">
            <v>6.4897575688450555</v>
          </cell>
          <cell r="L73">
            <v>5.8868734178404116</v>
          </cell>
          <cell r="M73">
            <v>6.2585373822079351</v>
          </cell>
          <cell r="N73">
            <v>6.0210163005072701</v>
          </cell>
          <cell r="O73">
            <v>6.3562992283030768</v>
          </cell>
          <cell r="P73">
            <v>7.0086628471093526</v>
          </cell>
          <cell r="Q73">
            <v>6.8777191009006904</v>
          </cell>
          <cell r="R73">
            <v>6.0867114991650277</v>
          </cell>
          <cell r="S73">
            <v>6.4768586392310521</v>
          </cell>
          <cell r="T73">
            <v>7.2483310166750083</v>
          </cell>
          <cell r="U73">
            <v>7.3044015426623154</v>
          </cell>
          <cell r="V73">
            <v>7.1150404247375478</v>
          </cell>
          <cell r="W73">
            <v>7.1948097735302179</v>
          </cell>
          <cell r="X73">
            <v>6.9992725071680866</v>
          </cell>
          <cell r="Y73">
            <v>5.8858046511608917</v>
          </cell>
          <cell r="Z73">
            <v>5.3155770534288909</v>
          </cell>
          <cell r="AA73">
            <v>4.9403236259963981</v>
          </cell>
          <cell r="AB73">
            <v>4.4725767940232659</v>
          </cell>
          <cell r="AC73">
            <v>4.1159048765169324</v>
          </cell>
          <cell r="AD73">
            <v>3.4200789848680988</v>
          </cell>
          <cell r="AE73">
            <v>3.7893491531854568</v>
          </cell>
          <cell r="AF73">
            <v>3.7993938315821576</v>
          </cell>
        </row>
        <row r="74">
          <cell r="A74" t="str">
            <v>1319UYTGH</v>
          </cell>
          <cell r="B74" t="str">
            <v>PT</v>
          </cell>
          <cell r="C74">
            <v>1</v>
          </cell>
          <cell r="D74">
            <v>0</v>
          </cell>
          <cell r="E74">
            <v>319</v>
          </cell>
          <cell r="F74">
            <v>0</v>
          </cell>
          <cell r="G74" t="str">
            <v>UYTGH</v>
          </cell>
          <cell r="H74" t="str">
            <v>AMECO</v>
          </cell>
          <cell r="I74" t="str">
            <v>2022/11/07 13:30</v>
          </cell>
          <cell r="J74">
            <v>12.053950544866215</v>
          </cell>
          <cell r="K74">
            <v>13.240996342384969</v>
          </cell>
          <cell r="L74">
            <v>13.675540345615477</v>
          </cell>
          <cell r="M74">
            <v>14.169459113594407</v>
          </cell>
          <cell r="N74">
            <v>14.257682538729741</v>
          </cell>
          <cell r="O74">
            <v>14.239004942917678</v>
          </cell>
          <cell r="P74">
            <v>14.723155050971293</v>
          </cell>
          <cell r="Q74">
            <v>16.54811259423575</v>
          </cell>
          <cell r="R74">
            <v>16.634964783294187</v>
          </cell>
          <cell r="S74">
            <v>17.175467246107623</v>
          </cell>
          <cell r="T74">
            <v>17.808507972016137</v>
          </cell>
          <cell r="U74">
            <v>18.647250106998985</v>
          </cell>
          <cell r="V74">
            <v>17.97484352977391</v>
          </cell>
          <cell r="W74">
            <v>17.604453674956247</v>
          </cell>
          <cell r="X74">
            <v>17.19037624629464</v>
          </cell>
          <cell r="Y74">
            <v>16.569978209947465</v>
          </cell>
          <cell r="Z74">
            <v>16.303741901590783</v>
          </cell>
          <cell r="AA74">
            <v>16.16687647073147</v>
          </cell>
          <cell r="AB74">
            <v>18.029835288460326</v>
          </cell>
          <cell r="AC74">
            <v>17.444625140453915</v>
          </cell>
          <cell r="AD74">
            <v>17.015781230689235</v>
          </cell>
          <cell r="AE74">
            <v>16.533425024529173</v>
          </cell>
          <cell r="AF74">
            <v>16.465432502954663</v>
          </cell>
        </row>
        <row r="75">
          <cell r="A75" t="str">
            <v>1319UYTGM</v>
          </cell>
          <cell r="B75" t="str">
            <v>PT</v>
          </cell>
          <cell r="C75">
            <v>1</v>
          </cell>
          <cell r="D75">
            <v>0</v>
          </cell>
          <cell r="E75">
            <v>319</v>
          </cell>
          <cell r="F75">
            <v>0</v>
          </cell>
          <cell r="G75" t="str">
            <v>UYTGM</v>
          </cell>
          <cell r="H75" t="str">
            <v>AMECO</v>
          </cell>
          <cell r="I75" t="str">
            <v>2022/11/07 13:30</v>
          </cell>
          <cell r="J75">
            <v>1.913951922587231</v>
          </cell>
          <cell r="K75">
            <v>2.0577695873685014</v>
          </cell>
          <cell r="L75">
            <v>2.1700065268342081</v>
          </cell>
          <cell r="M75">
            <v>2.2254051807380133</v>
          </cell>
          <cell r="N75">
            <v>2.148815049061271</v>
          </cell>
          <cell r="O75">
            <v>2.0468602728235261</v>
          </cell>
          <cell r="P75">
            <v>2.1459019229070591</v>
          </cell>
          <cell r="Q75">
            <v>2.3760087708996944</v>
          </cell>
          <cell r="R75">
            <v>2.2093273020695086</v>
          </cell>
          <cell r="S75">
            <v>1.9777545417370521</v>
          </cell>
          <cell r="T75">
            <v>2.0367202773073587</v>
          </cell>
          <cell r="U75">
            <v>1.959214925110681</v>
          </cell>
          <cell r="V75">
            <v>1.9352953410008189</v>
          </cell>
          <cell r="W75">
            <v>1.8895555561985558</v>
          </cell>
          <cell r="X75">
            <v>1.836245101005787</v>
          </cell>
          <cell r="Y75">
            <v>1.8088494344981998</v>
          </cell>
          <cell r="Z75">
            <v>1.8494705759983652</v>
          </cell>
          <cell r="AA75">
            <v>1.9443486360465618</v>
          </cell>
          <cell r="AB75">
            <v>2.016189409894857</v>
          </cell>
          <cell r="AC75">
            <v>1.9559128407198483</v>
          </cell>
          <cell r="AD75">
            <v>1.957061086855864</v>
          </cell>
          <cell r="AE75">
            <v>1.9519016620675063</v>
          </cell>
          <cell r="AF75">
            <v>1.9337711197418208</v>
          </cell>
        </row>
        <row r="76">
          <cell r="A76" t="str">
            <v>1319UYVG</v>
          </cell>
          <cell r="B76" t="str">
            <v>PT</v>
          </cell>
          <cell r="C76">
            <v>1</v>
          </cell>
          <cell r="D76">
            <v>0</v>
          </cell>
          <cell r="E76">
            <v>319</v>
          </cell>
          <cell r="F76">
            <v>0</v>
          </cell>
          <cell r="G76" t="str">
            <v>UYVG</v>
          </cell>
          <cell r="H76" t="str">
            <v>AMECO</v>
          </cell>
          <cell r="I76" t="str">
            <v>2022/11/07 13:30</v>
          </cell>
          <cell r="J76">
            <v>1.0931276273329187</v>
          </cell>
          <cell r="K76">
            <v>1.1932056785113438</v>
          </cell>
          <cell r="L76">
            <v>0.89352669016729835</v>
          </cell>
          <cell r="M76">
            <v>0.90675844687602281</v>
          </cell>
          <cell r="N76">
            <v>0.86336216901107043</v>
          </cell>
          <cell r="O76">
            <v>0.76192391986934371</v>
          </cell>
          <cell r="P76">
            <v>0.64440094118025415</v>
          </cell>
          <cell r="Q76">
            <v>0.71735009557827079</v>
          </cell>
          <cell r="R76">
            <v>0.7212373333048272</v>
          </cell>
          <cell r="S76">
            <v>0.66105355954078959</v>
          </cell>
          <cell r="T76">
            <v>0.60510802512508199</v>
          </cell>
          <cell r="U76">
            <v>0.57240131766677749</v>
          </cell>
          <cell r="V76">
            <v>0.68222757919810906</v>
          </cell>
          <cell r="W76">
            <v>0.57728104052034923</v>
          </cell>
          <cell r="X76">
            <v>0.49673491543586218</v>
          </cell>
          <cell r="Y76">
            <v>0.42006211775100039</v>
          </cell>
          <cell r="Z76">
            <v>0.38959641926292504</v>
          </cell>
          <cell r="AA76">
            <v>0.42875877750827035</v>
          </cell>
          <cell r="AB76">
            <v>1.8165523273798401</v>
          </cell>
          <cell r="AC76">
            <v>1.9937082128821493</v>
          </cell>
          <cell r="AD76">
            <v>1.174743038651006</v>
          </cell>
          <cell r="AE76">
            <v>0.65508731144138543</v>
          </cell>
          <cell r="AF76">
            <v>0.52056954441806347</v>
          </cell>
        </row>
        <row r="77">
          <cell r="A77" t="str">
            <v>60ZCPIH</v>
          </cell>
          <cell r="B77" t="str">
            <v>PT</v>
          </cell>
          <cell r="C77">
            <v>6</v>
          </cell>
          <cell r="D77">
            <v>0</v>
          </cell>
          <cell r="E77">
            <v>0</v>
          </cell>
          <cell r="F77">
            <v>0</v>
          </cell>
          <cell r="G77" t="str">
            <v>ZCPIH</v>
          </cell>
          <cell r="H77" t="str">
            <v>AMECO</v>
          </cell>
          <cell r="I77" t="str">
            <v>2022/11/07 13:30</v>
          </cell>
          <cell r="J77">
            <v>3.7005125969549857</v>
          </cell>
          <cell r="K77">
            <v>3.2371717343052664</v>
          </cell>
          <cell r="L77">
            <v>2.5101618851686602</v>
          </cell>
          <cell r="M77">
            <v>2.1296894369339681</v>
          </cell>
          <cell r="N77">
            <v>3.0456951541335764</v>
          </cell>
          <cell r="O77">
            <v>2.4221420613202316</v>
          </cell>
          <cell r="P77">
            <v>2.6515954787402762</v>
          </cell>
          <cell r="Q77">
            <v>-0.90264866758279494</v>
          </cell>
          <cell r="R77">
            <v>1.3912302680950672</v>
          </cell>
          <cell r="S77">
            <v>3.5541570907559938</v>
          </cell>
          <cell r="T77">
            <v>2.7761232681600578</v>
          </cell>
          <cell r="U77">
            <v>0.44011053493586694</v>
          </cell>
          <cell r="V77">
            <v>-0.1597190316457775</v>
          </cell>
          <cell r="W77">
            <v>0.5075631941303449</v>
          </cell>
          <cell r="X77">
            <v>0.63583330000001048</v>
          </cell>
          <cell r="Y77">
            <v>1.555940213991347</v>
          </cell>
          <cell r="Z77">
            <v>1.1676260657302873</v>
          </cell>
          <cell r="AA77">
            <v>0.2998210745200458</v>
          </cell>
          <cell r="AB77">
            <v>-0.12133773684971372</v>
          </cell>
          <cell r="AC77">
            <v>0.94130898235929017</v>
          </cell>
          <cell r="AD77">
            <v>8.0075426973059258</v>
          </cell>
          <cell r="AE77">
            <v>5.7626954785043649</v>
          </cell>
          <cell r="AF77">
            <v>2.3114225018243673</v>
          </cell>
        </row>
        <row r="78">
          <cell r="A78" t="str">
            <v>60ZUTN</v>
          </cell>
          <cell r="C78">
            <v>6</v>
          </cell>
          <cell r="D78">
            <v>0</v>
          </cell>
          <cell r="E78">
            <v>0</v>
          </cell>
          <cell r="F78">
            <v>0</v>
          </cell>
          <cell r="G78" t="str">
            <v>ZUTN</v>
          </cell>
          <cell r="H78" t="str">
            <v>AMECO</v>
          </cell>
        </row>
        <row r="79">
          <cell r="A79" t="str">
            <v>10ZUTN</v>
          </cell>
          <cell r="B79" t="str">
            <v>PT</v>
          </cell>
          <cell r="C79">
            <v>1</v>
          </cell>
          <cell r="D79">
            <v>0</v>
          </cell>
          <cell r="E79">
            <v>0</v>
          </cell>
          <cell r="F79">
            <v>0</v>
          </cell>
          <cell r="G79" t="str">
            <v>ZUTN</v>
          </cell>
          <cell r="H79" t="str">
            <v>AMECO</v>
          </cell>
          <cell r="I79" t="str">
            <v>2022/11/07 13:30</v>
          </cell>
          <cell r="J79">
            <v>6</v>
          </cell>
          <cell r="K79">
            <v>7.5</v>
          </cell>
          <cell r="L79">
            <v>7.8</v>
          </cell>
          <cell r="M79">
            <v>9</v>
          </cell>
          <cell r="N79">
            <v>9.1</v>
          </cell>
          <cell r="O79">
            <v>9.5</v>
          </cell>
          <cell r="P79">
            <v>9</v>
          </cell>
          <cell r="Q79">
            <v>11.2</v>
          </cell>
          <cell r="R79">
            <v>12.6</v>
          </cell>
          <cell r="S79">
            <v>13.5</v>
          </cell>
          <cell r="T79">
            <v>16.600000000000001</v>
          </cell>
          <cell r="U79">
            <v>17.2</v>
          </cell>
          <cell r="V79">
            <v>14.6</v>
          </cell>
          <cell r="W79">
            <v>13</v>
          </cell>
          <cell r="X79">
            <v>11.5</v>
          </cell>
          <cell r="Y79">
            <v>9.1999999999999993</v>
          </cell>
          <cell r="Z79">
            <v>7.2</v>
          </cell>
          <cell r="AA79">
            <v>6.7</v>
          </cell>
          <cell r="AB79">
            <v>7</v>
          </cell>
          <cell r="AC79">
            <v>6.6</v>
          </cell>
          <cell r="AD79">
            <v>5.9</v>
          </cell>
          <cell r="AE79">
            <v>5.9</v>
          </cell>
          <cell r="AF79">
            <v>5.7</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PT</v>
          </cell>
          <cell r="C2" t="str">
            <v>CAB.ecfin</v>
          </cell>
          <cell r="D2" t="str">
            <v>calculated</v>
          </cell>
          <cell r="E2" t="str">
            <v>2022/11/08 11:35</v>
          </cell>
          <cell r="F2">
            <v>-3.3159562430961831</v>
          </cell>
          <cell r="G2">
            <v>-4.4361392847964858</v>
          </cell>
          <cell r="H2">
            <v>-5.2489719367787426</v>
          </cell>
          <cell r="I2">
            <v>-5.1736611357966558</v>
          </cell>
          <cell r="J2">
            <v>-3.6460172156975759</v>
          </cell>
          <cell r="K2">
            <v>-3.3347327318669024</v>
          </cell>
          <cell r="L2">
            <v>-4.0049534696493208</v>
          </cell>
          <cell r="M2">
            <v>-8.6313464919729341</v>
          </cell>
          <cell r="N2">
            <v>-11.145295263232237</v>
          </cell>
          <cell r="O2">
            <v>-6.8158873532734381</v>
          </cell>
          <cell r="P2">
            <v>-3.8942642660910574</v>
          </cell>
          <cell r="Q2">
            <v>-2.823143210766784</v>
          </cell>
          <cell r="R2">
            <v>-5.527733681258125</v>
          </cell>
          <cell r="S2">
            <v>-3.3309327806673048</v>
          </cell>
          <cell r="T2">
            <v>-1.4143747738222494</v>
          </cell>
          <cell r="U2">
            <v>-3.5194801341977509</v>
          </cell>
          <cell r="V2">
            <v>-1.599158567508205</v>
          </cell>
          <cell r="W2">
            <v>-1.7600818600600097</v>
          </cell>
          <cell r="X2">
            <v>-2.4905195807745697</v>
          </cell>
          <cell r="Y2">
            <v>-1.3977341602671685</v>
          </cell>
          <cell r="Z2">
            <v>-2.6648788265600025</v>
          </cell>
          <cell r="AA2">
            <v>-1.1493108692255003</v>
          </cell>
        </row>
        <row r="3">
          <cell r="A3" t="str">
            <v>OG.ecfin</v>
          </cell>
          <cell r="B3" t="str">
            <v>PT</v>
          </cell>
          <cell r="C3" t="str">
            <v>OG.ecfin</v>
          </cell>
          <cell r="D3" t="str">
            <v>calculated</v>
          </cell>
          <cell r="E3" t="str">
            <v>2022/11/04 13:51</v>
          </cell>
          <cell r="F3">
            <v>-3.4243943493827977E-2</v>
          </cell>
          <cell r="G3">
            <v>-2.267477789209571</v>
          </cell>
          <cell r="H3">
            <v>-1.7371518688868992</v>
          </cell>
          <cell r="I3">
            <v>-1.7781670912727532</v>
          </cell>
          <cell r="J3">
            <v>-0.99345242040002057</v>
          </cell>
          <cell r="K3">
            <v>0.80949244637660289</v>
          </cell>
          <cell r="L3">
            <v>0.56759895368145852</v>
          </cell>
          <cell r="M3">
            <v>-2.3070954160924861</v>
          </cell>
          <cell r="N3">
            <v>-0.47043922535833227</v>
          </cell>
          <cell r="O3">
            <v>-1.5749709972562198</v>
          </cell>
          <cell r="P3">
            <v>-4.2481418202791055</v>
          </cell>
          <cell r="Q3">
            <v>-4.2404532961661356</v>
          </cell>
          <cell r="R3">
            <v>-3.3983081015520611</v>
          </cell>
          <cell r="S3">
            <v>-2.0777900519753145</v>
          </cell>
          <cell r="T3">
            <v>-0.96774691851069239</v>
          </cell>
          <cell r="U3">
            <v>1.0473319384132873</v>
          </cell>
          <cell r="V3">
            <v>2.3237443348484765</v>
          </cell>
          <cell r="W3">
            <v>3.4858971686611673</v>
          </cell>
          <cell r="X3">
            <v>-6.1875244587799809</v>
          </cell>
          <cell r="Y3">
            <v>-2.7886840632217913</v>
          </cell>
          <cell r="Z3">
            <v>1.4217078560594842</v>
          </cell>
          <cell r="AA3">
            <v>0.46340310264962881</v>
          </cell>
        </row>
        <row r="4">
          <cell r="A4" t="str">
            <v>potg.ecfin</v>
          </cell>
          <cell r="B4" t="str">
            <v>PT</v>
          </cell>
          <cell r="C4" t="str">
            <v>potg.ecfin</v>
          </cell>
          <cell r="D4" t="str">
            <v>calculated</v>
          </cell>
          <cell r="E4" t="str">
            <v>2022/11/04 13:51</v>
          </cell>
          <cell r="F4">
            <v>2.0598291233764776</v>
          </cell>
          <cell r="G4">
            <v>1.3332644449809861</v>
          </cell>
          <cell r="H4">
            <v>1.2393787964420699</v>
          </cell>
          <cell r="I4">
            <v>0.82393244730589732</v>
          </cell>
          <cell r="J4">
            <v>0.81956405098984053</v>
          </cell>
          <cell r="K4">
            <v>0.67328563655173479</v>
          </cell>
          <cell r="L4">
            <v>0.56054459042238491</v>
          </cell>
          <cell r="M4">
            <v>-0.27136551135984455</v>
          </cell>
          <cell r="N4">
            <v>-0.13977965886758925</v>
          </cell>
          <cell r="O4">
            <v>-0.59299414094383662</v>
          </cell>
          <cell r="P4">
            <v>-1.3787931375729645</v>
          </cell>
          <cell r="Q4">
            <v>-0.93059958515234742</v>
          </cell>
          <cell r="R4">
            <v>-8.6488691485242519E-2</v>
          </cell>
          <cell r="S4">
            <v>0.41934462600525801</v>
          </cell>
          <cell r="T4">
            <v>0.87595809710463435</v>
          </cell>
          <cell r="U4">
            <v>1.4422294895229726</v>
          </cell>
          <cell r="V4">
            <v>1.5663541623652799</v>
          </cell>
          <cell r="W4">
            <v>1.5296294743854411</v>
          </cell>
          <cell r="X4">
            <v>1.1550262206590167</v>
          </cell>
          <cell r="Y4">
            <v>1.7943640309548314</v>
          </cell>
          <cell r="Z4">
            <v>2.0787893057387041</v>
          </cell>
          <cell r="AA4">
            <v>2.2662849209002855</v>
          </cell>
        </row>
        <row r="5">
          <cell r="A5" t="str">
            <v>SB.ecfin</v>
          </cell>
          <cell r="B5" t="str">
            <v>PT</v>
          </cell>
          <cell r="C5" t="str">
            <v>SB.ecfin</v>
          </cell>
          <cell r="D5" t="str">
            <v>calculated</v>
          </cell>
          <cell r="E5" t="str">
            <v>2022/11/08 11:35</v>
          </cell>
          <cell r="F5">
            <v>-3.3159562430961831</v>
          </cell>
          <cell r="G5">
            <v>-4.4361392847964858</v>
          </cell>
          <cell r="H5">
            <v>-5.2489719367787426</v>
          </cell>
          <cell r="I5">
            <v>-5.1736611357966558</v>
          </cell>
          <cell r="J5">
            <v>-3.6460172156975759</v>
          </cell>
          <cell r="K5">
            <v>-3.3347327318669024</v>
          </cell>
          <cell r="L5">
            <v>-4.0049534696493208</v>
          </cell>
          <cell r="M5">
            <v>-8.6313464919729341</v>
          </cell>
          <cell r="N5">
            <v>-11.145295263232237</v>
          </cell>
          <cell r="O5">
            <v>-6.8158873532734381</v>
          </cell>
          <cell r="P5">
            <v>-3.8942642660910574</v>
          </cell>
          <cell r="Q5">
            <v>-2.823143210766784</v>
          </cell>
          <cell r="R5">
            <v>-1.6878849036908852</v>
          </cell>
          <cell r="S5">
            <v>-2.0951301271498886</v>
          </cell>
          <cell r="T5">
            <v>-1.8037258059242178</v>
          </cell>
          <cell r="U5">
            <v>-1.4890863357864332</v>
          </cell>
          <cell r="V5">
            <v>-0.92532475763702804</v>
          </cell>
          <cell r="W5">
            <v>-1.1475093456457568</v>
          </cell>
          <cell r="X5">
            <v>-1.8235498968906212</v>
          </cell>
          <cell r="Y5">
            <v>-1.6709649533477078</v>
          </cell>
          <cell r="Z5">
            <v>-2.5648788265600024</v>
          </cell>
          <cell r="AA5">
            <v>-0.94931086922550034</v>
          </cell>
        </row>
        <row r="6">
          <cell r="A6" t="str">
            <v>SPB.ecfin</v>
          </cell>
          <cell r="B6" t="str">
            <v>PT</v>
          </cell>
          <cell r="C6" t="str">
            <v>SPB.ecfin</v>
          </cell>
          <cell r="D6" t="str">
            <v>calculated</v>
          </cell>
          <cell r="E6" t="str">
            <v>2022/11/08 11:35</v>
          </cell>
          <cell r="F6">
            <v>-0.47819467778063229</v>
          </cell>
          <cell r="G6">
            <v>-1.7764645281457074</v>
          </cell>
          <cell r="H6">
            <v>-2.6813191688250062</v>
          </cell>
          <cell r="I6">
            <v>-2.6058398372631082</v>
          </cell>
          <cell r="J6">
            <v>-0.86336539232669285</v>
          </cell>
          <cell r="K6">
            <v>-0.36780822504745414</v>
          </cell>
          <cell r="L6">
            <v>-0.88519173284099217</v>
          </cell>
          <cell r="M6">
            <v>-5.6444257677808345</v>
          </cell>
          <cell r="N6">
            <v>-8.2041689009949597</v>
          </cell>
          <cell r="O6">
            <v>-2.4947882629297924</v>
          </cell>
          <cell r="P6">
            <v>0.97991631988633898</v>
          </cell>
          <cell r="Q6">
            <v>2.0075743343747061</v>
          </cell>
          <cell r="R6">
            <v>3.1918550197976003</v>
          </cell>
          <cell r="S6">
            <v>2.4895702921182381</v>
          </cell>
          <cell r="T6">
            <v>2.3460558899228632</v>
          </cell>
          <cell r="U6">
            <v>2.2868694433236652</v>
          </cell>
          <cell r="V6">
            <v>2.4387464314185152</v>
          </cell>
          <cell r="W6">
            <v>1.8025460293795144</v>
          </cell>
          <cell r="X6">
            <v>1.0624230379543751</v>
          </cell>
          <cell r="Y6">
            <v>0.73983985671907715</v>
          </cell>
          <cell r="Z6">
            <v>-0.46487882656000246</v>
          </cell>
          <cell r="AA6">
            <v>1.5506891307744997</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PT</v>
          </cell>
          <cell r="D2" t="str">
            <v>T01aL01</v>
          </cell>
          <cell r="X2">
            <v>5.5</v>
          </cell>
          <cell r="Y2">
            <v>6.5</v>
          </cell>
          <cell r="Z2">
            <v>1.3</v>
          </cell>
        </row>
        <row r="3">
          <cell r="A3" t="str">
            <v>01T01aL01</v>
          </cell>
          <cell r="B3" t="str">
            <v>01</v>
          </cell>
          <cell r="C3" t="str">
            <v>PT</v>
          </cell>
          <cell r="D3" t="str">
            <v>T01aL01</v>
          </cell>
          <cell r="X3">
            <v>5.5</v>
          </cell>
          <cell r="Y3">
            <v>6.5</v>
          </cell>
          <cell r="Z3">
            <v>1.3</v>
          </cell>
        </row>
        <row r="4">
          <cell r="A4" t="str">
            <v>00T01aL02</v>
          </cell>
          <cell r="B4" t="str">
            <v>00</v>
          </cell>
          <cell r="C4" t="str">
            <v>PT</v>
          </cell>
          <cell r="D4" t="str">
            <v>T01aL02</v>
          </cell>
          <cell r="X4">
            <v>0</v>
          </cell>
          <cell r="Y4">
            <v>0</v>
          </cell>
          <cell r="Z4">
            <v>0</v>
          </cell>
        </row>
        <row r="5">
          <cell r="A5" t="str">
            <v>01T01aL02</v>
          </cell>
          <cell r="B5" t="str">
            <v>01</v>
          </cell>
          <cell r="C5" t="str">
            <v>PT</v>
          </cell>
          <cell r="D5" t="str">
            <v>T01aL02</v>
          </cell>
          <cell r="X5">
            <v>0</v>
          </cell>
          <cell r="Y5">
            <v>0</v>
          </cell>
          <cell r="Z5">
            <v>0</v>
          </cell>
        </row>
        <row r="6">
          <cell r="A6" t="str">
            <v>00T01aL03</v>
          </cell>
          <cell r="B6" t="str">
            <v>00</v>
          </cell>
          <cell r="C6" t="str">
            <v>PT</v>
          </cell>
          <cell r="D6" t="str">
            <v>T01aL03</v>
          </cell>
          <cell r="X6">
            <v>1.9</v>
          </cell>
          <cell r="Y6">
            <v>2.1</v>
          </cell>
          <cell r="Z6">
            <v>2</v>
          </cell>
        </row>
        <row r="7">
          <cell r="A7" t="str">
            <v>01T01aL03</v>
          </cell>
          <cell r="B7" t="str">
            <v>01</v>
          </cell>
          <cell r="C7" t="str">
            <v>PT</v>
          </cell>
          <cell r="D7" t="str">
            <v>T01aL03</v>
          </cell>
          <cell r="X7">
            <v>1.9</v>
          </cell>
          <cell r="Y7">
            <v>2.1</v>
          </cell>
          <cell r="Z7">
            <v>2</v>
          </cell>
        </row>
        <row r="8">
          <cell r="A8" t="str">
            <v>00T01aL07</v>
          </cell>
          <cell r="B8" t="str">
            <v>00</v>
          </cell>
          <cell r="C8" t="str">
            <v>PT</v>
          </cell>
          <cell r="D8" t="str">
            <v>T01aL07</v>
          </cell>
          <cell r="X8">
            <v>7</v>
          </cell>
          <cell r="Y8">
            <v>10.744273124994951</v>
          </cell>
          <cell r="Z8">
            <v>4.9000000000000004</v>
          </cell>
        </row>
        <row r="9">
          <cell r="A9" t="str">
            <v>01T01aL07</v>
          </cell>
          <cell r="B9" t="str">
            <v>01</v>
          </cell>
          <cell r="C9" t="str">
            <v>PT</v>
          </cell>
          <cell r="D9" t="str">
            <v>T01aL07</v>
          </cell>
          <cell r="X9">
            <v>7</v>
          </cell>
          <cell r="Y9">
            <v>10.744273124994951</v>
          </cell>
          <cell r="Z9">
            <v>4.9000000000000004</v>
          </cell>
        </row>
        <row r="10">
          <cell r="A10" t="str">
            <v>00T01aL08</v>
          </cell>
          <cell r="B10" t="str">
            <v>00</v>
          </cell>
          <cell r="C10" t="str">
            <v>PT</v>
          </cell>
          <cell r="D10" t="str">
            <v>T01aL08</v>
          </cell>
          <cell r="X10">
            <v>4.7</v>
          </cell>
          <cell r="Y10">
            <v>5.4</v>
          </cell>
          <cell r="Z10">
            <v>0.7</v>
          </cell>
        </row>
        <row r="11">
          <cell r="A11" t="str">
            <v>01T01aL08</v>
          </cell>
          <cell r="B11" t="str">
            <v>01</v>
          </cell>
          <cell r="C11" t="str">
            <v>PT</v>
          </cell>
          <cell r="D11" t="str">
            <v>T01aL08</v>
          </cell>
          <cell r="X11">
            <v>4.7</v>
          </cell>
          <cell r="Y11">
            <v>5.4</v>
          </cell>
          <cell r="Z11">
            <v>0.7</v>
          </cell>
        </row>
        <row r="12">
          <cell r="A12" t="str">
            <v>00T01aL09</v>
          </cell>
          <cell r="B12" t="str">
            <v>00</v>
          </cell>
          <cell r="C12" t="str">
            <v>PT</v>
          </cell>
          <cell r="D12" t="str">
            <v>T01aL09</v>
          </cell>
          <cell r="X12">
            <v>4.5999999999999996</v>
          </cell>
          <cell r="Y12">
            <v>1.8</v>
          </cell>
          <cell r="Z12">
            <v>2.2999999999999998</v>
          </cell>
        </row>
        <row r="13">
          <cell r="A13" t="str">
            <v>01T01aL09</v>
          </cell>
          <cell r="B13" t="str">
            <v>01</v>
          </cell>
          <cell r="C13" t="str">
            <v>PT</v>
          </cell>
          <cell r="D13" t="str">
            <v>T01aL09</v>
          </cell>
          <cell r="X13">
            <v>4.5999999999999996</v>
          </cell>
          <cell r="Y13">
            <v>1.8</v>
          </cell>
          <cell r="Z13">
            <v>2.2999999999999998</v>
          </cell>
        </row>
        <row r="14">
          <cell r="A14" t="str">
            <v>00T01aL10</v>
          </cell>
          <cell r="B14" t="str">
            <v>00</v>
          </cell>
          <cell r="C14" t="str">
            <v>PT</v>
          </cell>
          <cell r="D14" t="str">
            <v>T01aL10</v>
          </cell>
          <cell r="X14">
            <v>8.6999999999999993</v>
          </cell>
          <cell r="Y14">
            <v>2.9</v>
          </cell>
          <cell r="Z14">
            <v>3.6</v>
          </cell>
        </row>
        <row r="15">
          <cell r="A15" t="str">
            <v>01T01aL10</v>
          </cell>
          <cell r="B15" t="str">
            <v>01</v>
          </cell>
          <cell r="C15" t="str">
            <v>PT</v>
          </cell>
          <cell r="D15" t="str">
            <v>T01aL10</v>
          </cell>
          <cell r="X15">
            <v>8.6999999999999993</v>
          </cell>
          <cell r="Y15">
            <v>2.9</v>
          </cell>
          <cell r="Z15">
            <v>3.6</v>
          </cell>
        </row>
        <row r="16">
          <cell r="A16" t="str">
            <v>00T01aL11</v>
          </cell>
          <cell r="B16" t="str">
            <v>00</v>
          </cell>
          <cell r="C16" t="str">
            <v>PT</v>
          </cell>
          <cell r="D16" t="str">
            <v>T01aL11</v>
          </cell>
          <cell r="X16">
            <v>0</v>
          </cell>
          <cell r="Y16">
            <v>0</v>
          </cell>
          <cell r="Z16">
            <v>0</v>
          </cell>
        </row>
        <row r="17">
          <cell r="A17" t="str">
            <v>01T01aL11</v>
          </cell>
          <cell r="B17" t="str">
            <v>01</v>
          </cell>
          <cell r="C17" t="str">
            <v>PT</v>
          </cell>
          <cell r="D17" t="str">
            <v>T01aL11</v>
          </cell>
          <cell r="X17">
            <v>0</v>
          </cell>
          <cell r="Y17">
            <v>0</v>
          </cell>
          <cell r="Z17">
            <v>0</v>
          </cell>
        </row>
        <row r="18">
          <cell r="A18" t="str">
            <v>00T01aL12</v>
          </cell>
          <cell r="B18" t="str">
            <v>00</v>
          </cell>
          <cell r="C18" t="str">
            <v>PT</v>
          </cell>
          <cell r="D18" t="str">
            <v>T01aL12</v>
          </cell>
          <cell r="X18">
            <v>13.5</v>
          </cell>
          <cell r="Y18">
            <v>18.100000000000001</v>
          </cell>
          <cell r="Z18">
            <v>3.7</v>
          </cell>
        </row>
        <row r="19">
          <cell r="A19" t="str">
            <v>01T01aL12</v>
          </cell>
          <cell r="B19" t="str">
            <v>01</v>
          </cell>
          <cell r="C19" t="str">
            <v>PT</v>
          </cell>
          <cell r="D19" t="str">
            <v>T01aL12</v>
          </cell>
          <cell r="X19">
            <v>13.5</v>
          </cell>
          <cell r="Y19">
            <v>18.100000000000001</v>
          </cell>
          <cell r="Z19">
            <v>3.7</v>
          </cell>
        </row>
        <row r="20">
          <cell r="A20" t="str">
            <v>00T01aL13</v>
          </cell>
          <cell r="B20" t="str">
            <v>00</v>
          </cell>
          <cell r="C20" t="str">
            <v>PT</v>
          </cell>
          <cell r="D20" t="str">
            <v>T01aL13</v>
          </cell>
          <cell r="X20">
            <v>13.3</v>
          </cell>
          <cell r="Y20">
            <v>12</v>
          </cell>
          <cell r="Z20">
            <v>4</v>
          </cell>
        </row>
        <row r="21">
          <cell r="A21" t="str">
            <v>01T01aL13</v>
          </cell>
          <cell r="B21" t="str">
            <v>01</v>
          </cell>
          <cell r="C21" t="str">
            <v>PT</v>
          </cell>
          <cell r="D21" t="str">
            <v>T01aL13</v>
          </cell>
          <cell r="X21">
            <v>13.3</v>
          </cell>
          <cell r="Y21">
            <v>12</v>
          </cell>
          <cell r="Z21">
            <v>4</v>
          </cell>
        </row>
        <row r="22">
          <cell r="A22" t="str">
            <v>00T01aL14</v>
          </cell>
          <cell r="B22" t="str">
            <v>00</v>
          </cell>
          <cell r="C22" t="str">
            <v>PT</v>
          </cell>
          <cell r="D22" t="str">
            <v>T01aL14</v>
          </cell>
          <cell r="X22">
            <v>5.7</v>
          </cell>
          <cell r="Y22">
            <v>4.4000000000000004</v>
          </cell>
          <cell r="Z22">
            <v>1.6</v>
          </cell>
        </row>
        <row r="23">
          <cell r="A23" t="str">
            <v>01T01aL14</v>
          </cell>
          <cell r="B23" t="str">
            <v>01</v>
          </cell>
          <cell r="C23" t="str">
            <v>PT</v>
          </cell>
          <cell r="D23" t="str">
            <v>T01aL14</v>
          </cell>
          <cell r="X23">
            <v>5.7</v>
          </cell>
          <cell r="Y23">
            <v>4.4000000000000004</v>
          </cell>
          <cell r="Z23">
            <v>1.6</v>
          </cell>
        </row>
        <row r="24">
          <cell r="A24" t="str">
            <v>00T01aL15</v>
          </cell>
          <cell r="B24" t="str">
            <v>00</v>
          </cell>
          <cell r="C24" t="str">
            <v>PT</v>
          </cell>
          <cell r="D24" t="str">
            <v>T01aL15</v>
          </cell>
          <cell r="X24">
            <v>0.2</v>
          </cell>
          <cell r="Y24">
            <v>0</v>
          </cell>
          <cell r="Z24">
            <v>0</v>
          </cell>
        </row>
        <row r="25">
          <cell r="A25" t="str">
            <v>01T01aL15</v>
          </cell>
          <cell r="B25" t="str">
            <v>01</v>
          </cell>
          <cell r="C25" t="str">
            <v>PT</v>
          </cell>
          <cell r="D25" t="str">
            <v>T01aL15</v>
          </cell>
          <cell r="X25">
            <v>0.2</v>
          </cell>
          <cell r="Y25">
            <v>0</v>
          </cell>
          <cell r="Z25">
            <v>0</v>
          </cell>
        </row>
        <row r="26">
          <cell r="A26" t="str">
            <v>00T01aL16</v>
          </cell>
          <cell r="B26" t="str">
            <v>00</v>
          </cell>
          <cell r="C26" t="str">
            <v>PT</v>
          </cell>
          <cell r="D26" t="str">
            <v>T01aL16</v>
          </cell>
          <cell r="X26">
            <v>-0.3</v>
          </cell>
          <cell r="Y26">
            <v>2.2000000000000002</v>
          </cell>
          <cell r="Z26">
            <v>-0.3</v>
          </cell>
        </row>
        <row r="27">
          <cell r="A27" t="str">
            <v>01T01aL16</v>
          </cell>
          <cell r="B27" t="str">
            <v>01</v>
          </cell>
          <cell r="C27" t="str">
            <v>PT</v>
          </cell>
          <cell r="D27" t="str">
            <v>T01aL16</v>
          </cell>
          <cell r="X27">
            <v>-0.3</v>
          </cell>
          <cell r="Y27">
            <v>2.2000000000000002</v>
          </cell>
          <cell r="Z27">
            <v>-0.3</v>
          </cell>
        </row>
        <row r="28">
          <cell r="A28" t="str">
            <v>00T01bL01</v>
          </cell>
          <cell r="B28" t="str">
            <v>00</v>
          </cell>
          <cell r="C28" t="str">
            <v>PT</v>
          </cell>
          <cell r="D28" t="str">
            <v>T01bL01</v>
          </cell>
          <cell r="X28">
            <v>1.4</v>
          </cell>
          <cell r="Y28">
            <v>4</v>
          </cell>
          <cell r="Z28">
            <v>3.6</v>
          </cell>
        </row>
        <row r="29">
          <cell r="A29" t="str">
            <v>01T01bL01</v>
          </cell>
          <cell r="B29" t="str">
            <v>01</v>
          </cell>
          <cell r="C29" t="str">
            <v>PT</v>
          </cell>
          <cell r="D29" t="str">
            <v>T01bL01</v>
          </cell>
          <cell r="X29">
            <v>1.4</v>
          </cell>
          <cell r="Y29">
            <v>4</v>
          </cell>
          <cell r="Z29">
            <v>3.6</v>
          </cell>
        </row>
        <row r="30">
          <cell r="A30" t="str">
            <v>00T01bL03</v>
          </cell>
          <cell r="B30" t="str">
            <v>00</v>
          </cell>
          <cell r="C30" t="str">
            <v>PT</v>
          </cell>
          <cell r="D30" t="str">
            <v>T01bL03</v>
          </cell>
          <cell r="X30">
            <v>0.9</v>
          </cell>
          <cell r="Y30">
            <v>7.4</v>
          </cell>
          <cell r="Z30">
            <v>4</v>
          </cell>
        </row>
        <row r="31">
          <cell r="A31" t="str">
            <v>01T01bL03</v>
          </cell>
          <cell r="B31" t="str">
            <v>01</v>
          </cell>
          <cell r="C31" t="str">
            <v>PT</v>
          </cell>
          <cell r="D31" t="str">
            <v>T01bL03</v>
          </cell>
          <cell r="X31">
            <v>0.9</v>
          </cell>
          <cell r="Y31">
            <v>7.4</v>
          </cell>
          <cell r="Z31">
            <v>4</v>
          </cell>
        </row>
        <row r="32">
          <cell r="A32" t="str">
            <v>00T01cL01</v>
          </cell>
          <cell r="B32" t="str">
            <v>00</v>
          </cell>
          <cell r="C32" t="str">
            <v>PT</v>
          </cell>
          <cell r="D32" t="str">
            <v>T01cL01</v>
          </cell>
          <cell r="X32">
            <v>1.9</v>
          </cell>
          <cell r="Y32">
            <v>1.9</v>
          </cell>
          <cell r="Z32">
            <v>0.4</v>
          </cell>
        </row>
        <row r="33">
          <cell r="A33" t="str">
            <v>01T01cL01</v>
          </cell>
          <cell r="B33" t="str">
            <v>01</v>
          </cell>
          <cell r="C33" t="str">
            <v>PT</v>
          </cell>
          <cell r="D33" t="str">
            <v>T01cL01</v>
          </cell>
          <cell r="X33">
            <v>1.9</v>
          </cell>
          <cell r="Y33">
            <v>1.9</v>
          </cell>
          <cell r="Z33">
            <v>0.4</v>
          </cell>
        </row>
        <row r="34">
          <cell r="A34" t="str">
            <v>00T01cL03</v>
          </cell>
          <cell r="B34" t="str">
            <v>00</v>
          </cell>
          <cell r="C34" t="str">
            <v>PT</v>
          </cell>
          <cell r="D34" t="str">
            <v>T01cL03</v>
          </cell>
          <cell r="X34">
            <v>6.6</v>
          </cell>
          <cell r="Y34">
            <v>5.6</v>
          </cell>
          <cell r="Z34">
            <v>5.6</v>
          </cell>
        </row>
        <row r="35">
          <cell r="A35" t="str">
            <v>01T01cL03</v>
          </cell>
          <cell r="B35" t="str">
            <v>01</v>
          </cell>
          <cell r="C35" t="str">
            <v>PT</v>
          </cell>
          <cell r="D35" t="str">
            <v>T01cL03</v>
          </cell>
          <cell r="X35">
            <v>6.6</v>
          </cell>
          <cell r="Y35">
            <v>5.6</v>
          </cell>
          <cell r="Z35">
            <v>5.6</v>
          </cell>
        </row>
        <row r="36">
          <cell r="A36" t="str">
            <v>00T01cL04</v>
          </cell>
          <cell r="B36" t="str">
            <v>00</v>
          </cell>
          <cell r="C36" t="str">
            <v>PT</v>
          </cell>
          <cell r="D36" t="str">
            <v>T01cL04</v>
          </cell>
          <cell r="X36">
            <v>3.5</v>
          </cell>
          <cell r="Y36">
            <v>4.5</v>
          </cell>
          <cell r="Z36">
            <v>0.9</v>
          </cell>
        </row>
        <row r="37">
          <cell r="A37" t="str">
            <v>01T01cL04</v>
          </cell>
          <cell r="B37" t="str">
            <v>01</v>
          </cell>
          <cell r="C37" t="str">
            <v>PT</v>
          </cell>
          <cell r="D37" t="str">
            <v>T01cL04</v>
          </cell>
          <cell r="X37">
            <v>3.5</v>
          </cell>
          <cell r="Y37">
            <v>4.5</v>
          </cell>
          <cell r="Z37">
            <v>0.9</v>
          </cell>
        </row>
        <row r="38">
          <cell r="A38" t="str">
            <v>00T01cL06</v>
          </cell>
          <cell r="B38" t="str">
            <v>00</v>
          </cell>
          <cell r="C38" t="str">
            <v>PT</v>
          </cell>
          <cell r="D38" t="str">
            <v>T01cL06</v>
          </cell>
          <cell r="X38">
            <v>6</v>
          </cell>
          <cell r="Y38">
            <v>6.6</v>
          </cell>
          <cell r="Z38">
            <v>5.5</v>
          </cell>
        </row>
        <row r="39">
          <cell r="A39" t="str">
            <v>01T01cL06</v>
          </cell>
          <cell r="B39" t="str">
            <v>01</v>
          </cell>
          <cell r="C39" t="str">
            <v>PT</v>
          </cell>
          <cell r="D39" t="str">
            <v>T01cL06</v>
          </cell>
          <cell r="X39">
            <v>6</v>
          </cell>
          <cell r="Y39">
            <v>6.6</v>
          </cell>
          <cell r="Z39">
            <v>5.5</v>
          </cell>
        </row>
        <row r="40">
          <cell r="A40" t="str">
            <v>00T01cL07</v>
          </cell>
          <cell r="B40" t="str">
            <v>00</v>
          </cell>
          <cell r="C40" t="str">
            <v>PT</v>
          </cell>
          <cell r="D40" t="str">
            <v>T01cL07</v>
          </cell>
          <cell r="X40">
            <v>4.0999999999999996</v>
          </cell>
          <cell r="Y40">
            <v>4.5999999999999996</v>
          </cell>
          <cell r="Z40">
            <v>5.0999999999999996</v>
          </cell>
        </row>
        <row r="41">
          <cell r="A41" t="str">
            <v>01T01cL07</v>
          </cell>
          <cell r="B41" t="str">
            <v>01</v>
          </cell>
          <cell r="C41" t="str">
            <v>PT</v>
          </cell>
          <cell r="D41" t="str">
            <v>T01cL07</v>
          </cell>
          <cell r="X41">
            <v>4.0999999999999996</v>
          </cell>
          <cell r="Y41">
            <v>4.5999999999999996</v>
          </cell>
          <cell r="Z41">
            <v>5.0999999999999996</v>
          </cell>
        </row>
        <row r="42">
          <cell r="A42" t="str">
            <v>00T01dL01</v>
          </cell>
          <cell r="B42" t="str">
            <v>00</v>
          </cell>
          <cell r="C42" t="str">
            <v>PT</v>
          </cell>
          <cell r="D42" t="str">
            <v>T01dL01</v>
          </cell>
          <cell r="X42">
            <v>0.5</v>
          </cell>
          <cell r="Y42">
            <v>0.3</v>
          </cell>
          <cell r="Z42">
            <v>1.5</v>
          </cell>
        </row>
        <row r="43">
          <cell r="A43" t="str">
            <v>01T01dL01</v>
          </cell>
          <cell r="B43" t="str">
            <v>01</v>
          </cell>
          <cell r="C43" t="str">
            <v>PT</v>
          </cell>
          <cell r="D43" t="str">
            <v>T01dL01</v>
          </cell>
          <cell r="X43">
            <v>0.5</v>
          </cell>
          <cell r="Y43">
            <v>0.3</v>
          </cell>
          <cell r="Z43">
            <v>1.5</v>
          </cell>
        </row>
        <row r="44">
          <cell r="A44" t="str">
            <v>00T01dL06</v>
          </cell>
          <cell r="B44" t="str">
            <v>00</v>
          </cell>
          <cell r="C44" t="str">
            <v>PT</v>
          </cell>
          <cell r="D44" t="str">
            <v>T01dL06</v>
          </cell>
          <cell r="X44">
            <v>-2.9</v>
          </cell>
          <cell r="Y44">
            <v>-1.9</v>
          </cell>
          <cell r="Z44">
            <v>-0.9</v>
          </cell>
        </row>
        <row r="45">
          <cell r="A45" t="str">
            <v>01T01dL06</v>
          </cell>
          <cell r="B45" t="str">
            <v>01</v>
          </cell>
          <cell r="C45" t="str">
            <v>PT</v>
          </cell>
          <cell r="D45" t="str">
            <v>T01dL06</v>
          </cell>
          <cell r="X45">
            <v>-2.9</v>
          </cell>
          <cell r="Y45">
            <v>-1.9</v>
          </cell>
          <cell r="Z45">
            <v>-0.9</v>
          </cell>
        </row>
        <row r="46">
          <cell r="A46" t="str">
            <v>00T02aL01</v>
          </cell>
          <cell r="B46" t="str">
            <v>00</v>
          </cell>
          <cell r="C46" t="str">
            <v>PT</v>
          </cell>
          <cell r="D46" t="str">
            <v>T02aL01</v>
          </cell>
          <cell r="Y46">
            <v>-1.9</v>
          </cell>
          <cell r="Z46">
            <v>-0.9</v>
          </cell>
        </row>
        <row r="47">
          <cell r="A47" t="str">
            <v>01T02aL01</v>
          </cell>
          <cell r="B47" t="str">
            <v>01</v>
          </cell>
          <cell r="C47" t="str">
            <v>PT</v>
          </cell>
          <cell r="D47" t="str">
            <v>T02aL01</v>
          </cell>
          <cell r="Y47">
            <v>-1.9</v>
          </cell>
          <cell r="Z47">
            <v>-0.9</v>
          </cell>
        </row>
        <row r="48">
          <cell r="A48" t="str">
            <v>00T02aL06</v>
          </cell>
          <cell r="B48" t="str">
            <v>00</v>
          </cell>
          <cell r="C48" t="str">
            <v>PT</v>
          </cell>
          <cell r="D48" t="str">
            <v>T02aL06</v>
          </cell>
          <cell r="Y48">
            <v>2.1</v>
          </cell>
          <cell r="Z48">
            <v>2.5</v>
          </cell>
        </row>
        <row r="49">
          <cell r="A49" t="str">
            <v>01T02aL06</v>
          </cell>
          <cell r="B49" t="str">
            <v>01</v>
          </cell>
          <cell r="C49" t="str">
            <v>PT</v>
          </cell>
          <cell r="D49" t="str">
            <v>T02aL06</v>
          </cell>
          <cell r="Y49">
            <v>2.1</v>
          </cell>
          <cell r="Z49">
            <v>2.5</v>
          </cell>
        </row>
        <row r="50">
          <cell r="A50" t="str">
            <v>00T02aL07</v>
          </cell>
          <cell r="B50" t="str">
            <v>00</v>
          </cell>
          <cell r="C50" t="str">
            <v>PT</v>
          </cell>
          <cell r="D50" t="str">
            <v>T02aL07</v>
          </cell>
          <cell r="Y50">
            <v>0.3</v>
          </cell>
          <cell r="Z50">
            <v>1.6</v>
          </cell>
        </row>
        <row r="51">
          <cell r="A51" t="str">
            <v>01T02aL07</v>
          </cell>
          <cell r="B51" t="str">
            <v>01</v>
          </cell>
          <cell r="C51" t="str">
            <v>PT</v>
          </cell>
          <cell r="D51" t="str">
            <v>T02aL07</v>
          </cell>
          <cell r="Y51">
            <v>0.3</v>
          </cell>
          <cell r="Z51">
            <v>1.6</v>
          </cell>
        </row>
        <row r="52">
          <cell r="A52" t="str">
            <v>00T02aL08</v>
          </cell>
          <cell r="B52" t="str">
            <v>00</v>
          </cell>
          <cell r="C52" t="str">
            <v>PT</v>
          </cell>
          <cell r="D52" t="str">
            <v>T02aL08</v>
          </cell>
          <cell r="Y52">
            <v>-0.1</v>
          </cell>
          <cell r="Z52">
            <v>-0.2</v>
          </cell>
        </row>
        <row r="53">
          <cell r="A53" t="str">
            <v>01T02aL08</v>
          </cell>
          <cell r="B53" t="str">
            <v>01</v>
          </cell>
          <cell r="C53" t="str">
            <v>PT</v>
          </cell>
          <cell r="D53" t="str">
            <v>T02aL08</v>
          </cell>
          <cell r="Y53">
            <v>-0.1</v>
          </cell>
          <cell r="Z53">
            <v>-0.2</v>
          </cell>
        </row>
        <row r="54">
          <cell r="A54" t="str">
            <v>00T02aL09</v>
          </cell>
          <cell r="B54" t="str">
            <v>00</v>
          </cell>
          <cell r="C54" t="str">
            <v>PT</v>
          </cell>
          <cell r="D54" t="str">
            <v>T02aL09</v>
          </cell>
          <cell r="Y54">
            <v>6.5</v>
          </cell>
          <cell r="Z54">
            <v>1.3</v>
          </cell>
        </row>
        <row r="55">
          <cell r="A55" t="str">
            <v>01T02aL09</v>
          </cell>
          <cell r="B55" t="str">
            <v>01</v>
          </cell>
          <cell r="C55" t="str">
            <v>PT</v>
          </cell>
          <cell r="D55" t="str">
            <v>T02aL09</v>
          </cell>
          <cell r="Y55">
            <v>6.5</v>
          </cell>
          <cell r="Z55">
            <v>1.3</v>
          </cell>
        </row>
        <row r="56">
          <cell r="A56" t="str">
            <v>00T02aL10</v>
          </cell>
          <cell r="B56" t="str">
            <v>00</v>
          </cell>
          <cell r="C56" t="str">
            <v>PT</v>
          </cell>
          <cell r="D56" t="str">
            <v>T02aL10</v>
          </cell>
          <cell r="Y56">
            <v>2.1</v>
          </cell>
          <cell r="Z56">
            <v>2</v>
          </cell>
        </row>
        <row r="57">
          <cell r="A57" t="str">
            <v>01T02aL10</v>
          </cell>
          <cell r="B57" t="str">
            <v>01</v>
          </cell>
          <cell r="C57" t="str">
            <v>PT</v>
          </cell>
          <cell r="D57" t="str">
            <v>T02aL10</v>
          </cell>
          <cell r="Y57">
            <v>2.1</v>
          </cell>
          <cell r="Z57">
            <v>2</v>
          </cell>
        </row>
        <row r="58">
          <cell r="A58" t="str">
            <v>00T02aL11</v>
          </cell>
          <cell r="B58" t="str">
            <v>00</v>
          </cell>
          <cell r="C58" t="str">
            <v>PT</v>
          </cell>
          <cell r="D58" t="str">
            <v>T02aL11</v>
          </cell>
          <cell r="Y58">
            <v>0</v>
          </cell>
          <cell r="Z58">
            <v>0</v>
          </cell>
        </row>
        <row r="59">
          <cell r="A59" t="str">
            <v>01T02aL11</v>
          </cell>
          <cell r="B59" t="str">
            <v>01</v>
          </cell>
          <cell r="C59" t="str">
            <v>PT</v>
          </cell>
          <cell r="D59" t="str">
            <v>T02aL11</v>
          </cell>
          <cell r="Y59">
            <v>0</v>
          </cell>
          <cell r="Z59">
            <v>0</v>
          </cell>
        </row>
        <row r="60">
          <cell r="A60" t="str">
            <v>00T02aL14</v>
          </cell>
          <cell r="B60" t="str">
            <v>00</v>
          </cell>
          <cell r="C60" t="str">
            <v>PT</v>
          </cell>
          <cell r="D60" t="str">
            <v>T02aL14</v>
          </cell>
          <cell r="Y60">
            <v>1.1000000000000001</v>
          </cell>
          <cell r="Z60">
            <v>0.5</v>
          </cell>
        </row>
        <row r="61">
          <cell r="A61" t="str">
            <v>01T02aL14</v>
          </cell>
          <cell r="B61" t="str">
            <v>01</v>
          </cell>
          <cell r="C61" t="str">
            <v>PT</v>
          </cell>
          <cell r="D61" t="str">
            <v>T02aL14</v>
          </cell>
          <cell r="Y61">
            <v>1.1000000000000001</v>
          </cell>
          <cell r="Z61">
            <v>0.5</v>
          </cell>
        </row>
        <row r="62">
          <cell r="A62" t="str">
            <v>00T02aL16</v>
          </cell>
          <cell r="B62" t="str">
            <v>00</v>
          </cell>
          <cell r="C62" t="str">
            <v>PT</v>
          </cell>
          <cell r="D62" t="str">
            <v>T02aL16</v>
          </cell>
          <cell r="Y62">
            <v>-2.5</v>
          </cell>
          <cell r="Z62">
            <v>-1.1000000000000001</v>
          </cell>
        </row>
        <row r="63">
          <cell r="A63" t="str">
            <v>01T02aL16</v>
          </cell>
          <cell r="B63" t="str">
            <v>01</v>
          </cell>
          <cell r="C63" t="str">
            <v>PT</v>
          </cell>
          <cell r="D63" t="str">
            <v>T02aL16</v>
          </cell>
          <cell r="Y63">
            <v>-2.5</v>
          </cell>
          <cell r="Z63">
            <v>-1.1000000000000001</v>
          </cell>
        </row>
        <row r="64">
          <cell r="A64" t="str">
            <v>00T02aL19</v>
          </cell>
          <cell r="B64" t="str">
            <v>00</v>
          </cell>
          <cell r="C64" t="str">
            <v>PT</v>
          </cell>
          <cell r="D64" t="str">
            <v>T02aL19</v>
          </cell>
          <cell r="Y64">
            <v>0</v>
          </cell>
          <cell r="Z64">
            <v>0</v>
          </cell>
        </row>
        <row r="65">
          <cell r="A65" t="str">
            <v>01T02aL19</v>
          </cell>
          <cell r="B65" t="str">
            <v>01</v>
          </cell>
          <cell r="C65" t="str">
            <v>PT</v>
          </cell>
          <cell r="D65" t="str">
            <v>T02aL19</v>
          </cell>
          <cell r="Y65">
            <v>0</v>
          </cell>
          <cell r="Z65">
            <v>0</v>
          </cell>
        </row>
        <row r="66">
          <cell r="A66" t="str">
            <v>00T02aL20</v>
          </cell>
          <cell r="B66" t="str">
            <v>00</v>
          </cell>
          <cell r="C66" t="str">
            <v>PT</v>
          </cell>
          <cell r="D66" t="str">
            <v>T02aL20</v>
          </cell>
          <cell r="Y66">
            <v>0.1</v>
          </cell>
          <cell r="Z66">
            <v>0.2</v>
          </cell>
        </row>
        <row r="67">
          <cell r="A67" t="str">
            <v>01T02aL20</v>
          </cell>
          <cell r="B67" t="str">
            <v>01</v>
          </cell>
          <cell r="C67" t="str">
            <v>PT</v>
          </cell>
          <cell r="D67" t="str">
            <v>T02aL20</v>
          </cell>
          <cell r="Y67">
            <v>0.1</v>
          </cell>
          <cell r="Z67">
            <v>0.2</v>
          </cell>
        </row>
        <row r="68">
          <cell r="A68" t="str">
            <v>00T02bL01</v>
          </cell>
          <cell r="B68" t="str">
            <v>00</v>
          </cell>
          <cell r="C68" t="str">
            <v>PT</v>
          </cell>
          <cell r="D68" t="str">
            <v>T02bL01</v>
          </cell>
          <cell r="Y68">
            <v>115</v>
          </cell>
          <cell r="Z68">
            <v>110.8</v>
          </cell>
        </row>
        <row r="69">
          <cell r="A69" t="str">
            <v>01T02bL01</v>
          </cell>
          <cell r="B69" t="str">
            <v>01</v>
          </cell>
          <cell r="C69" t="str">
            <v>PT</v>
          </cell>
          <cell r="D69" t="str">
            <v>T02bL01</v>
          </cell>
          <cell r="Y69">
            <v>115</v>
          </cell>
          <cell r="Z69">
            <v>110.8</v>
          </cell>
        </row>
        <row r="70">
          <cell r="A70" t="str">
            <v>00T02bL03</v>
          </cell>
          <cell r="B70" t="str">
            <v>00</v>
          </cell>
          <cell r="C70" t="str">
            <v>PT</v>
          </cell>
          <cell r="D70" t="str">
            <v>T02bL03</v>
          </cell>
          <cell r="Y70">
            <v>0.3</v>
          </cell>
          <cell r="Z70">
            <v>1.6</v>
          </cell>
        </row>
        <row r="71">
          <cell r="A71" t="str">
            <v>01T02bL03</v>
          </cell>
          <cell r="B71" t="str">
            <v>01</v>
          </cell>
          <cell r="C71" t="str">
            <v>PT</v>
          </cell>
          <cell r="D71" t="str">
            <v>T02bL03</v>
          </cell>
          <cell r="Y71">
            <v>0.3</v>
          </cell>
          <cell r="Z71">
            <v>1.6</v>
          </cell>
        </row>
        <row r="72">
          <cell r="A72" t="str">
            <v>00T02bL06</v>
          </cell>
          <cell r="B72" t="str">
            <v>00</v>
          </cell>
          <cell r="C72" t="str">
            <v>PT</v>
          </cell>
          <cell r="D72" t="str">
            <v>T02bL06</v>
          </cell>
          <cell r="Y72">
            <v>0</v>
          </cell>
          <cell r="Z72">
            <v>0</v>
          </cell>
        </row>
        <row r="73">
          <cell r="A73" t="str">
            <v>01T02bL06</v>
          </cell>
          <cell r="B73" t="str">
            <v>01</v>
          </cell>
          <cell r="C73" t="str">
            <v>PT</v>
          </cell>
          <cell r="D73" t="str">
            <v>T02bL06</v>
          </cell>
          <cell r="Y73">
            <v>0</v>
          </cell>
          <cell r="Z73">
            <v>0</v>
          </cell>
        </row>
        <row r="74">
          <cell r="A74" t="str">
            <v>00T02bL07</v>
          </cell>
          <cell r="B74" t="str">
            <v>00</v>
          </cell>
          <cell r="C74" t="str">
            <v>PT</v>
          </cell>
          <cell r="D74" t="str">
            <v>T02bL07</v>
          </cell>
          <cell r="Y74">
            <v>0</v>
          </cell>
          <cell r="Z74">
            <v>0</v>
          </cell>
        </row>
        <row r="75">
          <cell r="A75" t="str">
            <v>01T02bL07</v>
          </cell>
          <cell r="B75" t="str">
            <v>01</v>
          </cell>
          <cell r="C75" t="str">
            <v>PT</v>
          </cell>
          <cell r="D75" t="str">
            <v>T02bL07</v>
          </cell>
          <cell r="Y75">
            <v>0</v>
          </cell>
          <cell r="Z75">
            <v>0</v>
          </cell>
        </row>
        <row r="76">
          <cell r="A76" t="str">
            <v>00T02bL08</v>
          </cell>
          <cell r="B76" t="str">
            <v>00</v>
          </cell>
          <cell r="C76" t="str">
            <v>PT</v>
          </cell>
          <cell r="D76" t="str">
            <v>T02bL08</v>
          </cell>
          <cell r="Y76">
            <v>0</v>
          </cell>
          <cell r="Z76">
            <v>0</v>
          </cell>
        </row>
        <row r="77">
          <cell r="A77" t="str">
            <v>01T02bL08</v>
          </cell>
          <cell r="B77" t="str">
            <v>01</v>
          </cell>
          <cell r="C77" t="str">
            <v>PT</v>
          </cell>
          <cell r="D77" t="str">
            <v>T02bL08</v>
          </cell>
          <cell r="Y77">
            <v>0</v>
          </cell>
          <cell r="Z77">
            <v>0</v>
          </cell>
        </row>
        <row r="78">
          <cell r="A78" t="str">
            <v>00T02bL09</v>
          </cell>
          <cell r="B78" t="str">
            <v>00</v>
          </cell>
          <cell r="C78" t="str">
            <v>PT</v>
          </cell>
          <cell r="D78" t="str">
            <v>T02bL09</v>
          </cell>
          <cell r="Y78">
            <v>0</v>
          </cell>
          <cell r="Z78">
            <v>0</v>
          </cell>
        </row>
        <row r="79">
          <cell r="A79" t="str">
            <v>01T02bL09</v>
          </cell>
          <cell r="B79" t="str">
            <v>01</v>
          </cell>
          <cell r="C79" t="str">
            <v>PT</v>
          </cell>
          <cell r="D79" t="str">
            <v>T02bL09</v>
          </cell>
          <cell r="Y79">
            <v>0</v>
          </cell>
          <cell r="Z79">
            <v>0</v>
          </cell>
        </row>
        <row r="80">
          <cell r="A80" t="str">
            <v>00T02cL01</v>
          </cell>
          <cell r="B80" t="str">
            <v>00</v>
          </cell>
          <cell r="C80" t="str">
            <v>PT</v>
          </cell>
          <cell r="D80" t="str">
            <v>T02cL01</v>
          </cell>
          <cell r="Y80">
            <v>7.8</v>
          </cell>
          <cell r="Z80">
            <v>7.8</v>
          </cell>
        </row>
        <row r="81">
          <cell r="A81" t="str">
            <v>01T02cL01</v>
          </cell>
          <cell r="B81" t="str">
            <v>01</v>
          </cell>
          <cell r="C81" t="str">
            <v>PT</v>
          </cell>
          <cell r="D81" t="str">
            <v>T02cL01</v>
          </cell>
          <cell r="Y81">
            <v>7.8</v>
          </cell>
          <cell r="Z81">
            <v>7.8</v>
          </cell>
        </row>
        <row r="82">
          <cell r="A82" t="str">
            <v>00T02cL02</v>
          </cell>
          <cell r="B82" t="str">
            <v>00</v>
          </cell>
          <cell r="C82" t="str">
            <v>PT</v>
          </cell>
          <cell r="D82" t="str">
            <v>T02cL02</v>
          </cell>
          <cell r="Y82">
            <v>0</v>
          </cell>
          <cell r="Z82">
            <v>0</v>
          </cell>
        </row>
        <row r="83">
          <cell r="A83" t="str">
            <v>01T02cL02</v>
          </cell>
          <cell r="B83" t="str">
            <v>01</v>
          </cell>
          <cell r="C83" t="str">
            <v>PT</v>
          </cell>
          <cell r="D83" t="str">
            <v>T02cL02</v>
          </cell>
          <cell r="Y83">
            <v>0</v>
          </cell>
          <cell r="Z83">
            <v>0</v>
          </cell>
        </row>
        <row r="84">
          <cell r="A84" t="str">
            <v>00T03xL01</v>
          </cell>
          <cell r="B84" t="str">
            <v>00</v>
          </cell>
          <cell r="C84" t="str">
            <v>PT</v>
          </cell>
          <cell r="D84" t="str">
            <v>T03xL01</v>
          </cell>
          <cell r="Y84">
            <v>44.1</v>
          </cell>
          <cell r="Z84">
            <v>45.2</v>
          </cell>
        </row>
        <row r="85">
          <cell r="A85" t="str">
            <v>01T03xL01</v>
          </cell>
          <cell r="B85" t="str">
            <v>01</v>
          </cell>
          <cell r="C85" t="str">
            <v>PT</v>
          </cell>
          <cell r="D85" t="str">
            <v>T03xL01</v>
          </cell>
          <cell r="Y85">
            <v>44.1</v>
          </cell>
          <cell r="Z85">
            <v>45.2</v>
          </cell>
        </row>
        <row r="86">
          <cell r="A86" t="str">
            <v>00T04aL01</v>
          </cell>
          <cell r="B86" t="str">
            <v>00</v>
          </cell>
          <cell r="C86" t="str">
            <v>PT</v>
          </cell>
          <cell r="D86" t="str">
            <v>T04aL01</v>
          </cell>
          <cell r="Y86">
            <v>44.1</v>
          </cell>
          <cell r="Z86">
            <v>44.5</v>
          </cell>
        </row>
        <row r="87">
          <cell r="A87" t="str">
            <v>01T04aL01</v>
          </cell>
          <cell r="B87" t="str">
            <v>01</v>
          </cell>
          <cell r="C87" t="str">
            <v>PT</v>
          </cell>
          <cell r="D87" t="str">
            <v>T04aL01</v>
          </cell>
          <cell r="Y87">
            <v>44.1</v>
          </cell>
          <cell r="Z87">
            <v>44.5</v>
          </cell>
        </row>
        <row r="88">
          <cell r="A88" t="str">
            <v>00T04aL02</v>
          </cell>
          <cell r="B88" t="str">
            <v>00</v>
          </cell>
          <cell r="C88" t="str">
            <v>PT</v>
          </cell>
          <cell r="D88" t="str">
            <v>T04aL02</v>
          </cell>
          <cell r="Y88">
            <v>14.8</v>
          </cell>
          <cell r="Z88">
            <v>14.8</v>
          </cell>
        </row>
        <row r="89">
          <cell r="A89" t="str">
            <v>01T04aL02</v>
          </cell>
          <cell r="B89" t="str">
            <v>01</v>
          </cell>
          <cell r="C89" t="str">
            <v>PT</v>
          </cell>
          <cell r="D89" t="str">
            <v>T04aL02</v>
          </cell>
          <cell r="Y89">
            <v>14.8</v>
          </cell>
          <cell r="Z89">
            <v>14.8</v>
          </cell>
        </row>
        <row r="90">
          <cell r="A90" t="str">
            <v>00T04aL03</v>
          </cell>
          <cell r="B90" t="str">
            <v>00</v>
          </cell>
          <cell r="C90" t="str">
            <v>PT</v>
          </cell>
          <cell r="D90" t="str">
            <v>T04aL03</v>
          </cell>
          <cell r="Y90">
            <v>10.5</v>
          </cell>
          <cell r="Z90">
            <v>10.1</v>
          </cell>
        </row>
        <row r="91">
          <cell r="A91" t="str">
            <v>01T04aL03</v>
          </cell>
          <cell r="B91" t="str">
            <v>01</v>
          </cell>
          <cell r="C91" t="str">
            <v>PT</v>
          </cell>
          <cell r="D91" t="str">
            <v>T04aL03</v>
          </cell>
          <cell r="Y91">
            <v>10.5</v>
          </cell>
          <cell r="Z91">
            <v>10.1</v>
          </cell>
        </row>
        <row r="92">
          <cell r="A92" t="str">
            <v>00T04aL04</v>
          </cell>
          <cell r="B92" t="str">
            <v>00</v>
          </cell>
          <cell r="C92" t="str">
            <v>PT</v>
          </cell>
          <cell r="D92" t="str">
            <v>T04aL04</v>
          </cell>
          <cell r="Y92">
            <v>0</v>
          </cell>
          <cell r="Z92">
            <v>0</v>
          </cell>
        </row>
        <row r="93">
          <cell r="A93" t="str">
            <v>01T04aL04</v>
          </cell>
          <cell r="B93" t="str">
            <v>01</v>
          </cell>
          <cell r="C93" t="str">
            <v>PT</v>
          </cell>
          <cell r="D93" t="str">
            <v>T04aL04</v>
          </cell>
          <cell r="Y93">
            <v>0</v>
          </cell>
          <cell r="Z93">
            <v>0</v>
          </cell>
        </row>
        <row r="94">
          <cell r="A94" t="str">
            <v>00T04aL05</v>
          </cell>
          <cell r="B94" t="str">
            <v>00</v>
          </cell>
          <cell r="C94" t="str">
            <v>PT</v>
          </cell>
          <cell r="D94" t="str">
            <v>T04aL05</v>
          </cell>
          <cell r="Y94">
            <v>12.3</v>
          </cell>
          <cell r="Z94">
            <v>12.3</v>
          </cell>
        </row>
        <row r="95">
          <cell r="A95" t="str">
            <v>01T04aL05</v>
          </cell>
          <cell r="B95" t="str">
            <v>01</v>
          </cell>
          <cell r="C95" t="str">
            <v>PT</v>
          </cell>
          <cell r="D95" t="str">
            <v>T04aL05</v>
          </cell>
          <cell r="Y95">
            <v>12.3</v>
          </cell>
          <cell r="Z95">
            <v>12.3</v>
          </cell>
        </row>
        <row r="96">
          <cell r="A96" t="str">
            <v>00T04aL06</v>
          </cell>
          <cell r="B96" t="str">
            <v>00</v>
          </cell>
          <cell r="C96" t="str">
            <v>PT</v>
          </cell>
          <cell r="D96" t="str">
            <v>T04aL06</v>
          </cell>
          <cell r="Y96">
            <v>0.6</v>
          </cell>
          <cell r="Z96">
            <v>0.7</v>
          </cell>
        </row>
        <row r="97">
          <cell r="A97" t="str">
            <v>01T04aL06</v>
          </cell>
          <cell r="B97" t="str">
            <v>01</v>
          </cell>
          <cell r="C97" t="str">
            <v>PT</v>
          </cell>
          <cell r="D97" t="str">
            <v>T04aL06</v>
          </cell>
          <cell r="Y97">
            <v>0.6</v>
          </cell>
          <cell r="Z97">
            <v>0.7</v>
          </cell>
        </row>
        <row r="98">
          <cell r="A98" t="str">
            <v>00T04aL09</v>
          </cell>
          <cell r="B98" t="str">
            <v>00</v>
          </cell>
          <cell r="C98" t="str">
            <v>PT</v>
          </cell>
          <cell r="D98" t="str">
            <v>T04aL09</v>
          </cell>
          <cell r="Y98">
            <v>46</v>
          </cell>
          <cell r="Z98">
            <v>45.4</v>
          </cell>
        </row>
        <row r="99">
          <cell r="A99" t="str">
            <v>01T04aL09</v>
          </cell>
          <cell r="B99" t="str">
            <v>01</v>
          </cell>
          <cell r="C99" t="str">
            <v>PT</v>
          </cell>
          <cell r="D99" t="str">
            <v>T04aL09</v>
          </cell>
          <cell r="Y99">
            <v>46</v>
          </cell>
          <cell r="Z99">
            <v>45.4</v>
          </cell>
        </row>
        <row r="100">
          <cell r="A100" t="str">
            <v>00T04aL10</v>
          </cell>
          <cell r="B100" t="str">
            <v>00</v>
          </cell>
          <cell r="C100" t="str">
            <v>PT</v>
          </cell>
          <cell r="D100" t="str">
            <v>T04aL10</v>
          </cell>
          <cell r="Y100">
            <v>10.9</v>
          </cell>
          <cell r="Z100">
            <v>10.9</v>
          </cell>
        </row>
        <row r="101">
          <cell r="A101" t="str">
            <v>01T04aL10</v>
          </cell>
          <cell r="B101" t="str">
            <v>01</v>
          </cell>
          <cell r="C101" t="str">
            <v>PT</v>
          </cell>
          <cell r="D101" t="str">
            <v>T04aL10</v>
          </cell>
          <cell r="Y101">
            <v>10.9</v>
          </cell>
          <cell r="Z101">
            <v>10.9</v>
          </cell>
        </row>
        <row r="102">
          <cell r="A102" t="str">
            <v>00T04aL11</v>
          </cell>
          <cell r="B102" t="str">
            <v>00</v>
          </cell>
          <cell r="C102" t="str">
            <v>PT</v>
          </cell>
          <cell r="D102" t="str">
            <v>T04aL11</v>
          </cell>
          <cell r="Y102">
            <v>5.7</v>
          </cell>
          <cell r="Z102">
            <v>5.9</v>
          </cell>
        </row>
        <row r="103">
          <cell r="A103" t="str">
            <v>01T04aL11</v>
          </cell>
          <cell r="B103" t="str">
            <v>01</v>
          </cell>
          <cell r="C103" t="str">
            <v>PT</v>
          </cell>
          <cell r="D103" t="str">
            <v>T04aL11</v>
          </cell>
          <cell r="Y103">
            <v>5.7</v>
          </cell>
          <cell r="Z103">
            <v>5.9</v>
          </cell>
        </row>
        <row r="104">
          <cell r="A104" t="str">
            <v>00T04aL12</v>
          </cell>
          <cell r="B104" t="str">
            <v>00</v>
          </cell>
          <cell r="C104" t="str">
            <v>PT</v>
          </cell>
          <cell r="D104" t="str">
            <v>T04aL12</v>
          </cell>
          <cell r="Y104">
            <v>19</v>
          </cell>
          <cell r="Z104">
            <v>18.100000000000001</v>
          </cell>
        </row>
        <row r="105">
          <cell r="A105" t="str">
            <v>01T04aL12</v>
          </cell>
          <cell r="B105" t="str">
            <v>01</v>
          </cell>
          <cell r="C105" t="str">
            <v>PT</v>
          </cell>
          <cell r="D105" t="str">
            <v>T04aL12</v>
          </cell>
          <cell r="Y105">
            <v>19</v>
          </cell>
          <cell r="Z105">
            <v>18.100000000000001</v>
          </cell>
        </row>
        <row r="106">
          <cell r="A106" t="str">
            <v>00T04aL14</v>
          </cell>
          <cell r="B106" t="str">
            <v>00</v>
          </cell>
          <cell r="C106" t="str">
            <v>PT</v>
          </cell>
          <cell r="D106" t="str">
            <v>T04aL14</v>
          </cell>
          <cell r="Y106">
            <v>2.1</v>
          </cell>
          <cell r="Z106">
            <v>2.5</v>
          </cell>
        </row>
        <row r="107">
          <cell r="A107" t="str">
            <v>01T04aL14</v>
          </cell>
          <cell r="B107" t="str">
            <v>01</v>
          </cell>
          <cell r="C107" t="str">
            <v>PT</v>
          </cell>
          <cell r="D107" t="str">
            <v>T04aL14</v>
          </cell>
          <cell r="Y107">
            <v>2.1</v>
          </cell>
          <cell r="Z107">
            <v>2.5</v>
          </cell>
        </row>
        <row r="108">
          <cell r="A108" t="str">
            <v>00T04aL15</v>
          </cell>
          <cell r="B108" t="str">
            <v>00</v>
          </cell>
          <cell r="C108" t="str">
            <v>PT</v>
          </cell>
          <cell r="D108" t="str">
            <v>T04aL15</v>
          </cell>
          <cell r="Y108">
            <v>1</v>
          </cell>
          <cell r="Z108">
            <v>0.6</v>
          </cell>
        </row>
        <row r="109">
          <cell r="A109" t="str">
            <v>01T04aL15</v>
          </cell>
          <cell r="B109" t="str">
            <v>01</v>
          </cell>
          <cell r="C109" t="str">
            <v>PT</v>
          </cell>
          <cell r="D109" t="str">
            <v>T04aL15</v>
          </cell>
          <cell r="Y109">
            <v>1</v>
          </cell>
          <cell r="Z109">
            <v>0.6</v>
          </cell>
        </row>
        <row r="110">
          <cell r="A110" t="str">
            <v>00T04aL16</v>
          </cell>
          <cell r="B110" t="str">
            <v>00</v>
          </cell>
          <cell r="C110" t="str">
            <v>PT</v>
          </cell>
          <cell r="D110" t="str">
            <v>T04aL16</v>
          </cell>
          <cell r="Y110">
            <v>2.7</v>
          </cell>
          <cell r="Z110">
            <v>3.5</v>
          </cell>
        </row>
        <row r="111">
          <cell r="A111" t="str">
            <v>01T04aL16</v>
          </cell>
          <cell r="B111" t="str">
            <v>01</v>
          </cell>
          <cell r="C111" t="str">
            <v>PT</v>
          </cell>
          <cell r="D111" t="str">
            <v>T04aL16</v>
          </cell>
          <cell r="Y111">
            <v>2.7</v>
          </cell>
          <cell r="Z111">
            <v>3.5</v>
          </cell>
        </row>
        <row r="112">
          <cell r="A112" t="str">
            <v>00T04aL17</v>
          </cell>
          <cell r="B112" t="str">
            <v>00</v>
          </cell>
          <cell r="C112" t="str">
            <v>PT</v>
          </cell>
          <cell r="D112" t="str">
            <v>T04aL17</v>
          </cell>
          <cell r="Y112">
            <v>2</v>
          </cell>
          <cell r="Z112">
            <v>1.2</v>
          </cell>
        </row>
        <row r="113">
          <cell r="A113" t="str">
            <v>01T04aL17</v>
          </cell>
          <cell r="B113" t="str">
            <v>01</v>
          </cell>
          <cell r="C113" t="str">
            <v>PT</v>
          </cell>
          <cell r="D113" t="str">
            <v>T04aL17</v>
          </cell>
          <cell r="Y113">
            <v>2</v>
          </cell>
          <cell r="Z113">
            <v>1.2</v>
          </cell>
        </row>
        <row r="114">
          <cell r="A114" t="str">
            <v>00T04aL18</v>
          </cell>
          <cell r="B114" t="str">
            <v>00</v>
          </cell>
          <cell r="C114" t="str">
            <v>PT</v>
          </cell>
          <cell r="D114" t="str">
            <v>T04aL18</v>
          </cell>
          <cell r="Y114">
            <v>2.7</v>
          </cell>
          <cell r="Z114">
            <v>2.8</v>
          </cell>
        </row>
        <row r="115">
          <cell r="A115" t="str">
            <v>01T04aL18</v>
          </cell>
          <cell r="B115" t="str">
            <v>01</v>
          </cell>
          <cell r="C115" t="str">
            <v>PT</v>
          </cell>
          <cell r="D115" t="str">
            <v>T04aL18</v>
          </cell>
          <cell r="Y115">
            <v>2.7</v>
          </cell>
          <cell r="Z115">
            <v>2.8</v>
          </cell>
        </row>
        <row r="116">
          <cell r="A116" t="str">
            <v>00T04bL01</v>
          </cell>
          <cell r="B116" t="str">
            <v>00</v>
          </cell>
          <cell r="C116" t="str">
            <v>PT</v>
          </cell>
          <cell r="D116" t="str">
            <v>T04bL01</v>
          </cell>
          <cell r="X116">
            <v>1.8</v>
          </cell>
          <cell r="Y116">
            <v>1.6</v>
          </cell>
          <cell r="Z116">
            <v>2.5</v>
          </cell>
        </row>
        <row r="117">
          <cell r="A117" t="str">
            <v>01T04bL01</v>
          </cell>
          <cell r="B117" t="str">
            <v>01</v>
          </cell>
          <cell r="C117" t="str">
            <v>PT</v>
          </cell>
          <cell r="D117" t="str">
            <v>T04bL01</v>
          </cell>
          <cell r="X117">
            <v>1.8</v>
          </cell>
          <cell r="Y117">
            <v>1.6</v>
          </cell>
          <cell r="Z117">
            <v>2.5</v>
          </cell>
        </row>
        <row r="118">
          <cell r="A118" t="str">
            <v>00T04bL02</v>
          </cell>
          <cell r="B118" t="str">
            <v>00</v>
          </cell>
          <cell r="C118" t="str">
            <v>PT</v>
          </cell>
          <cell r="D118" t="str">
            <v>T04bL02</v>
          </cell>
          <cell r="X118">
            <v>0</v>
          </cell>
          <cell r="Y118">
            <v>0</v>
          </cell>
          <cell r="Z118">
            <v>0</v>
          </cell>
        </row>
        <row r="119">
          <cell r="A119" t="str">
            <v>01T04bL02</v>
          </cell>
          <cell r="B119" t="str">
            <v>01</v>
          </cell>
          <cell r="C119" t="str">
            <v>PT</v>
          </cell>
          <cell r="D119" t="str">
            <v>T04bL02</v>
          </cell>
          <cell r="X119">
            <v>0</v>
          </cell>
          <cell r="Y119">
            <v>0</v>
          </cell>
          <cell r="Z119">
            <v>0</v>
          </cell>
        </row>
        <row r="120">
          <cell r="A120" t="str">
            <v>00T04bL03</v>
          </cell>
          <cell r="B120" t="str">
            <v>00</v>
          </cell>
          <cell r="C120" t="str">
            <v>PT</v>
          </cell>
          <cell r="D120" t="str">
            <v>T04bL03</v>
          </cell>
          <cell r="X120">
            <v>-0.3</v>
          </cell>
          <cell r="Y120">
            <v>-0.7</v>
          </cell>
          <cell r="Z120">
            <v>-0.6</v>
          </cell>
        </row>
        <row r="121">
          <cell r="A121" t="str">
            <v>01T04bL03</v>
          </cell>
          <cell r="B121" t="str">
            <v>01</v>
          </cell>
          <cell r="C121" t="str">
            <v>PT</v>
          </cell>
          <cell r="D121" t="str">
            <v>T04bL03</v>
          </cell>
          <cell r="X121">
            <v>-0.3</v>
          </cell>
          <cell r="Y121">
            <v>-0.7</v>
          </cell>
          <cell r="Z121">
            <v>-0.6</v>
          </cell>
        </row>
        <row r="122">
          <cell r="A122" t="str">
            <v>00T04bL04</v>
          </cell>
          <cell r="B122" t="str">
            <v>00</v>
          </cell>
          <cell r="C122" t="str">
            <v>PT</v>
          </cell>
          <cell r="D122" t="str">
            <v>T04bL04</v>
          </cell>
          <cell r="X122">
            <v>0</v>
          </cell>
          <cell r="Y122">
            <v>0</v>
          </cell>
          <cell r="Z122">
            <v>0</v>
          </cell>
        </row>
        <row r="123">
          <cell r="A123" t="str">
            <v>01T04bL04</v>
          </cell>
          <cell r="B123" t="str">
            <v>01</v>
          </cell>
          <cell r="C123" t="str">
            <v>PT</v>
          </cell>
          <cell r="D123" t="str">
            <v>T04bL04</v>
          </cell>
          <cell r="X123">
            <v>0</v>
          </cell>
          <cell r="Y123">
            <v>0</v>
          </cell>
          <cell r="Z123">
            <v>0</v>
          </cell>
        </row>
        <row r="124">
          <cell r="A124" t="str">
            <v>00T04bL05</v>
          </cell>
          <cell r="B124" t="str">
            <v>00</v>
          </cell>
          <cell r="C124" t="str">
            <v>PT</v>
          </cell>
          <cell r="D124" t="str">
            <v>T04bL05</v>
          </cell>
          <cell r="X124">
            <v>0.6</v>
          </cell>
          <cell r="Y124">
            <v>0.7</v>
          </cell>
          <cell r="Z124">
            <v>1.5</v>
          </cell>
        </row>
        <row r="125">
          <cell r="A125" t="str">
            <v>01T04bL05</v>
          </cell>
          <cell r="B125" t="str">
            <v>01</v>
          </cell>
          <cell r="C125" t="str">
            <v>PT</v>
          </cell>
          <cell r="D125" t="str">
            <v>T04bL05</v>
          </cell>
          <cell r="X125">
            <v>0.6</v>
          </cell>
          <cell r="Y125">
            <v>0.7</v>
          </cell>
          <cell r="Z125">
            <v>1.5</v>
          </cell>
        </row>
        <row r="126">
          <cell r="A126" t="str">
            <v>00T05xL01</v>
          </cell>
          <cell r="B126" t="str">
            <v>00</v>
          </cell>
          <cell r="C126" t="str">
            <v>PT</v>
          </cell>
          <cell r="D126" t="str">
            <v>T05xL01</v>
          </cell>
          <cell r="X126">
            <v>-178</v>
          </cell>
          <cell r="Y126">
            <v>-1493</v>
          </cell>
          <cell r="Z126">
            <v>-368</v>
          </cell>
          <cell r="AA126">
            <v>1873</v>
          </cell>
          <cell r="AB126">
            <v>0</v>
          </cell>
          <cell r="AC126">
            <v>0</v>
          </cell>
          <cell r="AD126">
            <v>0</v>
          </cell>
        </row>
        <row r="127">
          <cell r="A127" t="str">
            <v>01T05xL01</v>
          </cell>
          <cell r="B127" t="str">
            <v>01</v>
          </cell>
          <cell r="C127" t="str">
            <v>PT</v>
          </cell>
          <cell r="D127" t="str">
            <v>T05xL01</v>
          </cell>
          <cell r="X127">
            <v>-178</v>
          </cell>
          <cell r="Y127">
            <v>-1493</v>
          </cell>
          <cell r="Z127">
            <v>-368</v>
          </cell>
          <cell r="AA127">
            <v>1873</v>
          </cell>
          <cell r="AB127">
            <v>0</v>
          </cell>
          <cell r="AC127">
            <v>0</v>
          </cell>
          <cell r="AD127">
            <v>0</v>
          </cell>
        </row>
        <row r="128">
          <cell r="A128" t="str">
            <v>00T05xL02</v>
          </cell>
          <cell r="B128" t="str">
            <v>00</v>
          </cell>
          <cell r="C128" t="str">
            <v>PT</v>
          </cell>
          <cell r="D128" t="str">
            <v>T05xL02</v>
          </cell>
          <cell r="X128">
            <v>-416.7</v>
          </cell>
          <cell r="Y128">
            <v>-225</v>
          </cell>
          <cell r="Z128">
            <v>-1220</v>
          </cell>
          <cell r="AA128">
            <v>420</v>
          </cell>
          <cell r="AB128">
            <v>40</v>
          </cell>
          <cell r="AC128">
            <v>0</v>
          </cell>
          <cell r="AD128">
            <v>0</v>
          </cell>
        </row>
        <row r="129">
          <cell r="A129" t="str">
            <v>01T05xL02</v>
          </cell>
          <cell r="B129" t="str">
            <v>01</v>
          </cell>
          <cell r="C129" t="str">
            <v>PT</v>
          </cell>
          <cell r="D129" t="str">
            <v>T05xL02</v>
          </cell>
          <cell r="X129">
            <v>-416.7</v>
          </cell>
          <cell r="Y129">
            <v>-225</v>
          </cell>
          <cell r="Z129">
            <v>-1220</v>
          </cell>
          <cell r="AA129">
            <v>420</v>
          </cell>
          <cell r="AB129">
            <v>40</v>
          </cell>
          <cell r="AC129">
            <v>0</v>
          </cell>
          <cell r="AD129">
            <v>0</v>
          </cell>
        </row>
        <row r="130">
          <cell r="A130" t="str">
            <v>00T05xL06</v>
          </cell>
          <cell r="B130" t="str">
            <v>00</v>
          </cell>
          <cell r="C130" t="str">
            <v>PT</v>
          </cell>
          <cell r="D130" t="str">
            <v>T05xL06</v>
          </cell>
          <cell r="X130">
            <v>1127</v>
          </cell>
          <cell r="Y130">
            <v>-1254</v>
          </cell>
          <cell r="Z130">
            <v>-75</v>
          </cell>
          <cell r="AA130">
            <v>0</v>
          </cell>
          <cell r="AB130">
            <v>0</v>
          </cell>
          <cell r="AC130">
            <v>0</v>
          </cell>
          <cell r="AD130">
            <v>0</v>
          </cell>
        </row>
        <row r="131">
          <cell r="A131" t="str">
            <v>01T05xL06</v>
          </cell>
          <cell r="B131" t="str">
            <v>01</v>
          </cell>
          <cell r="C131" t="str">
            <v>PT</v>
          </cell>
          <cell r="D131" t="str">
            <v>T05xL06</v>
          </cell>
          <cell r="X131">
            <v>1127</v>
          </cell>
          <cell r="Y131">
            <v>-1254</v>
          </cell>
          <cell r="Z131">
            <v>-75</v>
          </cell>
          <cell r="AA131">
            <v>0</v>
          </cell>
          <cell r="AB131">
            <v>0</v>
          </cell>
          <cell r="AC131">
            <v>0</v>
          </cell>
          <cell r="AD131">
            <v>0</v>
          </cell>
        </row>
        <row r="132">
          <cell r="A132" t="str">
            <v>00T05xL07</v>
          </cell>
          <cell r="B132" t="str">
            <v>00</v>
          </cell>
          <cell r="C132" t="str">
            <v>PT</v>
          </cell>
          <cell r="D132" t="str">
            <v>T05xL07</v>
          </cell>
          <cell r="X132">
            <v>532.29999999999995</v>
          </cell>
          <cell r="Y132">
            <v>-2972</v>
          </cell>
          <cell r="Z132">
            <v>-1663</v>
          </cell>
          <cell r="AA132">
            <v>2293</v>
          </cell>
          <cell r="AB132">
            <v>40</v>
          </cell>
          <cell r="AC132">
            <v>0</v>
          </cell>
          <cell r="AD132">
            <v>0</v>
          </cell>
        </row>
        <row r="133">
          <cell r="A133" t="str">
            <v>01T05xL07</v>
          </cell>
          <cell r="B133" t="str">
            <v>01</v>
          </cell>
          <cell r="C133" t="str">
            <v>PT</v>
          </cell>
          <cell r="D133" t="str">
            <v>T05xL07</v>
          </cell>
          <cell r="X133">
            <v>532.29999999999995</v>
          </cell>
          <cell r="Y133">
            <v>-2972</v>
          </cell>
          <cell r="Z133">
            <v>-1663</v>
          </cell>
          <cell r="AA133">
            <v>2293</v>
          </cell>
          <cell r="AB133">
            <v>40</v>
          </cell>
          <cell r="AC133">
            <v>0</v>
          </cell>
          <cell r="AD133">
            <v>0</v>
          </cell>
        </row>
        <row r="134">
          <cell r="A134" t="str">
            <v>00T05xL08</v>
          </cell>
          <cell r="B134" t="str">
            <v>00</v>
          </cell>
          <cell r="C134" t="str">
            <v>PT</v>
          </cell>
          <cell r="D134" t="str">
            <v>T05xL08</v>
          </cell>
          <cell r="X134">
            <v>377.3</v>
          </cell>
          <cell r="Y134">
            <v>-0.3</v>
          </cell>
          <cell r="Z134">
            <v>1363</v>
          </cell>
          <cell r="AA134">
            <v>0</v>
          </cell>
          <cell r="AB134">
            <v>0</v>
          </cell>
          <cell r="AC134">
            <v>0</v>
          </cell>
          <cell r="AD134">
            <v>0</v>
          </cell>
        </row>
        <row r="135">
          <cell r="A135" t="str">
            <v>01T05xL08</v>
          </cell>
          <cell r="B135" t="str">
            <v>01</v>
          </cell>
          <cell r="C135" t="str">
            <v>PT</v>
          </cell>
          <cell r="D135" t="str">
            <v>T05xL08</v>
          </cell>
          <cell r="X135">
            <v>377.27337478999999</v>
          </cell>
          <cell r="Y135">
            <v>-0.27337478999998999</v>
          </cell>
          <cell r="Z135">
            <v>1363</v>
          </cell>
          <cell r="AA135">
            <v>0</v>
          </cell>
          <cell r="AB135">
            <v>0</v>
          </cell>
          <cell r="AC135">
            <v>0</v>
          </cell>
          <cell r="AD135">
            <v>0</v>
          </cell>
        </row>
        <row r="136">
          <cell r="A136" t="str">
            <v>00T05xL09</v>
          </cell>
          <cell r="B136" t="str">
            <v>00</v>
          </cell>
          <cell r="C136" t="str">
            <v>PT</v>
          </cell>
          <cell r="D136" t="str">
            <v>T05xL09</v>
          </cell>
          <cell r="X136">
            <v>631.4</v>
          </cell>
          <cell r="Y136">
            <v>-442.2</v>
          </cell>
          <cell r="Z136">
            <v>-352</v>
          </cell>
          <cell r="AA136">
            <v>-100</v>
          </cell>
          <cell r="AB136">
            <v>0</v>
          </cell>
          <cell r="AC136">
            <v>0</v>
          </cell>
          <cell r="AD136">
            <v>0</v>
          </cell>
        </row>
        <row r="137">
          <cell r="A137" t="str">
            <v>01T05xL09</v>
          </cell>
          <cell r="B137" t="str">
            <v>01</v>
          </cell>
          <cell r="C137" t="str">
            <v>PT</v>
          </cell>
          <cell r="D137" t="str">
            <v>T05xL09</v>
          </cell>
          <cell r="X137">
            <v>631.44422925200001</v>
          </cell>
          <cell r="Y137">
            <v>-442.2</v>
          </cell>
          <cell r="Z137">
            <v>-352</v>
          </cell>
          <cell r="AA137">
            <v>-100</v>
          </cell>
          <cell r="AB137">
            <v>0</v>
          </cell>
          <cell r="AC137">
            <v>0</v>
          </cell>
          <cell r="AD137">
            <v>0</v>
          </cell>
        </row>
        <row r="138">
          <cell r="A138" t="str">
            <v>00T05xL10</v>
          </cell>
          <cell r="B138" t="str">
            <v>00</v>
          </cell>
          <cell r="C138" t="str">
            <v>PT</v>
          </cell>
          <cell r="D138" t="str">
            <v>T05xL10</v>
          </cell>
          <cell r="X138">
            <v>1406</v>
          </cell>
          <cell r="Y138">
            <v>1956.2</v>
          </cell>
          <cell r="Z138">
            <v>-1177</v>
          </cell>
          <cell r="AA138">
            <v>0</v>
          </cell>
          <cell r="AB138">
            <v>0</v>
          </cell>
          <cell r="AC138">
            <v>0</v>
          </cell>
          <cell r="AD138">
            <v>0</v>
          </cell>
        </row>
        <row r="139">
          <cell r="A139" t="str">
            <v>01T05xL10</v>
          </cell>
          <cell r="B139" t="str">
            <v>01</v>
          </cell>
          <cell r="C139" t="str">
            <v>PT</v>
          </cell>
          <cell r="D139" t="str">
            <v>T05xL10</v>
          </cell>
          <cell r="X139">
            <v>1406.0374299139999</v>
          </cell>
          <cell r="Y139">
            <v>1956.1563021000002</v>
          </cell>
          <cell r="Z139">
            <v>-1177</v>
          </cell>
          <cell r="AA139">
            <v>0</v>
          </cell>
          <cell r="AB139">
            <v>0</v>
          </cell>
          <cell r="AC139">
            <v>0</v>
          </cell>
          <cell r="AD139">
            <v>0</v>
          </cell>
        </row>
        <row r="140">
          <cell r="A140" t="str">
            <v>00T05xL12</v>
          </cell>
          <cell r="B140" t="str">
            <v>00</v>
          </cell>
          <cell r="C140" t="str">
            <v>PT</v>
          </cell>
          <cell r="D140" t="str">
            <v>T05xL12</v>
          </cell>
          <cell r="X140">
            <v>2640.2</v>
          </cell>
          <cell r="Y140">
            <v>-1463.2</v>
          </cell>
          <cell r="Z140">
            <v>-961</v>
          </cell>
          <cell r="AA140">
            <v>-216</v>
          </cell>
          <cell r="AB140">
            <v>0</v>
          </cell>
          <cell r="AC140">
            <v>0</v>
          </cell>
          <cell r="AD140">
            <v>0</v>
          </cell>
        </row>
        <row r="141">
          <cell r="A141" t="str">
            <v>01T05xL12</v>
          </cell>
          <cell r="B141" t="str">
            <v>01</v>
          </cell>
          <cell r="C141" t="str">
            <v>PT</v>
          </cell>
          <cell r="D141" t="str">
            <v>T05xL12</v>
          </cell>
          <cell r="X141">
            <v>2640.1761374500002</v>
          </cell>
          <cell r="Y141">
            <v>-1463.1761374499999</v>
          </cell>
          <cell r="Z141">
            <v>-961</v>
          </cell>
          <cell r="AA141">
            <v>-216</v>
          </cell>
          <cell r="AB141">
            <v>0</v>
          </cell>
          <cell r="AC141">
            <v>0</v>
          </cell>
          <cell r="AD141">
            <v>0</v>
          </cell>
        </row>
        <row r="142">
          <cell r="A142" t="str">
            <v>00T05xL13</v>
          </cell>
          <cell r="B142" t="str">
            <v>00</v>
          </cell>
          <cell r="C142" t="str">
            <v>PT</v>
          </cell>
          <cell r="D142" t="str">
            <v>T05xL13</v>
          </cell>
          <cell r="X142">
            <v>154</v>
          </cell>
          <cell r="Y142">
            <v>-154</v>
          </cell>
          <cell r="Z142">
            <v>0</v>
          </cell>
          <cell r="AA142">
            <v>0</v>
          </cell>
          <cell r="AB142">
            <v>0</v>
          </cell>
          <cell r="AC142">
            <v>0</v>
          </cell>
          <cell r="AD142">
            <v>0</v>
          </cell>
        </row>
        <row r="143">
          <cell r="A143" t="str">
            <v>01T05xL13</v>
          </cell>
          <cell r="B143" t="str">
            <v>01</v>
          </cell>
          <cell r="C143" t="str">
            <v>PT</v>
          </cell>
          <cell r="D143" t="str">
            <v>T05xL13</v>
          </cell>
          <cell r="X143">
            <v>154</v>
          </cell>
          <cell r="Y143">
            <v>-154</v>
          </cell>
          <cell r="Z143">
            <v>0</v>
          </cell>
          <cell r="AA143">
            <v>0</v>
          </cell>
          <cell r="AB143">
            <v>0</v>
          </cell>
          <cell r="AC143">
            <v>0</v>
          </cell>
          <cell r="AD143">
            <v>0</v>
          </cell>
        </row>
        <row r="144">
          <cell r="A144" t="str">
            <v>00T05xL14</v>
          </cell>
          <cell r="B144" t="str">
            <v>00</v>
          </cell>
          <cell r="C144" t="str">
            <v>PT</v>
          </cell>
          <cell r="D144" t="str">
            <v>T05xL14</v>
          </cell>
          <cell r="X144">
            <v>1221.5</v>
          </cell>
          <cell r="Y144">
            <v>777</v>
          </cell>
          <cell r="Z144">
            <v>-1274.5</v>
          </cell>
          <cell r="AA144">
            <v>-724</v>
          </cell>
          <cell r="AB144">
            <v>0</v>
          </cell>
          <cell r="AC144">
            <v>0</v>
          </cell>
          <cell r="AD144">
            <v>0</v>
          </cell>
        </row>
        <row r="145">
          <cell r="A145" t="str">
            <v>01T05xL14</v>
          </cell>
          <cell r="B145" t="str">
            <v>01</v>
          </cell>
          <cell r="C145" t="str">
            <v>PT</v>
          </cell>
          <cell r="D145" t="str">
            <v>T05xL14</v>
          </cell>
          <cell r="X145">
            <v>1221.5</v>
          </cell>
          <cell r="Y145">
            <v>777</v>
          </cell>
          <cell r="Z145">
            <v>-1274.5</v>
          </cell>
          <cell r="AA145">
            <v>-724</v>
          </cell>
          <cell r="AB145">
            <v>0</v>
          </cell>
          <cell r="AC145">
            <v>0</v>
          </cell>
          <cell r="AD145">
            <v>0</v>
          </cell>
        </row>
        <row r="146">
          <cell r="A146" t="str">
            <v>00T05xL15</v>
          </cell>
          <cell r="B146" t="str">
            <v>00</v>
          </cell>
          <cell r="C146" t="str">
            <v>PT</v>
          </cell>
          <cell r="D146" t="str">
            <v>T05xL15</v>
          </cell>
          <cell r="X146">
            <v>862.2</v>
          </cell>
          <cell r="Y146">
            <v>-439.2</v>
          </cell>
          <cell r="Z146">
            <v>-423</v>
          </cell>
          <cell r="AA146">
            <v>0</v>
          </cell>
          <cell r="AB146">
            <v>0</v>
          </cell>
          <cell r="AC146">
            <v>0</v>
          </cell>
          <cell r="AD146">
            <v>0</v>
          </cell>
        </row>
        <row r="147">
          <cell r="A147" t="str">
            <v>01T05xL15</v>
          </cell>
          <cell r="B147" t="str">
            <v>01</v>
          </cell>
          <cell r="C147" t="str">
            <v>PT</v>
          </cell>
          <cell r="D147" t="str">
            <v>T05xL15</v>
          </cell>
          <cell r="X147">
            <v>862.24699999999996</v>
          </cell>
          <cell r="Y147">
            <v>-439.24700000000001</v>
          </cell>
          <cell r="Z147">
            <v>-423</v>
          </cell>
          <cell r="AA147">
            <v>0</v>
          </cell>
          <cell r="AB147">
            <v>0</v>
          </cell>
          <cell r="AC147">
            <v>0</v>
          </cell>
          <cell r="AD147">
            <v>0</v>
          </cell>
        </row>
        <row r="148">
          <cell r="A148" t="str">
            <v>00T05xL16</v>
          </cell>
          <cell r="B148" t="str">
            <v>00</v>
          </cell>
          <cell r="C148" t="str">
            <v>PT</v>
          </cell>
          <cell r="D148" t="str">
            <v>T05xL16</v>
          </cell>
          <cell r="X148">
            <v>7292.6</v>
          </cell>
          <cell r="Y148">
            <v>234.3</v>
          </cell>
          <cell r="Z148">
            <v>-2824.5</v>
          </cell>
          <cell r="AA148">
            <v>-1040</v>
          </cell>
          <cell r="AB148">
            <v>0</v>
          </cell>
          <cell r="AC148">
            <v>0</v>
          </cell>
          <cell r="AD148">
            <v>0</v>
          </cell>
        </row>
        <row r="149">
          <cell r="A149" t="str">
            <v>01T05xL16</v>
          </cell>
          <cell r="B149" t="str">
            <v>01</v>
          </cell>
          <cell r="C149" t="str">
            <v>PT</v>
          </cell>
          <cell r="D149" t="str">
            <v>T05xL16</v>
          </cell>
          <cell r="X149">
            <v>7292.6781714059998</v>
          </cell>
          <cell r="Y149">
            <v>234.25978986000015</v>
          </cell>
          <cell r="Z149">
            <v>-2824.5</v>
          </cell>
          <cell r="AA149">
            <v>-1040</v>
          </cell>
          <cell r="AB149">
            <v>0</v>
          </cell>
          <cell r="AC149">
            <v>0</v>
          </cell>
          <cell r="AD149">
            <v>0</v>
          </cell>
        </row>
        <row r="150">
          <cell r="A150" t="str">
            <v>00T05xL18</v>
          </cell>
          <cell r="B150" t="str">
            <v>00</v>
          </cell>
          <cell r="C150" t="str">
            <v>PT</v>
          </cell>
          <cell r="D150" t="str">
            <v>T05xL18</v>
          </cell>
          <cell r="X150">
            <v>-6760.3</v>
          </cell>
          <cell r="Y150">
            <v>-3206.3</v>
          </cell>
          <cell r="Z150">
            <v>1161.5</v>
          </cell>
          <cell r="AA150">
            <v>3333</v>
          </cell>
          <cell r="AB150">
            <v>40</v>
          </cell>
          <cell r="AC150">
            <v>0</v>
          </cell>
          <cell r="AD150">
            <v>0</v>
          </cell>
        </row>
        <row r="151">
          <cell r="A151" t="str">
            <v>01T05xL18</v>
          </cell>
          <cell r="B151" t="str">
            <v>01</v>
          </cell>
          <cell r="C151" t="str">
            <v>PT</v>
          </cell>
          <cell r="D151" t="str">
            <v>T05xL18</v>
          </cell>
          <cell r="X151">
            <v>-6760.3781714059996</v>
          </cell>
          <cell r="Y151">
            <v>-3206.2597898600002</v>
          </cell>
          <cell r="Z151">
            <v>1161.5</v>
          </cell>
          <cell r="AA151">
            <v>3333</v>
          </cell>
          <cell r="AB151">
            <v>40</v>
          </cell>
          <cell r="AC151">
            <v>0</v>
          </cell>
          <cell r="AD151">
            <v>0</v>
          </cell>
        </row>
        <row r="152">
          <cell r="A152" t="str">
            <v>00T09aL01</v>
          </cell>
          <cell r="B152" t="str">
            <v>00</v>
          </cell>
          <cell r="C152" t="str">
            <v>PT</v>
          </cell>
          <cell r="D152" t="str">
            <v>T09aL01</v>
          </cell>
          <cell r="W152">
            <v>0</v>
          </cell>
          <cell r="X152">
            <v>0</v>
          </cell>
          <cell r="Y152">
            <v>0.4</v>
          </cell>
          <cell r="Z152">
            <v>1.5</v>
          </cell>
          <cell r="AA152">
            <v>0</v>
          </cell>
          <cell r="AB152">
            <v>0</v>
          </cell>
          <cell r="AC152">
            <v>0</v>
          </cell>
        </row>
        <row r="153">
          <cell r="A153" t="str">
            <v>01T09aL01</v>
          </cell>
          <cell r="B153" t="str">
            <v>01</v>
          </cell>
          <cell r="C153" t="str">
            <v>PT</v>
          </cell>
          <cell r="D153" t="str">
            <v>T09aL01</v>
          </cell>
          <cell r="W153">
            <v>0</v>
          </cell>
          <cell r="X153">
            <v>0</v>
          </cell>
          <cell r="Y153">
            <v>0.4</v>
          </cell>
          <cell r="Z153">
            <v>1.5</v>
          </cell>
          <cell r="AA153">
            <v>0</v>
          </cell>
          <cell r="AB153">
            <v>0</v>
          </cell>
          <cell r="AC153">
            <v>0</v>
          </cell>
        </row>
        <row r="154">
          <cell r="A154" t="str">
            <v>00T09aL02</v>
          </cell>
          <cell r="B154" t="str">
            <v>00</v>
          </cell>
          <cell r="C154" t="str">
            <v>PT</v>
          </cell>
          <cell r="D154" t="str">
            <v>T09aL02</v>
          </cell>
          <cell r="W154">
            <v>0</v>
          </cell>
          <cell r="X154">
            <v>0.8</v>
          </cell>
          <cell r="Y154">
            <v>1</v>
          </cell>
          <cell r="Z154">
            <v>1.3</v>
          </cell>
          <cell r="AA154">
            <v>0</v>
          </cell>
          <cell r="AB154">
            <v>0</v>
          </cell>
          <cell r="AC154">
            <v>0</v>
          </cell>
        </row>
        <row r="155">
          <cell r="A155" t="str">
            <v>01T09aL02</v>
          </cell>
          <cell r="B155" t="str">
            <v>01</v>
          </cell>
          <cell r="C155" t="str">
            <v>PT</v>
          </cell>
          <cell r="D155" t="str">
            <v>T09aL02</v>
          </cell>
          <cell r="W155">
            <v>0</v>
          </cell>
          <cell r="X155">
            <v>0.8</v>
          </cell>
          <cell r="Y155">
            <v>1</v>
          </cell>
          <cell r="Z155">
            <v>1.3</v>
          </cell>
          <cell r="AA155">
            <v>0</v>
          </cell>
          <cell r="AB155">
            <v>0</v>
          </cell>
          <cell r="AC155">
            <v>0</v>
          </cell>
        </row>
        <row r="156">
          <cell r="A156" t="str">
            <v>00T09aL03</v>
          </cell>
          <cell r="B156" t="str">
            <v>00</v>
          </cell>
          <cell r="C156" t="str">
            <v>PT</v>
          </cell>
          <cell r="D156" t="str">
            <v>T09aL03</v>
          </cell>
          <cell r="W156">
            <v>0</v>
          </cell>
          <cell r="X156">
            <v>0</v>
          </cell>
          <cell r="Y156">
            <v>0.16300000000000001</v>
          </cell>
          <cell r="Z156">
            <v>0.5</v>
          </cell>
          <cell r="AA156">
            <v>0</v>
          </cell>
          <cell r="AB156">
            <v>0</v>
          </cell>
          <cell r="AC156">
            <v>0</v>
          </cell>
        </row>
        <row r="157">
          <cell r="A157" t="str">
            <v>01T09aL03</v>
          </cell>
          <cell r="B157" t="str">
            <v>01</v>
          </cell>
          <cell r="C157" t="str">
            <v>PT</v>
          </cell>
          <cell r="D157" t="str">
            <v>T09aL03</v>
          </cell>
          <cell r="W157">
            <v>0</v>
          </cell>
          <cell r="X157">
            <v>0</v>
          </cell>
          <cell r="Y157">
            <v>0.16300000000000001</v>
          </cell>
          <cell r="Z157">
            <v>0.5</v>
          </cell>
          <cell r="AA157">
            <v>0</v>
          </cell>
          <cell r="AB157">
            <v>0</v>
          </cell>
          <cell r="AC157">
            <v>0</v>
          </cell>
        </row>
        <row r="158">
          <cell r="A158" t="str">
            <v>00T09aL04</v>
          </cell>
          <cell r="B158" t="str">
            <v>00</v>
          </cell>
          <cell r="C158" t="str">
            <v>PT</v>
          </cell>
          <cell r="D158" t="str">
            <v>T09aL04</v>
          </cell>
          <cell r="W158">
            <v>0</v>
          </cell>
          <cell r="X158">
            <v>0</v>
          </cell>
          <cell r="Y158">
            <v>0</v>
          </cell>
          <cell r="Z158">
            <v>0</v>
          </cell>
          <cell r="AA158">
            <v>0</v>
          </cell>
          <cell r="AB158">
            <v>0</v>
          </cell>
          <cell r="AC158">
            <v>0</v>
          </cell>
        </row>
        <row r="159">
          <cell r="A159" t="str">
            <v>01T09aL04</v>
          </cell>
          <cell r="B159" t="str">
            <v>01</v>
          </cell>
          <cell r="C159" t="str">
            <v>PT</v>
          </cell>
          <cell r="D159" t="str">
            <v>T09aL04</v>
          </cell>
          <cell r="W159">
            <v>0</v>
          </cell>
          <cell r="X159">
            <v>0</v>
          </cell>
          <cell r="Y159">
            <v>0</v>
          </cell>
          <cell r="Z159">
            <v>0</v>
          </cell>
          <cell r="AA159">
            <v>0</v>
          </cell>
          <cell r="AB159">
            <v>0</v>
          </cell>
          <cell r="AC159">
            <v>0</v>
          </cell>
        </row>
        <row r="160">
          <cell r="A160" t="str">
            <v>00T09aL05</v>
          </cell>
          <cell r="B160" t="str">
            <v>00</v>
          </cell>
          <cell r="C160" t="str">
            <v>PT</v>
          </cell>
          <cell r="D160" t="str">
            <v>T09aL05</v>
          </cell>
          <cell r="W160">
            <v>0</v>
          </cell>
          <cell r="X160">
            <v>0</v>
          </cell>
          <cell r="Y160">
            <v>0.1</v>
          </cell>
          <cell r="Z160">
            <v>0.3</v>
          </cell>
          <cell r="AA160">
            <v>0</v>
          </cell>
          <cell r="AB160">
            <v>0</v>
          </cell>
          <cell r="AC160">
            <v>0</v>
          </cell>
        </row>
        <row r="161">
          <cell r="A161" t="str">
            <v>01T09aL05</v>
          </cell>
          <cell r="B161" t="str">
            <v>01</v>
          </cell>
          <cell r="C161" t="str">
            <v>PT</v>
          </cell>
          <cell r="D161" t="str">
            <v>T09aL05</v>
          </cell>
          <cell r="W161">
            <v>0</v>
          </cell>
          <cell r="X161">
            <v>0</v>
          </cell>
          <cell r="Y161">
            <v>0.1</v>
          </cell>
          <cell r="Z161">
            <v>0.3</v>
          </cell>
          <cell r="AA161">
            <v>0</v>
          </cell>
          <cell r="AB161">
            <v>0</v>
          </cell>
          <cell r="AC161">
            <v>0</v>
          </cell>
        </row>
        <row r="162">
          <cell r="A162" t="str">
            <v>00T09aL06</v>
          </cell>
          <cell r="B162" t="str">
            <v>00</v>
          </cell>
          <cell r="C162" t="str">
            <v>PT</v>
          </cell>
          <cell r="D162" t="str">
            <v>T09aL06</v>
          </cell>
          <cell r="W162">
            <v>0</v>
          </cell>
          <cell r="X162">
            <v>0</v>
          </cell>
          <cell r="Y162">
            <v>0</v>
          </cell>
          <cell r="Z162">
            <v>0</v>
          </cell>
          <cell r="AA162">
            <v>0</v>
          </cell>
          <cell r="AB162">
            <v>0</v>
          </cell>
          <cell r="AC162">
            <v>0</v>
          </cell>
        </row>
        <row r="163">
          <cell r="A163" t="str">
            <v>01T09aL06</v>
          </cell>
          <cell r="B163" t="str">
            <v>01</v>
          </cell>
          <cell r="C163" t="str">
            <v>PT</v>
          </cell>
          <cell r="D163" t="str">
            <v>T09aL06</v>
          </cell>
          <cell r="W163">
            <v>0</v>
          </cell>
          <cell r="X163">
            <v>0</v>
          </cell>
          <cell r="Y163">
            <v>0</v>
          </cell>
          <cell r="Z163">
            <v>0</v>
          </cell>
          <cell r="AA163">
            <v>0</v>
          </cell>
          <cell r="AB163">
            <v>0</v>
          </cell>
          <cell r="AC163">
            <v>0</v>
          </cell>
        </row>
        <row r="164">
          <cell r="A164" t="str">
            <v>00T09aL07</v>
          </cell>
          <cell r="B164" t="str">
            <v>00</v>
          </cell>
          <cell r="C164" t="str">
            <v>PT</v>
          </cell>
          <cell r="D164" t="str">
            <v>T09aL07</v>
          </cell>
          <cell r="W164">
            <v>0</v>
          </cell>
          <cell r="X164">
            <v>0</v>
          </cell>
          <cell r="Y164">
            <v>0</v>
          </cell>
          <cell r="Z164">
            <v>0</v>
          </cell>
          <cell r="AA164">
            <v>0</v>
          </cell>
          <cell r="AB164">
            <v>0</v>
          </cell>
          <cell r="AC164">
            <v>0</v>
          </cell>
        </row>
        <row r="165">
          <cell r="A165" t="str">
            <v>01T09aL07</v>
          </cell>
          <cell r="B165" t="str">
            <v>01</v>
          </cell>
          <cell r="C165" t="str">
            <v>PT</v>
          </cell>
          <cell r="D165" t="str">
            <v>T09aL07</v>
          </cell>
          <cell r="W165">
            <v>0</v>
          </cell>
          <cell r="X165">
            <v>0</v>
          </cell>
          <cell r="Y165">
            <v>0</v>
          </cell>
          <cell r="Z165">
            <v>0</v>
          </cell>
          <cell r="AA165">
            <v>0</v>
          </cell>
          <cell r="AB165">
            <v>0</v>
          </cell>
          <cell r="AC165">
            <v>0</v>
          </cell>
        </row>
        <row r="166">
          <cell r="A166" t="str">
            <v>00T09aL08</v>
          </cell>
          <cell r="B166" t="str">
            <v>00</v>
          </cell>
          <cell r="C166" t="str">
            <v>PT</v>
          </cell>
          <cell r="D166" t="str">
            <v>T09aL08</v>
          </cell>
          <cell r="W166">
            <v>0</v>
          </cell>
          <cell r="X166">
            <v>0</v>
          </cell>
          <cell r="Y166">
            <v>0</v>
          </cell>
          <cell r="Z166">
            <v>0</v>
          </cell>
          <cell r="AA166">
            <v>0</v>
          </cell>
          <cell r="AB166">
            <v>0</v>
          </cell>
          <cell r="AC166">
            <v>0</v>
          </cell>
        </row>
        <row r="167">
          <cell r="A167" t="str">
            <v>01T09aL08</v>
          </cell>
          <cell r="B167" t="str">
            <v>01</v>
          </cell>
          <cell r="C167" t="str">
            <v>PT</v>
          </cell>
          <cell r="D167" t="str">
            <v>T09aL08</v>
          </cell>
          <cell r="W167">
            <v>0</v>
          </cell>
          <cell r="X167">
            <v>0</v>
          </cell>
          <cell r="Y167">
            <v>0</v>
          </cell>
          <cell r="Z167">
            <v>0</v>
          </cell>
          <cell r="AA167">
            <v>0</v>
          </cell>
          <cell r="AB167">
            <v>0</v>
          </cell>
          <cell r="AC167">
            <v>0</v>
          </cell>
        </row>
        <row r="168">
          <cell r="A168" t="str">
            <v>00T09aL09</v>
          </cell>
          <cell r="B168" t="str">
            <v>00</v>
          </cell>
          <cell r="C168" t="str">
            <v>PT</v>
          </cell>
          <cell r="D168" t="str">
            <v>T09aL09</v>
          </cell>
          <cell r="W168">
            <v>0</v>
          </cell>
          <cell r="X168">
            <v>0</v>
          </cell>
          <cell r="Y168">
            <v>0.1</v>
          </cell>
          <cell r="Z168">
            <v>0.2</v>
          </cell>
          <cell r="AA168">
            <v>0</v>
          </cell>
          <cell r="AB168">
            <v>0</v>
          </cell>
          <cell r="AC168">
            <v>0</v>
          </cell>
        </row>
        <row r="169">
          <cell r="A169" t="str">
            <v>01T09aL09</v>
          </cell>
          <cell r="B169" t="str">
            <v>01</v>
          </cell>
          <cell r="C169" t="str">
            <v>PT</v>
          </cell>
          <cell r="D169" t="str">
            <v>T09aL09</v>
          </cell>
          <cell r="W169">
            <v>0</v>
          </cell>
          <cell r="X169">
            <v>0</v>
          </cell>
          <cell r="Y169">
            <v>0.1</v>
          </cell>
          <cell r="Z169">
            <v>0.2</v>
          </cell>
          <cell r="AA169">
            <v>0</v>
          </cell>
          <cell r="AB169">
            <v>0</v>
          </cell>
          <cell r="AC169">
            <v>0</v>
          </cell>
        </row>
        <row r="170">
          <cell r="A170" t="str">
            <v>00T09aL10</v>
          </cell>
          <cell r="B170" t="str">
            <v>00</v>
          </cell>
          <cell r="C170" t="str">
            <v>PT</v>
          </cell>
          <cell r="D170" t="str">
            <v>T09aL10</v>
          </cell>
          <cell r="W170">
            <v>0</v>
          </cell>
          <cell r="X170">
            <v>0</v>
          </cell>
          <cell r="Y170">
            <v>0.25800000000000001</v>
          </cell>
          <cell r="Z170">
            <v>1</v>
          </cell>
          <cell r="AA170">
            <v>0</v>
          </cell>
          <cell r="AB170">
            <v>0</v>
          </cell>
          <cell r="AC170">
            <v>0</v>
          </cell>
        </row>
        <row r="171">
          <cell r="A171" t="str">
            <v>01T09aL10</v>
          </cell>
          <cell r="B171" t="str">
            <v>01</v>
          </cell>
          <cell r="C171" t="str">
            <v>PT</v>
          </cell>
          <cell r="D171" t="str">
            <v>T09aL10</v>
          </cell>
          <cell r="W171">
            <v>0</v>
          </cell>
          <cell r="X171">
            <v>0</v>
          </cell>
          <cell r="Y171">
            <v>0.25800000000000001</v>
          </cell>
          <cell r="Z171">
            <v>1</v>
          </cell>
          <cell r="AA171">
            <v>0</v>
          </cell>
          <cell r="AB171">
            <v>0</v>
          </cell>
          <cell r="AC171">
            <v>0</v>
          </cell>
        </row>
        <row r="172">
          <cell r="A172" t="str">
            <v>00T09aL11</v>
          </cell>
          <cell r="B172" t="str">
            <v>00</v>
          </cell>
          <cell r="C172" t="str">
            <v>PT</v>
          </cell>
          <cell r="D172" t="str">
            <v>T09aL11</v>
          </cell>
          <cell r="W172">
            <v>0</v>
          </cell>
          <cell r="X172">
            <v>0</v>
          </cell>
          <cell r="Y172">
            <v>0.2</v>
          </cell>
          <cell r="Z172">
            <v>0.6</v>
          </cell>
          <cell r="AA172">
            <v>0</v>
          </cell>
          <cell r="AB172">
            <v>0</v>
          </cell>
          <cell r="AC172">
            <v>0</v>
          </cell>
        </row>
        <row r="173">
          <cell r="A173" t="str">
            <v>01T09aL11</v>
          </cell>
          <cell r="B173" t="str">
            <v>01</v>
          </cell>
          <cell r="C173" t="str">
            <v>PT</v>
          </cell>
          <cell r="D173" t="str">
            <v>T09aL11</v>
          </cell>
          <cell r="W173">
            <v>0</v>
          </cell>
          <cell r="X173">
            <v>0</v>
          </cell>
          <cell r="Y173">
            <v>0.2</v>
          </cell>
          <cell r="Z173">
            <v>0.6</v>
          </cell>
          <cell r="AA173">
            <v>0</v>
          </cell>
          <cell r="AB173">
            <v>0</v>
          </cell>
          <cell r="AC173">
            <v>0</v>
          </cell>
        </row>
        <row r="174">
          <cell r="A174" t="str">
            <v>00T09aL12</v>
          </cell>
          <cell r="B174" t="str">
            <v>00</v>
          </cell>
          <cell r="C174" t="str">
            <v>PT</v>
          </cell>
          <cell r="D174" t="str">
            <v>T09aL12</v>
          </cell>
          <cell r="W174">
            <v>0</v>
          </cell>
          <cell r="X174">
            <v>0</v>
          </cell>
          <cell r="Y174">
            <v>0.1</v>
          </cell>
          <cell r="Z174">
            <v>0.4</v>
          </cell>
          <cell r="AA174">
            <v>0</v>
          </cell>
          <cell r="AB174">
            <v>0</v>
          </cell>
          <cell r="AC174">
            <v>0</v>
          </cell>
        </row>
        <row r="175">
          <cell r="A175" t="str">
            <v>01T09aL12</v>
          </cell>
          <cell r="B175" t="str">
            <v>01</v>
          </cell>
          <cell r="C175" t="str">
            <v>PT</v>
          </cell>
          <cell r="D175" t="str">
            <v>T09aL12</v>
          </cell>
          <cell r="W175">
            <v>0</v>
          </cell>
          <cell r="X175">
            <v>0</v>
          </cell>
          <cell r="Y175">
            <v>0.1</v>
          </cell>
          <cell r="Z175">
            <v>0.4</v>
          </cell>
          <cell r="AA175">
            <v>0</v>
          </cell>
          <cell r="AB175">
            <v>0</v>
          </cell>
          <cell r="AC175">
            <v>0</v>
          </cell>
        </row>
        <row r="176">
          <cell r="A176" t="str">
            <v>00T09aL13</v>
          </cell>
          <cell r="B176" t="str">
            <v>00</v>
          </cell>
          <cell r="C176" t="str">
            <v>PT</v>
          </cell>
          <cell r="D176" t="str">
            <v>T09aL13</v>
          </cell>
          <cell r="W176">
            <v>0</v>
          </cell>
          <cell r="X176">
            <v>0</v>
          </cell>
          <cell r="Y176">
            <v>0</v>
          </cell>
          <cell r="Z176">
            <v>0</v>
          </cell>
          <cell r="AA176">
            <v>0</v>
          </cell>
          <cell r="AB176">
            <v>0</v>
          </cell>
          <cell r="AC176">
            <v>0</v>
          </cell>
        </row>
        <row r="177">
          <cell r="A177" t="str">
            <v>01T09aL13</v>
          </cell>
          <cell r="B177" t="str">
            <v>01</v>
          </cell>
          <cell r="C177" t="str">
            <v>PT</v>
          </cell>
          <cell r="D177" t="str">
            <v>T09aL13</v>
          </cell>
          <cell r="W177">
            <v>0</v>
          </cell>
          <cell r="X177">
            <v>0</v>
          </cell>
          <cell r="Y177">
            <v>0</v>
          </cell>
          <cell r="Z177">
            <v>0</v>
          </cell>
          <cell r="AA177">
            <v>0</v>
          </cell>
          <cell r="AB177">
            <v>0</v>
          </cell>
          <cell r="AC177">
            <v>0</v>
          </cell>
        </row>
        <row r="178">
          <cell r="A178" t="str">
            <v>00T09aL14</v>
          </cell>
          <cell r="B178" t="str">
            <v>00</v>
          </cell>
          <cell r="C178" t="str">
            <v>PT</v>
          </cell>
          <cell r="D178" t="str">
            <v>T09aL14</v>
          </cell>
          <cell r="W178">
            <v>0</v>
          </cell>
          <cell r="X178">
            <v>0</v>
          </cell>
          <cell r="Y178">
            <v>0</v>
          </cell>
          <cell r="Z178">
            <v>0</v>
          </cell>
          <cell r="AA178">
            <v>0</v>
          </cell>
          <cell r="AB178">
            <v>0</v>
          </cell>
          <cell r="AC178">
            <v>0</v>
          </cell>
        </row>
        <row r="179">
          <cell r="A179" t="str">
            <v>01T09aL14</v>
          </cell>
          <cell r="B179" t="str">
            <v>01</v>
          </cell>
          <cell r="C179" t="str">
            <v>PT</v>
          </cell>
          <cell r="D179" t="str">
            <v>T09aL14</v>
          </cell>
          <cell r="W179">
            <v>0</v>
          </cell>
          <cell r="X179">
            <v>0</v>
          </cell>
          <cell r="Y179">
            <v>0</v>
          </cell>
          <cell r="Z179">
            <v>0</v>
          </cell>
          <cell r="AA179">
            <v>0</v>
          </cell>
          <cell r="AB179">
            <v>0</v>
          </cell>
          <cell r="AC179">
            <v>0</v>
          </cell>
        </row>
        <row r="180">
          <cell r="A180" t="str">
            <v>00T09aL15</v>
          </cell>
          <cell r="B180" t="str">
            <v>00</v>
          </cell>
          <cell r="C180" t="str">
            <v>PT</v>
          </cell>
          <cell r="D180" t="str">
            <v>T09aL15</v>
          </cell>
          <cell r="W180">
            <v>0</v>
          </cell>
          <cell r="X180">
            <v>0</v>
          </cell>
          <cell r="Y180">
            <v>0</v>
          </cell>
          <cell r="Z180">
            <v>0</v>
          </cell>
          <cell r="AA180">
            <v>0</v>
          </cell>
          <cell r="AB180">
            <v>0</v>
          </cell>
          <cell r="AC180">
            <v>0</v>
          </cell>
        </row>
        <row r="181">
          <cell r="A181" t="str">
            <v>01T09aL15</v>
          </cell>
          <cell r="B181" t="str">
            <v>01</v>
          </cell>
          <cell r="C181" t="str">
            <v>PT</v>
          </cell>
          <cell r="D181" t="str">
            <v>T09aL15</v>
          </cell>
          <cell r="W181">
            <v>0</v>
          </cell>
          <cell r="X181">
            <v>0</v>
          </cell>
          <cell r="Y181">
            <v>0</v>
          </cell>
          <cell r="Z181">
            <v>0</v>
          </cell>
          <cell r="AA181">
            <v>0</v>
          </cell>
          <cell r="AB181">
            <v>0</v>
          </cell>
          <cell r="AC181">
            <v>0</v>
          </cell>
        </row>
        <row r="182">
          <cell r="A182" t="str">
            <v>00T09bL01</v>
          </cell>
          <cell r="B182" t="str">
            <v>00</v>
          </cell>
          <cell r="C182" t="str">
            <v>PT</v>
          </cell>
          <cell r="D182" t="str">
            <v>T09bL01</v>
          </cell>
          <cell r="W182">
            <v>0</v>
          </cell>
          <cell r="X182">
            <v>0.2</v>
          </cell>
          <cell r="Y182">
            <v>0.3</v>
          </cell>
          <cell r="Z182">
            <v>0.3</v>
          </cell>
        </row>
        <row r="183">
          <cell r="A183" t="str">
            <v>01T09bL01</v>
          </cell>
          <cell r="B183" t="str">
            <v>01</v>
          </cell>
          <cell r="C183" t="str">
            <v>PT</v>
          </cell>
          <cell r="D183" t="str">
            <v>T09bL01</v>
          </cell>
          <cell r="W183">
            <v>0</v>
          </cell>
          <cell r="X183">
            <v>0.2</v>
          </cell>
          <cell r="Y183">
            <v>0.3</v>
          </cell>
          <cell r="Z183">
            <v>0.3</v>
          </cell>
        </row>
        <row r="184">
          <cell r="A184" t="str">
            <v>00T09bL02</v>
          </cell>
          <cell r="B184" t="str">
            <v>00</v>
          </cell>
          <cell r="C184" t="str">
            <v>PT</v>
          </cell>
          <cell r="D184" t="str">
            <v>T09bL02</v>
          </cell>
          <cell r="W184">
            <v>0</v>
          </cell>
          <cell r="X184">
            <v>0</v>
          </cell>
          <cell r="Y184">
            <v>0</v>
          </cell>
          <cell r="Z184">
            <v>0</v>
          </cell>
        </row>
        <row r="185">
          <cell r="A185" t="str">
            <v>01T09bL02</v>
          </cell>
          <cell r="B185" t="str">
            <v>01</v>
          </cell>
          <cell r="C185" t="str">
            <v>PT</v>
          </cell>
          <cell r="D185" t="str">
            <v>T09bL02</v>
          </cell>
          <cell r="W185">
            <v>0</v>
          </cell>
          <cell r="X185">
            <v>0</v>
          </cell>
          <cell r="Y185">
            <v>0</v>
          </cell>
          <cell r="Z185">
            <v>0</v>
          </cell>
        </row>
        <row r="186">
          <cell r="A186" t="str">
            <v>00T09bL03</v>
          </cell>
          <cell r="B186" t="str">
            <v>00</v>
          </cell>
          <cell r="C186" t="str">
            <v>PT</v>
          </cell>
          <cell r="D186" t="str">
            <v>T09bL03</v>
          </cell>
          <cell r="W186">
            <v>0</v>
          </cell>
          <cell r="X186">
            <v>0</v>
          </cell>
          <cell r="Y186">
            <v>0</v>
          </cell>
          <cell r="Z186">
            <v>0</v>
          </cell>
        </row>
        <row r="187">
          <cell r="A187" t="str">
            <v>01T09bL03</v>
          </cell>
          <cell r="B187" t="str">
            <v>01</v>
          </cell>
          <cell r="C187" t="str">
            <v>PT</v>
          </cell>
          <cell r="D187" t="str">
            <v>T09bL03</v>
          </cell>
          <cell r="W187">
            <v>0</v>
          </cell>
          <cell r="X187">
            <v>0</v>
          </cell>
          <cell r="Y187">
            <v>0</v>
          </cell>
          <cell r="Z187">
            <v>0</v>
          </cell>
        </row>
        <row r="188">
          <cell r="A188" t="str">
            <v>00T09bL04</v>
          </cell>
          <cell r="B188" t="str">
            <v>00</v>
          </cell>
          <cell r="C188" t="str">
            <v>PT</v>
          </cell>
          <cell r="D188" t="str">
            <v>T09bL04</v>
          </cell>
          <cell r="W188">
            <v>0</v>
          </cell>
          <cell r="X188">
            <v>0</v>
          </cell>
          <cell r="Y188">
            <v>0</v>
          </cell>
          <cell r="Z188">
            <v>0</v>
          </cell>
        </row>
        <row r="189">
          <cell r="A189" t="str">
            <v>01T09bL04</v>
          </cell>
          <cell r="B189" t="str">
            <v>01</v>
          </cell>
          <cell r="C189" t="str">
            <v>PT</v>
          </cell>
          <cell r="D189" t="str">
            <v>T09bL04</v>
          </cell>
        </row>
        <row r="190">
          <cell r="A190" t="str">
            <v>00T09bL05</v>
          </cell>
          <cell r="B190" t="str">
            <v>00</v>
          </cell>
          <cell r="C190" t="str">
            <v>PT</v>
          </cell>
          <cell r="D190" t="str">
            <v>T09bL05</v>
          </cell>
          <cell r="W190">
            <v>0</v>
          </cell>
          <cell r="X190">
            <v>0</v>
          </cell>
          <cell r="Y190">
            <v>0</v>
          </cell>
          <cell r="Z190">
            <v>0</v>
          </cell>
        </row>
        <row r="191">
          <cell r="A191" t="str">
            <v>01T09bL05</v>
          </cell>
          <cell r="B191" t="str">
            <v>01</v>
          </cell>
          <cell r="C191" t="str">
            <v>PT</v>
          </cell>
          <cell r="D191" t="str">
            <v>T09bL05</v>
          </cell>
        </row>
        <row r="192">
          <cell r="A192" t="str">
            <v>00T09bL06</v>
          </cell>
          <cell r="B192" t="str">
            <v>00</v>
          </cell>
          <cell r="C192" t="str">
            <v>PT</v>
          </cell>
          <cell r="D192" t="str">
            <v>T09bL06</v>
          </cell>
          <cell r="W192">
            <v>0</v>
          </cell>
          <cell r="X192">
            <v>0</v>
          </cell>
          <cell r="Y192">
            <v>0</v>
          </cell>
          <cell r="Z192">
            <v>0</v>
          </cell>
        </row>
        <row r="193">
          <cell r="A193" t="str">
            <v>01T09bL06</v>
          </cell>
          <cell r="B193" t="str">
            <v>01</v>
          </cell>
          <cell r="C193" t="str">
            <v>PT</v>
          </cell>
          <cell r="D193" t="str">
            <v>T09bL06</v>
          </cell>
        </row>
        <row r="194">
          <cell r="A194" t="str">
            <v>00T09bL07</v>
          </cell>
          <cell r="B194" t="str">
            <v>00</v>
          </cell>
          <cell r="C194" t="str">
            <v>PT</v>
          </cell>
          <cell r="D194" t="str">
            <v>T09bL07</v>
          </cell>
          <cell r="W194">
            <v>0</v>
          </cell>
          <cell r="X194">
            <v>0</v>
          </cell>
          <cell r="Y194">
            <v>0</v>
          </cell>
          <cell r="Z194">
            <v>0</v>
          </cell>
        </row>
        <row r="195">
          <cell r="A195" t="str">
            <v>01T09bL07</v>
          </cell>
          <cell r="B195" t="str">
            <v>01</v>
          </cell>
          <cell r="C195" t="str">
            <v>PT</v>
          </cell>
          <cell r="D195" t="str">
            <v>T09bL07</v>
          </cell>
        </row>
        <row r="196">
          <cell r="A196" t="str">
            <v>00T09bL08</v>
          </cell>
          <cell r="B196" t="str">
            <v>00</v>
          </cell>
          <cell r="C196" t="str">
            <v>PT</v>
          </cell>
          <cell r="D196" t="str">
            <v>T09bL08</v>
          </cell>
          <cell r="W196">
            <v>0</v>
          </cell>
          <cell r="X196">
            <v>0</v>
          </cell>
          <cell r="Y196">
            <v>0</v>
          </cell>
          <cell r="Z196">
            <v>0</v>
          </cell>
        </row>
        <row r="197">
          <cell r="A197" t="str">
            <v>01T09bL08</v>
          </cell>
          <cell r="B197" t="str">
            <v>01</v>
          </cell>
          <cell r="C197" t="str">
            <v>PT</v>
          </cell>
          <cell r="D197" t="str">
            <v>T09bL08</v>
          </cell>
        </row>
        <row r="198">
          <cell r="A198" t="str">
            <v>00T09bL09</v>
          </cell>
          <cell r="B198" t="str">
            <v>00</v>
          </cell>
          <cell r="C198" t="str">
            <v>PT</v>
          </cell>
          <cell r="D198" t="str">
            <v>T09bL09</v>
          </cell>
          <cell r="W198">
            <v>0</v>
          </cell>
          <cell r="X198">
            <v>0</v>
          </cell>
          <cell r="Y198">
            <v>0</v>
          </cell>
          <cell r="Z198">
            <v>0</v>
          </cell>
        </row>
        <row r="199">
          <cell r="A199" t="str">
            <v>01T09bL09</v>
          </cell>
          <cell r="B199" t="str">
            <v>01</v>
          </cell>
          <cell r="C199" t="str">
            <v>PT</v>
          </cell>
          <cell r="D199" t="str">
            <v>T09bL09</v>
          </cell>
        </row>
        <row r="200">
          <cell r="A200" t="str">
            <v>00T09bL10</v>
          </cell>
          <cell r="B200" t="str">
            <v>00</v>
          </cell>
          <cell r="C200" t="str">
            <v>PT</v>
          </cell>
          <cell r="D200" t="str">
            <v>T09bL10</v>
          </cell>
          <cell r="W200">
            <v>0</v>
          </cell>
          <cell r="X200">
            <v>0</v>
          </cell>
          <cell r="Y200">
            <v>0</v>
          </cell>
          <cell r="Z200">
            <v>0.1</v>
          </cell>
        </row>
        <row r="201">
          <cell r="A201" t="str">
            <v>01T09bL10</v>
          </cell>
          <cell r="B201" t="str">
            <v>01</v>
          </cell>
          <cell r="C201" t="str">
            <v>PT</v>
          </cell>
          <cell r="D201" t="str">
            <v>T09bL10</v>
          </cell>
          <cell r="W201">
            <v>0</v>
          </cell>
          <cell r="X201">
            <v>0</v>
          </cell>
          <cell r="Y201">
            <v>0</v>
          </cell>
          <cell r="Z201">
            <v>0.1</v>
          </cell>
        </row>
        <row r="202">
          <cell r="A202" t="str">
            <v>00T09bL11</v>
          </cell>
          <cell r="B202" t="str">
            <v>00</v>
          </cell>
          <cell r="C202" t="str">
            <v>PT</v>
          </cell>
          <cell r="D202" t="str">
            <v>T09bL11</v>
          </cell>
          <cell r="W202">
            <v>0</v>
          </cell>
          <cell r="X202">
            <v>0</v>
          </cell>
          <cell r="Y202">
            <v>0</v>
          </cell>
          <cell r="Z202">
            <v>0.1</v>
          </cell>
        </row>
        <row r="203">
          <cell r="A203" t="str">
            <v>01T09bL11</v>
          </cell>
          <cell r="B203" t="str">
            <v>01</v>
          </cell>
          <cell r="C203" t="str">
            <v>PT</v>
          </cell>
          <cell r="D203" t="str">
            <v>T09bL11</v>
          </cell>
          <cell r="W203">
            <v>0</v>
          </cell>
          <cell r="X203">
            <v>0</v>
          </cell>
          <cell r="Y203">
            <v>0</v>
          </cell>
          <cell r="Z203">
            <v>0.1</v>
          </cell>
        </row>
        <row r="204">
          <cell r="A204" t="str">
            <v>00T09bL12</v>
          </cell>
          <cell r="B204" t="str">
            <v>00</v>
          </cell>
          <cell r="C204" t="str">
            <v>PT</v>
          </cell>
          <cell r="D204" t="str">
            <v>T09bL12</v>
          </cell>
          <cell r="W204">
            <v>0</v>
          </cell>
          <cell r="X204">
            <v>0</v>
          </cell>
          <cell r="Y204">
            <v>0</v>
          </cell>
          <cell r="Z204">
            <v>0</v>
          </cell>
        </row>
        <row r="205">
          <cell r="A205" t="str">
            <v>01T09bL12</v>
          </cell>
          <cell r="B205" t="str">
            <v>01</v>
          </cell>
          <cell r="C205" t="str">
            <v>PT</v>
          </cell>
          <cell r="D205" t="str">
            <v>T09bL12</v>
          </cell>
          <cell r="W205">
            <v>0</v>
          </cell>
          <cell r="X205">
            <v>0</v>
          </cell>
          <cell r="Y205">
            <v>0</v>
          </cell>
          <cell r="Z205">
            <v>0</v>
          </cell>
        </row>
        <row r="206">
          <cell r="A206" t="str">
            <v>00T09bL13</v>
          </cell>
          <cell r="B206" t="str">
            <v>00</v>
          </cell>
          <cell r="C206" t="str">
            <v>PT</v>
          </cell>
          <cell r="D206" t="str">
            <v>T09bL13</v>
          </cell>
          <cell r="W206">
            <v>0</v>
          </cell>
          <cell r="X206">
            <v>0</v>
          </cell>
          <cell r="Y206">
            <v>0</v>
          </cell>
          <cell r="Z206">
            <v>0</v>
          </cell>
        </row>
        <row r="207">
          <cell r="A207" t="str">
            <v>01T09bL13</v>
          </cell>
          <cell r="B207" t="str">
            <v>01</v>
          </cell>
          <cell r="C207" t="str">
            <v>PT</v>
          </cell>
          <cell r="D207" t="str">
            <v>T09bL13</v>
          </cell>
          <cell r="W207">
            <v>0</v>
          </cell>
          <cell r="X207">
            <v>0</v>
          </cell>
          <cell r="Y207">
            <v>0</v>
          </cell>
          <cell r="Z207">
            <v>0</v>
          </cell>
        </row>
        <row r="208">
          <cell r="A208" t="str">
            <v>00T09bL14</v>
          </cell>
          <cell r="B208" t="str">
            <v>00</v>
          </cell>
          <cell r="C208" t="str">
            <v>PT</v>
          </cell>
          <cell r="D208" t="str">
            <v>T09bL14</v>
          </cell>
          <cell r="W208">
            <v>0</v>
          </cell>
          <cell r="X208">
            <v>0</v>
          </cell>
          <cell r="Y208">
            <v>0</v>
          </cell>
          <cell r="Z208">
            <v>0</v>
          </cell>
        </row>
        <row r="209">
          <cell r="A209" t="str">
            <v>01T09bL14</v>
          </cell>
          <cell r="B209" t="str">
            <v>01</v>
          </cell>
          <cell r="C209" t="str">
            <v>PT</v>
          </cell>
          <cell r="D209" t="str">
            <v>T09bL14</v>
          </cell>
          <cell r="W209">
            <v>0</v>
          </cell>
          <cell r="X209">
            <v>0</v>
          </cell>
          <cell r="Y209">
            <v>0</v>
          </cell>
          <cell r="Z209">
            <v>0</v>
          </cell>
        </row>
        <row r="210">
          <cell r="A210" t="str">
            <v>00T09bL15</v>
          </cell>
          <cell r="B210" t="str">
            <v>00</v>
          </cell>
          <cell r="C210" t="str">
            <v>PT</v>
          </cell>
          <cell r="D210" t="str">
            <v>T09bL15</v>
          </cell>
          <cell r="W210">
            <v>0</v>
          </cell>
          <cell r="X210">
            <v>0</v>
          </cell>
          <cell r="Y210">
            <v>0.4</v>
          </cell>
          <cell r="Z210">
            <v>0.3</v>
          </cell>
        </row>
        <row r="211">
          <cell r="A211" t="str">
            <v>01T09bL15</v>
          </cell>
          <cell r="B211" t="str">
            <v>01</v>
          </cell>
          <cell r="C211" t="str">
            <v>PT</v>
          </cell>
          <cell r="D211" t="str">
            <v>T09bL15</v>
          </cell>
          <cell r="W211">
            <v>0</v>
          </cell>
          <cell r="X211">
            <v>0</v>
          </cell>
          <cell r="Y211">
            <v>0.4</v>
          </cell>
          <cell r="Z211">
            <v>0.3</v>
          </cell>
        </row>
      </sheetData>
      <sheetData sheetId="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SI</v>
          </cell>
          <cell r="C2" t="str">
            <v>CAB.ecfin</v>
          </cell>
          <cell r="D2" t="str">
            <v>calculated</v>
          </cell>
          <cell r="E2" t="str">
            <v>2022/05/06 10:54</v>
          </cell>
          <cell r="F2">
            <v>-2.8220036868672027</v>
          </cell>
          <cell r="G2">
            <v>-2.9482327225887506</v>
          </cell>
          <cell r="H2">
            <v>-2.7936145735372415</v>
          </cell>
          <cell r="I2">
            <v>-2.484244759711923</v>
          </cell>
          <cell r="J2">
            <v>-3.4332088010389183</v>
          </cell>
          <cell r="K2">
            <v>-3.8102512836673386</v>
          </cell>
          <cell r="L2">
            <v>-4.9899129208411424</v>
          </cell>
          <cell r="M2">
            <v>-4.5452162087025858</v>
          </cell>
          <cell r="N2">
            <v>-4.3646216799612843</v>
          </cell>
          <cell r="O2">
            <v>-5.4083713730698069</v>
          </cell>
          <cell r="P2">
            <v>-1.3101207997509881</v>
          </cell>
          <cell r="Q2">
            <v>-11.131776384885452</v>
          </cell>
          <cell r="R2">
            <v>-2.827066941503225</v>
          </cell>
          <cell r="S2">
            <v>-0.69464364752224572</v>
          </cell>
          <cell r="T2">
            <v>-0.71203179288643392</v>
          </cell>
          <cell r="U2">
            <v>-0.35478803066534076</v>
          </cell>
          <cell r="V2">
            <v>-0.62721924674086871</v>
          </cell>
          <cell r="W2">
            <v>-1.2217487467725217</v>
          </cell>
          <cell r="X2">
            <v>-6.3220510064736928</v>
          </cell>
          <cell r="Y2">
            <v>-6.0979329771579138</v>
          </cell>
          <cell r="Z2">
            <v>-5.2777439551543663</v>
          </cell>
          <cell r="AA2">
            <v>-3.9131168632244373</v>
          </cell>
          <cell r="AB2">
            <v>-2.7397659211037277</v>
          </cell>
          <cell r="AC2">
            <v>-1.9092874900116326</v>
          </cell>
        </row>
        <row r="3">
          <cell r="A3" t="str">
            <v>OG.ecfin</v>
          </cell>
          <cell r="B3" t="str">
            <v>SI</v>
          </cell>
          <cell r="C3" t="str">
            <v>OG.ecfin</v>
          </cell>
          <cell r="D3" t="str">
            <v>calculated</v>
          </cell>
          <cell r="E3" t="str">
            <v>2022/05/06 10:54</v>
          </cell>
          <cell r="F3">
            <v>0.95649250168763356</v>
          </cell>
          <cell r="G3">
            <v>0.75547667193283097</v>
          </cell>
          <cell r="H3">
            <v>1.8218505122318263</v>
          </cell>
          <cell r="I3">
            <v>2.4788144411996393</v>
          </cell>
          <cell r="J3">
            <v>4.7056414804232727</v>
          </cell>
          <cell r="K3">
            <v>8.0368373203360655</v>
          </cell>
          <cell r="L3">
            <v>7.6840493307970714</v>
          </cell>
          <cell r="M3">
            <v>-2.7087683312689514</v>
          </cell>
          <cell r="N3">
            <v>-2.6389982532060374</v>
          </cell>
          <cell r="O3">
            <v>-2.6089153691414069</v>
          </cell>
          <cell r="P3">
            <v>-5.7362840161747419</v>
          </cell>
          <cell r="Q3">
            <v>-7.3651193654046594</v>
          </cell>
          <cell r="R3">
            <v>-5.7267481373565516</v>
          </cell>
          <cell r="S3">
            <v>-4.6000713325632496</v>
          </cell>
          <cell r="T3">
            <v>-2.5792275757538841</v>
          </cell>
          <cell r="U3">
            <v>0.6448760773280604</v>
          </cell>
          <cell r="V3">
            <v>2.9293033652213918</v>
          </cell>
          <cell r="W3">
            <v>3.5125304800008195</v>
          </cell>
          <cell r="X3">
            <v>-3.1868500529880439</v>
          </cell>
          <cell r="Y3">
            <v>1.918980321543784</v>
          </cell>
          <cell r="Z3">
            <v>2.6020169981930907</v>
          </cell>
          <cell r="AA3">
            <v>2.0152069727017885</v>
          </cell>
          <cell r="AB3">
            <v>1.3670211989395886</v>
          </cell>
          <cell r="AC3">
            <v>0.44719549147784754</v>
          </cell>
        </row>
        <row r="4">
          <cell r="A4" t="str">
            <v>potg.ecfin</v>
          </cell>
          <cell r="B4" t="str">
            <v>SI</v>
          </cell>
          <cell r="C4" t="str">
            <v>potg.ecfin</v>
          </cell>
          <cell r="D4" t="str">
            <v>calculated</v>
          </cell>
          <cell r="E4" t="str">
            <v>2022/05/06 10:54</v>
          </cell>
          <cell r="F4">
            <v>3.0946188982553524</v>
          </cell>
          <cell r="G4">
            <v>3.1656718174231768</v>
          </cell>
          <cell r="H4">
            <v>3.2662520961219021</v>
          </cell>
          <cell r="I4">
            <v>3.1325431407460913</v>
          </cell>
          <cell r="J4">
            <v>3.4974390673937483</v>
          </cell>
          <cell r="K4">
            <v>3.6815469156941116</v>
          </cell>
          <cell r="L4">
            <v>3.8489723838466494</v>
          </cell>
          <cell r="M4">
            <v>2.3273824812003241</v>
          </cell>
          <cell r="N4">
            <v>1.2711190590645849</v>
          </cell>
          <cell r="O4">
            <v>0.83017302460037801</v>
          </cell>
          <cell r="P4">
            <v>0.59069456039031465</v>
          </cell>
          <cell r="Q4">
            <v>0.710950014718148</v>
          </cell>
          <cell r="R4">
            <v>0.9821442405143932</v>
          </cell>
          <cell r="S4">
            <v>1.0029820067916306</v>
          </cell>
          <cell r="T4">
            <v>1.0512992010664801</v>
          </cell>
          <cell r="U4">
            <v>1.4576795572213808</v>
          </cell>
          <cell r="V4">
            <v>2.1049465043797788</v>
          </cell>
          <cell r="W4">
            <v>2.668794162291821</v>
          </cell>
          <cell r="X4">
            <v>2.3979738425629282</v>
          </cell>
          <cell r="Y4">
            <v>2.6983614671895806</v>
          </cell>
          <cell r="Z4">
            <v>3.5063253161181862</v>
          </cell>
          <cell r="AA4">
            <v>3.5924747341029128</v>
          </cell>
          <cell r="AB4">
            <v>3.4573488769289229</v>
          </cell>
          <cell r="AC4">
            <v>3.5395395971366872</v>
          </cell>
        </row>
        <row r="5">
          <cell r="A5" t="str">
            <v>SB.ecfin</v>
          </cell>
          <cell r="B5" t="str">
            <v>SI</v>
          </cell>
          <cell r="C5" t="str">
            <v>SB.ecfin</v>
          </cell>
          <cell r="D5" t="str">
            <v>calculated</v>
          </cell>
          <cell r="E5" t="str">
            <v>2022/05/06 10:54</v>
          </cell>
          <cell r="F5">
            <v>-2.8220036868672027</v>
          </cell>
          <cell r="G5">
            <v>-2.9482327225887506</v>
          </cell>
          <cell r="H5">
            <v>-2.7936145735372415</v>
          </cell>
          <cell r="I5">
            <v>-2.484244759711923</v>
          </cell>
          <cell r="J5">
            <v>-3.4332088010389183</v>
          </cell>
          <cell r="K5">
            <v>-3.8102512836673386</v>
          </cell>
          <cell r="L5">
            <v>-4.9899129208411424</v>
          </cell>
          <cell r="M5">
            <v>-4.5452162087025858</v>
          </cell>
          <cell r="N5">
            <v>-4.3646216799612843</v>
          </cell>
          <cell r="O5">
            <v>-5.4083713730698069</v>
          </cell>
          <cell r="P5">
            <v>-1.3101207997509881</v>
          </cell>
          <cell r="Q5">
            <v>-11.131776384885452</v>
          </cell>
          <cell r="R5">
            <v>-1.422231085691942</v>
          </cell>
          <cell r="S5">
            <v>-0.6457409217357869</v>
          </cell>
          <cell r="T5">
            <v>-0.5659009951903059</v>
          </cell>
          <cell r="U5">
            <v>-0.27248415452476948</v>
          </cell>
          <cell r="V5">
            <v>-0.57031217703618786</v>
          </cell>
          <cell r="W5">
            <v>-1.1700923370280576</v>
          </cell>
          <cell r="X5">
            <v>-6.2154822024115406</v>
          </cell>
          <cell r="Y5">
            <v>-6.0979329771579138</v>
          </cell>
          <cell r="Z5">
            <v>-4.6777439551543667</v>
          </cell>
          <cell r="AA5">
            <v>-3.7131168632244371</v>
          </cell>
          <cell r="AB5">
            <v>-2.6397659211037277</v>
          </cell>
          <cell r="AC5">
            <v>-1.8092874900116325</v>
          </cell>
        </row>
        <row r="6">
          <cell r="A6" t="str">
            <v>SPB.ecfin</v>
          </cell>
          <cell r="B6" t="str">
            <v>SI</v>
          </cell>
          <cell r="C6" t="str">
            <v>SPB.ecfin</v>
          </cell>
          <cell r="D6" t="str">
            <v>calculated</v>
          </cell>
          <cell r="E6" t="str">
            <v>2022/05/06 10:54</v>
          </cell>
          <cell r="F6">
            <v>-0.66633505079908684</v>
          </cell>
          <cell r="G6">
            <v>-1.0279788542829342</v>
          </cell>
          <cell r="H6">
            <v>-1.1304220155014093</v>
          </cell>
          <cell r="I6">
            <v>-0.95042340636317424</v>
          </cell>
          <cell r="J6">
            <v>-2.0613774194904506</v>
          </cell>
          <cell r="K6">
            <v>-2.563753219318968</v>
          </cell>
          <cell r="L6">
            <v>-3.8929786519944236</v>
          </cell>
          <cell r="M6">
            <v>-3.237145830411964</v>
          </cell>
          <cell r="N6">
            <v>-2.7383939173251983</v>
          </cell>
          <cell r="O6">
            <v>-3.523463239809403</v>
          </cell>
          <cell r="P6">
            <v>0.70467676195861761</v>
          </cell>
          <cell r="Q6">
            <v>-8.5850281659495948</v>
          </cell>
          <cell r="R6">
            <v>1.8172614090515489</v>
          </cell>
          <cell r="S6">
            <v>2.5760736061830372</v>
          </cell>
          <cell r="T6">
            <v>2.4704546659069067</v>
          </cell>
          <cell r="U6">
            <v>2.2486881688671545</v>
          </cell>
          <cell r="V6">
            <v>1.4462912241078463</v>
          </cell>
          <cell r="W6">
            <v>0.54333011163191458</v>
          </cell>
          <cell r="X6">
            <v>-4.6091919325435384</v>
          </cell>
          <cell r="Y6">
            <v>-4.8276752645573104</v>
          </cell>
          <cell r="Z6">
            <v>-3.4877439551543659</v>
          </cell>
          <cell r="AA6">
            <v>-2.613116863224437</v>
          </cell>
          <cell r="AB6">
            <v>-1.5697659211037276</v>
          </cell>
          <cell r="AC6">
            <v>-0.78928749001163256</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SI</v>
          </cell>
          <cell r="D2" t="str">
            <v>T01aL01</v>
          </cell>
          <cell r="X2">
            <v>8.1</v>
          </cell>
          <cell r="Y2">
            <v>4.2</v>
          </cell>
          <cell r="Z2">
            <v>3</v>
          </cell>
          <cell r="AA2">
            <v>2.8</v>
          </cell>
          <cell r="AB2">
            <v>2.6</v>
          </cell>
        </row>
        <row r="3">
          <cell r="A3" t="str">
            <v>01T01aL01</v>
          </cell>
          <cell r="B3" t="str">
            <v>01</v>
          </cell>
          <cell r="C3" t="str">
            <v>SI</v>
          </cell>
          <cell r="D3" t="str">
            <v>T01aL01</v>
          </cell>
          <cell r="X3">
            <v>8.1</v>
          </cell>
          <cell r="Y3">
            <v>4.2</v>
          </cell>
          <cell r="Z3">
            <v>3</v>
          </cell>
          <cell r="AA3">
            <v>2.8</v>
          </cell>
          <cell r="AB3">
            <v>2.6</v>
          </cell>
        </row>
        <row r="4">
          <cell r="A4" t="str">
            <v>00T01aL02</v>
          </cell>
          <cell r="B4" t="str">
            <v>00</v>
          </cell>
          <cell r="C4" t="str">
            <v>SI</v>
          </cell>
          <cell r="D4" t="str">
            <v>T01aL02</v>
          </cell>
          <cell r="X4">
            <v>10.9</v>
          </cell>
          <cell r="Y4">
            <v>8</v>
          </cell>
          <cell r="Z4">
            <v>6.4</v>
          </cell>
          <cell r="AA4">
            <v>5.2</v>
          </cell>
          <cell r="AB4">
            <v>4.7</v>
          </cell>
        </row>
        <row r="5">
          <cell r="A5" t="str">
            <v>01T01aL02</v>
          </cell>
          <cell r="B5" t="str">
            <v>01</v>
          </cell>
          <cell r="C5" t="str">
            <v>SI</v>
          </cell>
          <cell r="D5" t="str">
            <v>T01aL02</v>
          </cell>
          <cell r="X5">
            <v>10.9</v>
          </cell>
          <cell r="Y5">
            <v>8</v>
          </cell>
          <cell r="Z5">
            <v>6.4</v>
          </cell>
          <cell r="AA5">
            <v>5.2</v>
          </cell>
          <cell r="AB5">
            <v>4.7</v>
          </cell>
        </row>
        <row r="6">
          <cell r="A6" t="str">
            <v>00T01aL03</v>
          </cell>
          <cell r="B6" t="str">
            <v>00</v>
          </cell>
          <cell r="C6" t="str">
            <v>SI</v>
          </cell>
          <cell r="D6" t="str">
            <v>T01aL03</v>
          </cell>
          <cell r="X6">
            <v>11.6</v>
          </cell>
          <cell r="Y6">
            <v>4.3</v>
          </cell>
          <cell r="Z6">
            <v>1.4</v>
          </cell>
          <cell r="AA6">
            <v>1.6</v>
          </cell>
          <cell r="AB6">
            <v>1.8</v>
          </cell>
        </row>
        <row r="7">
          <cell r="A7" t="str">
            <v>01T01aL03</v>
          </cell>
          <cell r="B7" t="str">
            <v>01</v>
          </cell>
          <cell r="C7" t="str">
            <v>SI</v>
          </cell>
          <cell r="D7" t="str">
            <v>T01aL03</v>
          </cell>
          <cell r="X7">
            <v>11.6</v>
          </cell>
          <cell r="Y7">
            <v>4.3</v>
          </cell>
          <cell r="Z7">
            <v>1.4</v>
          </cell>
          <cell r="AA7">
            <v>1.6</v>
          </cell>
          <cell r="AB7">
            <v>1.8</v>
          </cell>
        </row>
        <row r="8">
          <cell r="A8" t="str">
            <v>00T01aL05</v>
          </cell>
          <cell r="B8" t="str">
            <v>00</v>
          </cell>
          <cell r="C8" t="str">
            <v>SI</v>
          </cell>
          <cell r="D8" t="str">
            <v>T01aL05</v>
          </cell>
          <cell r="X8">
            <v>12.3</v>
          </cell>
          <cell r="Y8">
            <v>6.5</v>
          </cell>
          <cell r="Z8">
            <v>5</v>
          </cell>
          <cell r="AA8">
            <v>5</v>
          </cell>
          <cell r="AB8">
            <v>5.5</v>
          </cell>
        </row>
        <row r="9">
          <cell r="A9" t="str">
            <v>01T01aL05</v>
          </cell>
          <cell r="B9" t="str">
            <v>01</v>
          </cell>
          <cell r="C9" t="str">
            <v>SI</v>
          </cell>
          <cell r="D9" t="str">
            <v>T01aL05</v>
          </cell>
          <cell r="X9">
            <v>12.3</v>
          </cell>
          <cell r="Y9">
            <v>6.5</v>
          </cell>
          <cell r="Z9">
            <v>5</v>
          </cell>
          <cell r="AA9">
            <v>5</v>
          </cell>
          <cell r="AB9">
            <v>5.5</v>
          </cell>
        </row>
        <row r="10">
          <cell r="A10" t="str">
            <v>00T01aL07</v>
          </cell>
          <cell r="B10" t="str">
            <v>00</v>
          </cell>
          <cell r="C10" t="str">
            <v>SI</v>
          </cell>
          <cell r="D10" t="str">
            <v>T01aL07</v>
          </cell>
          <cell r="X10">
            <v>13.2</v>
          </cell>
          <cell r="Y10">
            <v>7.1</v>
          </cell>
          <cell r="Z10">
            <v>5.5</v>
          </cell>
          <cell r="AA10">
            <v>5</v>
          </cell>
          <cell r="AB10">
            <v>4.2</v>
          </cell>
        </row>
        <row r="11">
          <cell r="A11" t="str">
            <v>01T01aL07</v>
          </cell>
          <cell r="B11" t="str">
            <v>01</v>
          </cell>
          <cell r="C11" t="str">
            <v>SI</v>
          </cell>
          <cell r="D11" t="str">
            <v>T01aL07</v>
          </cell>
          <cell r="X11">
            <v>13.2</v>
          </cell>
          <cell r="Y11">
            <v>7.1</v>
          </cell>
          <cell r="Z11">
            <v>5.5</v>
          </cell>
          <cell r="AA11">
            <v>5</v>
          </cell>
          <cell r="AB11">
            <v>4.2</v>
          </cell>
        </row>
        <row r="12">
          <cell r="A12" t="str">
            <v>00T01aL08</v>
          </cell>
          <cell r="B12" t="str">
            <v>00</v>
          </cell>
          <cell r="C12" t="str">
            <v>SI</v>
          </cell>
          <cell r="D12" t="str">
            <v>T01aL08</v>
          </cell>
          <cell r="X12">
            <v>17.399999999999999</v>
          </cell>
          <cell r="Y12">
            <v>7.2</v>
          </cell>
          <cell r="Z12">
            <v>4.9000000000000004</v>
          </cell>
          <cell r="AA12">
            <v>4.5999999999999996</v>
          </cell>
          <cell r="AB12">
            <v>4.3</v>
          </cell>
        </row>
        <row r="13">
          <cell r="A13" t="str">
            <v>01T01aL08</v>
          </cell>
          <cell r="B13" t="str">
            <v>01</v>
          </cell>
          <cell r="C13" t="str">
            <v>SI</v>
          </cell>
          <cell r="D13" t="str">
            <v>T01aL08</v>
          </cell>
          <cell r="X13">
            <v>17.399999999999999</v>
          </cell>
          <cell r="Y13">
            <v>7.2</v>
          </cell>
          <cell r="Z13">
            <v>4.9000000000000004</v>
          </cell>
          <cell r="AA13">
            <v>4.5999999999999996</v>
          </cell>
          <cell r="AB13">
            <v>4.3</v>
          </cell>
        </row>
        <row r="14">
          <cell r="A14" t="str">
            <v>00T01aL09</v>
          </cell>
          <cell r="B14" t="str">
            <v>00</v>
          </cell>
          <cell r="C14" t="str">
            <v>SI</v>
          </cell>
          <cell r="D14" t="str">
            <v>T01aL09</v>
          </cell>
          <cell r="X14">
            <v>9.8000000000000007</v>
          </cell>
          <cell r="Y14">
            <v>3.9</v>
          </cell>
          <cell r="Z14">
            <v>2.2000000000000002</v>
          </cell>
          <cell r="AA14">
            <v>2.2000000000000002</v>
          </cell>
          <cell r="AB14">
            <v>2.4</v>
          </cell>
        </row>
        <row r="15">
          <cell r="A15" t="str">
            <v>01T01aL09</v>
          </cell>
          <cell r="B15" t="str">
            <v>01</v>
          </cell>
          <cell r="C15" t="str">
            <v>SI</v>
          </cell>
          <cell r="D15" t="str">
            <v>T01aL09</v>
          </cell>
          <cell r="X15">
            <v>9.8000000000000007</v>
          </cell>
          <cell r="Y15">
            <v>3.9</v>
          </cell>
          <cell r="Z15">
            <v>2.2000000000000002</v>
          </cell>
          <cell r="AA15">
            <v>2.2000000000000002</v>
          </cell>
          <cell r="AB15">
            <v>2.4</v>
          </cell>
        </row>
        <row r="16">
          <cell r="A16" t="str">
            <v>00T01aL10</v>
          </cell>
          <cell r="B16" t="str">
            <v>00</v>
          </cell>
          <cell r="C16" t="str">
            <v>SI</v>
          </cell>
          <cell r="D16" t="str">
            <v>T01aL10</v>
          </cell>
          <cell r="X16">
            <v>0.8</v>
          </cell>
          <cell r="Y16">
            <v>0.2</v>
          </cell>
          <cell r="Z16">
            <v>0.1</v>
          </cell>
          <cell r="AA16">
            <v>0</v>
          </cell>
          <cell r="AB16">
            <v>0</v>
          </cell>
        </row>
        <row r="17">
          <cell r="A17" t="str">
            <v>01T01aL10</v>
          </cell>
          <cell r="B17" t="str">
            <v>01</v>
          </cell>
          <cell r="C17" t="str">
            <v>SI</v>
          </cell>
          <cell r="D17" t="str">
            <v>T01aL10</v>
          </cell>
          <cell r="X17">
            <v>0.8</v>
          </cell>
          <cell r="Y17">
            <v>0.2</v>
          </cell>
          <cell r="Z17">
            <v>0.1</v>
          </cell>
          <cell r="AA17">
            <v>0</v>
          </cell>
          <cell r="AB17">
            <v>0</v>
          </cell>
        </row>
        <row r="18">
          <cell r="A18" t="str">
            <v>00T01aL11</v>
          </cell>
          <cell r="B18" t="str">
            <v>00</v>
          </cell>
          <cell r="C18" t="str">
            <v>SI</v>
          </cell>
          <cell r="D18" t="str">
            <v>T01aL11</v>
          </cell>
          <cell r="X18">
            <v>-1.6</v>
          </cell>
          <cell r="Y18">
            <v>0.3</v>
          </cell>
          <cell r="Z18">
            <v>0.8</v>
          </cell>
          <cell r="AA18">
            <v>0.6</v>
          </cell>
          <cell r="AB18">
            <v>0.1</v>
          </cell>
        </row>
        <row r="19">
          <cell r="A19" t="str">
            <v>01T01aL11</v>
          </cell>
          <cell r="B19" t="str">
            <v>01</v>
          </cell>
          <cell r="C19" t="str">
            <v>SI</v>
          </cell>
          <cell r="D19" t="str">
            <v>T01aL11</v>
          </cell>
          <cell r="X19">
            <v>-1.6</v>
          </cell>
          <cell r="Y19">
            <v>0.3</v>
          </cell>
          <cell r="Z19">
            <v>0.8</v>
          </cell>
          <cell r="AA19">
            <v>0.6</v>
          </cell>
          <cell r="AB19">
            <v>0.1</v>
          </cell>
        </row>
        <row r="20">
          <cell r="A20" t="str">
            <v>00T01bL01</v>
          </cell>
          <cell r="B20" t="str">
            <v>00</v>
          </cell>
          <cell r="C20" t="str">
            <v>SI</v>
          </cell>
          <cell r="D20" t="str">
            <v>T01bL01</v>
          </cell>
          <cell r="X20">
            <v>2.6</v>
          </cell>
          <cell r="Y20">
            <v>3.6</v>
          </cell>
          <cell r="Z20">
            <v>3.3</v>
          </cell>
          <cell r="AA20">
            <v>2.2999999999999998</v>
          </cell>
          <cell r="AB20">
            <v>2.1</v>
          </cell>
          <cell r="AC20">
            <v>2</v>
          </cell>
        </row>
        <row r="21">
          <cell r="A21" t="str">
            <v>01T01bL01</v>
          </cell>
          <cell r="B21" t="str">
            <v>01</v>
          </cell>
          <cell r="C21" t="str">
            <v>SI</v>
          </cell>
          <cell r="D21" t="str">
            <v>T01bL01</v>
          </cell>
          <cell r="X21">
            <v>2.6</v>
          </cell>
          <cell r="Y21">
            <v>3.6</v>
          </cell>
          <cell r="Z21">
            <v>3.3</v>
          </cell>
          <cell r="AA21">
            <v>2.2999999999999998</v>
          </cell>
          <cell r="AB21">
            <v>2.1</v>
          </cell>
          <cell r="AC21">
            <v>2</v>
          </cell>
        </row>
        <row r="22">
          <cell r="A22" t="str">
            <v>00T01bL03</v>
          </cell>
          <cell r="B22" t="str">
            <v>00</v>
          </cell>
          <cell r="C22" t="str">
            <v>SI</v>
          </cell>
          <cell r="D22" t="str">
            <v>T01bL03</v>
          </cell>
          <cell r="X22">
            <v>1.9</v>
          </cell>
          <cell r="Y22">
            <v>6.4</v>
          </cell>
          <cell r="Z22">
            <v>3.2</v>
          </cell>
          <cell r="AA22">
            <v>2.2999999999999998</v>
          </cell>
          <cell r="AB22">
            <v>2</v>
          </cell>
          <cell r="AC22">
            <v>1.8</v>
          </cell>
        </row>
        <row r="23">
          <cell r="A23" t="str">
            <v>01T01bL03</v>
          </cell>
          <cell r="B23" t="str">
            <v>01</v>
          </cell>
          <cell r="C23" t="str">
            <v>SI</v>
          </cell>
          <cell r="D23" t="str">
            <v>T01bL03</v>
          </cell>
          <cell r="X23">
            <v>1.9</v>
          </cell>
          <cell r="Y23">
            <v>6.4</v>
          </cell>
          <cell r="Z23">
            <v>3.2</v>
          </cell>
          <cell r="AA23">
            <v>2.2999999999999998</v>
          </cell>
          <cell r="AB23">
            <v>2</v>
          </cell>
          <cell r="AC23">
            <v>1.8</v>
          </cell>
        </row>
        <row r="24">
          <cell r="A24" t="str">
            <v>00T01cL01</v>
          </cell>
          <cell r="B24" t="str">
            <v>00</v>
          </cell>
          <cell r="C24" t="str">
            <v>SI</v>
          </cell>
          <cell r="D24" t="str">
            <v>T01cL01</v>
          </cell>
          <cell r="X24">
            <v>1.4</v>
          </cell>
          <cell r="Y24">
            <v>1.7</v>
          </cell>
          <cell r="Z24">
            <v>1</v>
          </cell>
          <cell r="AA24">
            <v>0.7</v>
          </cell>
          <cell r="AB24">
            <v>0.4</v>
          </cell>
        </row>
        <row r="25">
          <cell r="A25" t="str">
            <v>01T01cL01</v>
          </cell>
          <cell r="B25" t="str">
            <v>01</v>
          </cell>
          <cell r="C25" t="str">
            <v>SI</v>
          </cell>
          <cell r="D25" t="str">
            <v>T01cL01</v>
          </cell>
          <cell r="X25">
            <v>1.4091496630043423</v>
          </cell>
          <cell r="Y25">
            <v>1.7473535781574583</v>
          </cell>
          <cell r="Z25">
            <v>1.0350406578798044</v>
          </cell>
          <cell r="AA25">
            <v>0.71057430925986864</v>
          </cell>
          <cell r="AB25">
            <v>0.41902077135020477</v>
          </cell>
        </row>
        <row r="26">
          <cell r="A26" t="str">
            <v>00T01cL03</v>
          </cell>
          <cell r="B26" t="str">
            <v>00</v>
          </cell>
          <cell r="C26" t="str">
            <v>SI</v>
          </cell>
          <cell r="D26" t="str">
            <v>T01cL03</v>
          </cell>
          <cell r="X26">
            <v>4.8</v>
          </cell>
          <cell r="Y26">
            <v>4.3</v>
          </cell>
          <cell r="Z26">
            <v>4.0999999999999996</v>
          </cell>
          <cell r="AA26">
            <v>3.9</v>
          </cell>
          <cell r="AB26">
            <v>3.8</v>
          </cell>
        </row>
        <row r="27">
          <cell r="A27" t="str">
            <v>01T01cL03</v>
          </cell>
          <cell r="B27" t="str">
            <v>01</v>
          </cell>
          <cell r="C27" t="str">
            <v>SI</v>
          </cell>
          <cell r="D27" t="str">
            <v>T01cL03</v>
          </cell>
          <cell r="X27">
            <v>4.765466605927414</v>
          </cell>
          <cell r="Y27">
            <v>4.2586180618563656</v>
          </cell>
          <cell r="Z27">
            <v>4.0680949745363968</v>
          </cell>
          <cell r="AA27">
            <v>3.9029190187513185</v>
          </cell>
          <cell r="AB27">
            <v>3.792099355265345</v>
          </cell>
        </row>
        <row r="28">
          <cell r="A28" t="str">
            <v>00T01cL04</v>
          </cell>
          <cell r="B28" t="str">
            <v>00</v>
          </cell>
          <cell r="C28" t="str">
            <v>SI</v>
          </cell>
          <cell r="D28" t="str">
            <v>T01cL04</v>
          </cell>
          <cell r="X28">
            <v>6.6</v>
          </cell>
          <cell r="Y28">
            <v>2.4</v>
          </cell>
          <cell r="Z28">
            <v>1.9</v>
          </cell>
          <cell r="AA28">
            <v>2.1</v>
          </cell>
          <cell r="AB28">
            <v>2.1</v>
          </cell>
        </row>
        <row r="29">
          <cell r="A29" t="str">
            <v>01T01cL04</v>
          </cell>
          <cell r="B29" t="str">
            <v>01</v>
          </cell>
          <cell r="C29" t="str">
            <v>SI</v>
          </cell>
          <cell r="D29" t="str">
            <v>T01cL04</v>
          </cell>
          <cell r="X29">
            <v>6.6122566342138498</v>
          </cell>
          <cell r="Y29">
            <v>2.4</v>
          </cell>
          <cell r="Z29">
            <v>1.9</v>
          </cell>
          <cell r="AA29">
            <v>2.0758120485435398</v>
          </cell>
          <cell r="AB29">
            <v>2.134878763631562</v>
          </cell>
        </row>
        <row r="30">
          <cell r="A30" t="str">
            <v>00T01cL06</v>
          </cell>
          <cell r="B30" t="str">
            <v>00</v>
          </cell>
          <cell r="C30" t="str">
            <v>SI</v>
          </cell>
          <cell r="D30" t="str">
            <v>T01cL06</v>
          </cell>
          <cell r="X30">
            <v>6.7</v>
          </cell>
          <cell r="Y30">
            <v>5.5</v>
          </cell>
          <cell r="Z30">
            <v>5.3</v>
          </cell>
          <cell r="AA30">
            <v>4.5999999999999996</v>
          </cell>
          <cell r="AB30">
            <v>4.5999999999999996</v>
          </cell>
        </row>
        <row r="31">
          <cell r="A31" t="str">
            <v>01T01cL06</v>
          </cell>
          <cell r="B31" t="str">
            <v>01</v>
          </cell>
          <cell r="C31" t="str">
            <v>SI</v>
          </cell>
          <cell r="D31" t="str">
            <v>T01cL06</v>
          </cell>
          <cell r="X31">
            <v>6.704268346977571</v>
          </cell>
          <cell r="Y31">
            <v>5.5</v>
          </cell>
          <cell r="Z31">
            <v>5.2999999999999972</v>
          </cell>
          <cell r="AA31">
            <v>4.6184267121782199</v>
          </cell>
          <cell r="AB31">
            <v>4.6169400799153806</v>
          </cell>
        </row>
        <row r="32">
          <cell r="A32" t="str">
            <v>00T01cL07</v>
          </cell>
          <cell r="B32" t="str">
            <v>00</v>
          </cell>
          <cell r="C32" t="str">
            <v>SI</v>
          </cell>
          <cell r="D32" t="str">
            <v>T01cL07</v>
          </cell>
          <cell r="X32">
            <v>5.4</v>
          </cell>
          <cell r="Y32">
            <v>3.6</v>
          </cell>
          <cell r="Z32">
            <v>4.2</v>
          </cell>
          <cell r="AA32">
            <v>3.8</v>
          </cell>
          <cell r="AB32">
            <v>4.0999999999999996</v>
          </cell>
        </row>
        <row r="33">
          <cell r="A33" t="str">
            <v>01T01cL07</v>
          </cell>
          <cell r="B33" t="str">
            <v>01</v>
          </cell>
          <cell r="C33" t="str">
            <v>SI</v>
          </cell>
          <cell r="D33" t="str">
            <v>T01cL07</v>
          </cell>
          <cell r="X33">
            <v>5.4202486502812519</v>
          </cell>
          <cell r="Y33">
            <v>3.6131833542707597</v>
          </cell>
          <cell r="Z33">
            <v>4.1735191429103793</v>
          </cell>
          <cell r="AA33">
            <v>3.8089077589853417</v>
          </cell>
          <cell r="AB33">
            <v>4.1160370919742491</v>
          </cell>
        </row>
        <row r="34">
          <cell r="A34" t="str">
            <v>00T01dL01</v>
          </cell>
          <cell r="B34" t="str">
            <v>00</v>
          </cell>
          <cell r="C34" t="str">
            <v>SI</v>
          </cell>
          <cell r="D34" t="str">
            <v>T01dL01</v>
          </cell>
          <cell r="X34">
            <v>3.7</v>
          </cell>
        </row>
        <row r="35">
          <cell r="A35" t="str">
            <v>01T01dL01</v>
          </cell>
          <cell r="B35" t="str">
            <v>01</v>
          </cell>
          <cell r="C35" t="str">
            <v>SI</v>
          </cell>
          <cell r="D35" t="str">
            <v>T01dL01</v>
          </cell>
          <cell r="X35">
            <v>3.7</v>
          </cell>
        </row>
        <row r="36">
          <cell r="A36" t="str">
            <v>00T01dL06</v>
          </cell>
          <cell r="B36" t="str">
            <v>00</v>
          </cell>
          <cell r="C36" t="str">
            <v>SI</v>
          </cell>
          <cell r="D36" t="str">
            <v>T01dL06</v>
          </cell>
          <cell r="X36">
            <v>-5.2</v>
          </cell>
        </row>
        <row r="37">
          <cell r="A37" t="str">
            <v>01T01dL06</v>
          </cell>
          <cell r="B37" t="str">
            <v>01</v>
          </cell>
          <cell r="C37" t="str">
            <v>SI</v>
          </cell>
          <cell r="D37" t="str">
            <v>T01dL06</v>
          </cell>
          <cell r="X37">
            <v>-5.2</v>
          </cell>
        </row>
        <row r="38">
          <cell r="A38" t="str">
            <v>00T02aL01</v>
          </cell>
          <cell r="B38" t="str">
            <v>00</v>
          </cell>
          <cell r="C38" t="str">
            <v>SI</v>
          </cell>
          <cell r="D38" t="str">
            <v>T02aL01</v>
          </cell>
          <cell r="X38">
            <v>-5.2</v>
          </cell>
          <cell r="Y38">
            <v>-4.0999999999999996</v>
          </cell>
          <cell r="Z38">
            <v>-3</v>
          </cell>
          <cell r="AA38">
            <v>-2.1</v>
          </cell>
          <cell r="AB38">
            <v>-1.7</v>
          </cell>
        </row>
        <row r="39">
          <cell r="A39" t="str">
            <v>01T02aL01</v>
          </cell>
          <cell r="B39" t="str">
            <v>01</v>
          </cell>
          <cell r="C39" t="str">
            <v>SI</v>
          </cell>
          <cell r="D39" t="str">
            <v>T02aL01</v>
          </cell>
          <cell r="X39">
            <v>-5.2</v>
          </cell>
          <cell r="Y39">
            <v>-4.0599999999999996</v>
          </cell>
          <cell r="Z39">
            <v>-2.97</v>
          </cell>
          <cell r="AA39">
            <v>-2.1</v>
          </cell>
          <cell r="AB39">
            <v>-1.7</v>
          </cell>
        </row>
        <row r="40">
          <cell r="A40" t="str">
            <v>00T02aL06</v>
          </cell>
          <cell r="B40" t="str">
            <v>00</v>
          </cell>
          <cell r="C40" t="str">
            <v>SI</v>
          </cell>
          <cell r="D40" t="str">
            <v>T02aL06</v>
          </cell>
          <cell r="X40">
            <v>43.9</v>
          </cell>
          <cell r="Y40">
            <v>43.2</v>
          </cell>
          <cell r="Z40">
            <v>42.8</v>
          </cell>
          <cell r="AA40">
            <v>42.2</v>
          </cell>
          <cell r="AB40">
            <v>41.8</v>
          </cell>
        </row>
        <row r="41">
          <cell r="A41" t="str">
            <v>01T02aL06</v>
          </cell>
          <cell r="B41" t="str">
            <v>01</v>
          </cell>
          <cell r="C41" t="str">
            <v>SI</v>
          </cell>
          <cell r="D41" t="str">
            <v>T02aL06</v>
          </cell>
          <cell r="X41">
            <v>43.91</v>
          </cell>
          <cell r="Y41">
            <v>43.16</v>
          </cell>
          <cell r="Z41">
            <v>42.75</v>
          </cell>
          <cell r="AA41">
            <v>42.2</v>
          </cell>
          <cell r="AB41">
            <v>41.84</v>
          </cell>
        </row>
        <row r="42">
          <cell r="A42" t="str">
            <v>00T02aL07</v>
          </cell>
          <cell r="B42" t="str">
            <v>00</v>
          </cell>
          <cell r="C42" t="str">
            <v>SI</v>
          </cell>
          <cell r="D42" t="str">
            <v>T02aL07</v>
          </cell>
          <cell r="X42">
            <v>49.1</v>
          </cell>
          <cell r="Y42">
            <v>47.2</v>
          </cell>
          <cell r="Z42">
            <v>45.7</v>
          </cell>
          <cell r="AA42">
            <v>44.3</v>
          </cell>
          <cell r="AB42">
            <v>43.6</v>
          </cell>
        </row>
        <row r="43">
          <cell r="A43" t="str">
            <v>01T02aL07</v>
          </cell>
          <cell r="B43" t="str">
            <v>01</v>
          </cell>
          <cell r="C43" t="str">
            <v>SI</v>
          </cell>
          <cell r="D43" t="str">
            <v>T02aL07</v>
          </cell>
          <cell r="X43">
            <v>49.11</v>
          </cell>
          <cell r="Y43">
            <v>47.23</v>
          </cell>
          <cell r="Z43">
            <v>45.72</v>
          </cell>
          <cell r="AA43">
            <v>44.3</v>
          </cell>
          <cell r="AB43">
            <v>43.55</v>
          </cell>
        </row>
        <row r="44">
          <cell r="A44" t="str">
            <v>00T02aL08</v>
          </cell>
          <cell r="B44" t="str">
            <v>00</v>
          </cell>
          <cell r="C44" t="str">
            <v>SI</v>
          </cell>
          <cell r="D44" t="str">
            <v>T02aL08</v>
          </cell>
          <cell r="X44">
            <v>-5.2</v>
          </cell>
          <cell r="Y44">
            <v>-4.0999999999999996</v>
          </cell>
          <cell r="Z44">
            <v>-3</v>
          </cell>
          <cell r="AA44">
            <v>-2.1</v>
          </cell>
          <cell r="AB44">
            <v>-1.7</v>
          </cell>
        </row>
        <row r="45">
          <cell r="A45" t="str">
            <v>01T02aL08</v>
          </cell>
          <cell r="B45" t="str">
            <v>01</v>
          </cell>
          <cell r="C45" t="str">
            <v>SI</v>
          </cell>
          <cell r="D45" t="str">
            <v>T02aL08</v>
          </cell>
          <cell r="X45">
            <v>-5.2</v>
          </cell>
          <cell r="Y45">
            <v>-4.0599999999999996</v>
          </cell>
          <cell r="Z45">
            <v>-2.97</v>
          </cell>
          <cell r="AA45">
            <v>-2.1</v>
          </cell>
          <cell r="AB45">
            <v>-1.7</v>
          </cell>
        </row>
        <row r="46">
          <cell r="A46" t="str">
            <v>00T02aL09</v>
          </cell>
          <cell r="B46" t="str">
            <v>00</v>
          </cell>
          <cell r="C46" t="str">
            <v>SI</v>
          </cell>
          <cell r="D46" t="str">
            <v>T02aL09</v>
          </cell>
          <cell r="X46">
            <v>1.3</v>
          </cell>
          <cell r="Y46">
            <v>1.2</v>
          </cell>
          <cell r="Z46">
            <v>1.1000000000000001</v>
          </cell>
          <cell r="AA46">
            <v>1.1000000000000001</v>
          </cell>
          <cell r="AB46">
            <v>1</v>
          </cell>
        </row>
        <row r="47">
          <cell r="A47" t="str">
            <v>01T02aL09</v>
          </cell>
          <cell r="B47" t="str">
            <v>01</v>
          </cell>
          <cell r="C47" t="str">
            <v>SI</v>
          </cell>
          <cell r="D47" t="str">
            <v>T02aL09</v>
          </cell>
          <cell r="X47">
            <v>1.27</v>
          </cell>
          <cell r="Y47">
            <v>1.19</v>
          </cell>
          <cell r="Z47">
            <v>1.1000000000000001</v>
          </cell>
          <cell r="AA47">
            <v>1.07</v>
          </cell>
          <cell r="AB47">
            <v>1.02</v>
          </cell>
        </row>
        <row r="48">
          <cell r="A48" t="str">
            <v>00T02aL10</v>
          </cell>
          <cell r="B48" t="str">
            <v>00</v>
          </cell>
          <cell r="C48" t="str">
            <v>SI</v>
          </cell>
          <cell r="D48" t="str">
            <v>T02aL10</v>
          </cell>
          <cell r="X48">
            <v>-3.9</v>
          </cell>
          <cell r="Y48">
            <v>-2.9</v>
          </cell>
          <cell r="Z48">
            <v>-1.9</v>
          </cell>
          <cell r="AA48">
            <v>-1</v>
          </cell>
          <cell r="AB48">
            <v>-0.7</v>
          </cell>
        </row>
        <row r="49">
          <cell r="A49" t="str">
            <v>01T02aL10</v>
          </cell>
          <cell r="B49" t="str">
            <v>01</v>
          </cell>
          <cell r="C49" t="str">
            <v>SI</v>
          </cell>
          <cell r="D49" t="str">
            <v>T02aL10</v>
          </cell>
          <cell r="X49">
            <v>-3.93</v>
          </cell>
          <cell r="Y49">
            <v>-2.88</v>
          </cell>
          <cell r="Z49">
            <v>-1.87</v>
          </cell>
          <cell r="AA49">
            <v>-1.03</v>
          </cell>
          <cell r="AB49">
            <v>-0.68</v>
          </cell>
        </row>
        <row r="50">
          <cell r="A50" t="str">
            <v>00T02aL11</v>
          </cell>
          <cell r="B50" t="str">
            <v>00</v>
          </cell>
          <cell r="C50" t="str">
            <v>SI</v>
          </cell>
          <cell r="D50" t="str">
            <v>T02aL11</v>
          </cell>
          <cell r="X50">
            <v>0</v>
          </cell>
          <cell r="Y50">
            <v>-0.6</v>
          </cell>
          <cell r="Z50">
            <v>-0.2</v>
          </cell>
          <cell r="AA50">
            <v>-0.1</v>
          </cell>
          <cell r="AB50">
            <v>-0.1</v>
          </cell>
        </row>
        <row r="51">
          <cell r="A51" t="str">
            <v>01T02aL11</v>
          </cell>
          <cell r="B51" t="str">
            <v>01</v>
          </cell>
          <cell r="C51" t="str">
            <v>SI</v>
          </cell>
          <cell r="D51" t="str">
            <v>T02aL11</v>
          </cell>
          <cell r="X51">
            <v>0</v>
          </cell>
          <cell r="Y51">
            <v>-0.6</v>
          </cell>
          <cell r="Z51">
            <v>-0.2</v>
          </cell>
          <cell r="AA51">
            <v>-0.1</v>
          </cell>
          <cell r="AB51">
            <v>-0.1</v>
          </cell>
        </row>
        <row r="52">
          <cell r="A52" t="str">
            <v>00T02aL13</v>
          </cell>
          <cell r="B52" t="str">
            <v>00</v>
          </cell>
          <cell r="C52" t="str">
            <v>SI</v>
          </cell>
          <cell r="D52" t="str">
            <v>T02aL13</v>
          </cell>
          <cell r="X52">
            <v>13.2</v>
          </cell>
          <cell r="Y52">
            <v>13</v>
          </cell>
          <cell r="Z52">
            <v>12.9</v>
          </cell>
          <cell r="AA52">
            <v>12.8</v>
          </cell>
          <cell r="AB52">
            <v>12.5</v>
          </cell>
        </row>
        <row r="53">
          <cell r="A53" t="str">
            <v>01T02aL13</v>
          </cell>
          <cell r="B53" t="str">
            <v>01</v>
          </cell>
          <cell r="C53" t="str">
            <v>SI</v>
          </cell>
          <cell r="D53" t="str">
            <v>T02aL13</v>
          </cell>
          <cell r="X53">
            <v>13.17</v>
          </cell>
          <cell r="Y53">
            <v>13.02</v>
          </cell>
          <cell r="Z53">
            <v>12.85</v>
          </cell>
          <cell r="AA53">
            <v>12.8</v>
          </cell>
          <cell r="AB53">
            <v>12.54</v>
          </cell>
        </row>
        <row r="54">
          <cell r="A54" t="str">
            <v>00T02aL14</v>
          </cell>
          <cell r="B54" t="str">
            <v>00</v>
          </cell>
          <cell r="C54" t="str">
            <v>SI</v>
          </cell>
          <cell r="D54" t="str">
            <v>T02aL14</v>
          </cell>
          <cell r="X54">
            <v>7.9</v>
          </cell>
          <cell r="Y54">
            <v>7.7</v>
          </cell>
          <cell r="Z54">
            <v>7.5</v>
          </cell>
          <cell r="AA54">
            <v>7.4</v>
          </cell>
          <cell r="AB54">
            <v>7.2</v>
          </cell>
        </row>
        <row r="55">
          <cell r="A55" t="str">
            <v>01T02aL14</v>
          </cell>
          <cell r="B55" t="str">
            <v>01</v>
          </cell>
          <cell r="C55" t="str">
            <v>SI</v>
          </cell>
          <cell r="D55" t="str">
            <v>T02aL14</v>
          </cell>
          <cell r="X55">
            <v>7.93</v>
          </cell>
          <cell r="Y55">
            <v>7.7</v>
          </cell>
          <cell r="Z55">
            <v>7.53</v>
          </cell>
          <cell r="AA55">
            <v>7.4</v>
          </cell>
          <cell r="AB55">
            <v>7.24</v>
          </cell>
        </row>
        <row r="56">
          <cell r="A56" t="str">
            <v>00T02aL15</v>
          </cell>
          <cell r="B56" t="str">
            <v>00</v>
          </cell>
          <cell r="C56" t="str">
            <v>SI</v>
          </cell>
          <cell r="D56" t="str">
            <v>T02aL15</v>
          </cell>
          <cell r="X56">
            <v>0</v>
          </cell>
          <cell r="Y56">
            <v>0</v>
          </cell>
          <cell r="Z56">
            <v>0</v>
          </cell>
          <cell r="AA56">
            <v>0</v>
          </cell>
          <cell r="AB56">
            <v>0</v>
          </cell>
        </row>
        <row r="57">
          <cell r="A57" t="str">
            <v>01T02aL15</v>
          </cell>
          <cell r="B57" t="str">
            <v>01</v>
          </cell>
          <cell r="C57" t="str">
            <v>SI</v>
          </cell>
          <cell r="D57" t="str">
            <v>T02aL15</v>
          </cell>
          <cell r="X57">
            <v>0.03</v>
          </cell>
          <cell r="Y57">
            <v>0.03</v>
          </cell>
          <cell r="Z57">
            <v>0.03</v>
          </cell>
          <cell r="AA57">
            <v>0.03</v>
          </cell>
          <cell r="AB57">
            <v>0.02</v>
          </cell>
        </row>
        <row r="58">
          <cell r="A58" t="str">
            <v>00T02aL16</v>
          </cell>
          <cell r="B58" t="str">
            <v>00</v>
          </cell>
          <cell r="C58" t="str">
            <v>SI</v>
          </cell>
          <cell r="D58" t="str">
            <v>T02aL16</v>
          </cell>
          <cell r="X58">
            <v>16.8</v>
          </cell>
          <cell r="Y58">
            <v>16.2</v>
          </cell>
          <cell r="Z58">
            <v>16</v>
          </cell>
          <cell r="AA58">
            <v>15.9</v>
          </cell>
          <cell r="AB58">
            <v>16.2</v>
          </cell>
        </row>
        <row r="59">
          <cell r="A59" t="str">
            <v>01T02aL16</v>
          </cell>
          <cell r="B59" t="str">
            <v>01</v>
          </cell>
          <cell r="C59" t="str">
            <v>SI</v>
          </cell>
          <cell r="D59" t="str">
            <v>T02aL16</v>
          </cell>
          <cell r="X59">
            <v>16.78</v>
          </cell>
          <cell r="Y59">
            <v>16.190000000000001</v>
          </cell>
          <cell r="Z59">
            <v>15.98</v>
          </cell>
          <cell r="AA59">
            <v>15.89</v>
          </cell>
          <cell r="AB59">
            <v>16.16</v>
          </cell>
        </row>
        <row r="60">
          <cell r="A60" t="str">
            <v>00T02aL21</v>
          </cell>
          <cell r="B60" t="str">
            <v>00</v>
          </cell>
          <cell r="C60" t="str">
            <v>SI</v>
          </cell>
          <cell r="D60" t="str">
            <v>T02aL21</v>
          </cell>
          <cell r="X60">
            <v>18.7</v>
          </cell>
          <cell r="Y60">
            <v>17.3</v>
          </cell>
          <cell r="Z60">
            <v>16.8</v>
          </cell>
          <cell r="AA60">
            <v>16.5</v>
          </cell>
          <cell r="AB60">
            <v>16.100000000000001</v>
          </cell>
        </row>
        <row r="61">
          <cell r="A61" t="str">
            <v>01T02aL21</v>
          </cell>
          <cell r="B61" t="str">
            <v>01</v>
          </cell>
          <cell r="C61" t="str">
            <v>SI</v>
          </cell>
          <cell r="D61" t="str">
            <v>T02aL21</v>
          </cell>
          <cell r="X61">
            <v>18.73</v>
          </cell>
          <cell r="Y61">
            <v>17.3</v>
          </cell>
          <cell r="Z61">
            <v>16.82</v>
          </cell>
          <cell r="AA61">
            <v>16.510000000000002</v>
          </cell>
          <cell r="AB61">
            <v>16.14</v>
          </cell>
        </row>
        <row r="62">
          <cell r="A62" t="str">
            <v>00T02aL22</v>
          </cell>
          <cell r="B62" t="str">
            <v>00</v>
          </cell>
          <cell r="C62" t="str">
            <v>SI</v>
          </cell>
          <cell r="D62" t="str">
            <v>T02aL22</v>
          </cell>
          <cell r="X62">
            <v>12.6</v>
          </cell>
          <cell r="Y62">
            <v>11.5</v>
          </cell>
          <cell r="Z62">
            <v>11.1</v>
          </cell>
          <cell r="AA62">
            <v>10.9</v>
          </cell>
          <cell r="AB62">
            <v>10.6</v>
          </cell>
        </row>
        <row r="63">
          <cell r="A63" t="str">
            <v>01T02aL22</v>
          </cell>
          <cell r="B63" t="str">
            <v>01</v>
          </cell>
          <cell r="C63" t="str">
            <v>SI</v>
          </cell>
          <cell r="D63" t="str">
            <v>T02aL22</v>
          </cell>
          <cell r="X63">
            <v>12.61</v>
          </cell>
          <cell r="Y63">
            <v>11.47</v>
          </cell>
          <cell r="Z63">
            <v>11.11</v>
          </cell>
          <cell r="AA63">
            <v>10.85</v>
          </cell>
          <cell r="AB63">
            <v>10.6</v>
          </cell>
        </row>
        <row r="64">
          <cell r="A64" t="str">
            <v>00T02aL23</v>
          </cell>
          <cell r="B64" t="str">
            <v>00</v>
          </cell>
          <cell r="C64" t="str">
            <v>SI</v>
          </cell>
          <cell r="D64" t="str">
            <v>T02aL23</v>
          </cell>
          <cell r="X64">
            <v>6.1</v>
          </cell>
          <cell r="Y64">
            <v>5.8</v>
          </cell>
          <cell r="Z64">
            <v>5.7</v>
          </cell>
          <cell r="AA64">
            <v>5.7</v>
          </cell>
          <cell r="AB64">
            <v>5.5</v>
          </cell>
        </row>
        <row r="65">
          <cell r="A65" t="str">
            <v>01T02aL23</v>
          </cell>
          <cell r="B65" t="str">
            <v>01</v>
          </cell>
          <cell r="C65" t="str">
            <v>SI</v>
          </cell>
          <cell r="D65" t="str">
            <v>T02aL23</v>
          </cell>
          <cell r="X65">
            <v>6.12</v>
          </cell>
          <cell r="Y65">
            <v>5.82</v>
          </cell>
          <cell r="Z65">
            <v>5.71</v>
          </cell>
          <cell r="AA65">
            <v>5.66</v>
          </cell>
          <cell r="AB65">
            <v>5.54</v>
          </cell>
        </row>
        <row r="66">
          <cell r="A66" t="str">
            <v>00T02aL24</v>
          </cell>
          <cell r="B66" t="str">
            <v>00</v>
          </cell>
          <cell r="C66" t="str">
            <v>SI</v>
          </cell>
          <cell r="D66" t="str">
            <v>T02aL24</v>
          </cell>
          <cell r="X66">
            <v>18.7</v>
          </cell>
          <cell r="Y66">
            <v>18.600000000000001</v>
          </cell>
          <cell r="Z66">
            <v>17.899999999999999</v>
          </cell>
          <cell r="AA66">
            <v>18</v>
          </cell>
          <cell r="AB66">
            <v>18</v>
          </cell>
        </row>
        <row r="67">
          <cell r="A67" t="str">
            <v>01T02aL24</v>
          </cell>
          <cell r="B67" t="str">
            <v>01</v>
          </cell>
          <cell r="C67" t="str">
            <v>SI</v>
          </cell>
          <cell r="D67" t="str">
            <v>T02aL24</v>
          </cell>
          <cell r="X67">
            <v>18.71</v>
          </cell>
          <cell r="Y67">
            <v>18.579999999999998</v>
          </cell>
          <cell r="Z67">
            <v>17.899999999999999</v>
          </cell>
          <cell r="AA67">
            <v>17.95</v>
          </cell>
          <cell r="AB67">
            <v>17.96</v>
          </cell>
        </row>
        <row r="68">
          <cell r="A68" t="str">
            <v>00T02aL29</v>
          </cell>
          <cell r="B68" t="str">
            <v>00</v>
          </cell>
          <cell r="C68" t="str">
            <v>SI</v>
          </cell>
          <cell r="D68" t="str">
            <v>T02aL29</v>
          </cell>
          <cell r="X68">
            <v>2.2000000000000002</v>
          </cell>
          <cell r="Y68">
            <v>1</v>
          </cell>
          <cell r="Z68">
            <v>0.9</v>
          </cell>
          <cell r="AA68">
            <v>0.8</v>
          </cell>
          <cell r="AB68">
            <v>0.7</v>
          </cell>
        </row>
        <row r="69">
          <cell r="A69" t="str">
            <v>01T02aL29</v>
          </cell>
          <cell r="B69" t="str">
            <v>01</v>
          </cell>
          <cell r="C69" t="str">
            <v>SI</v>
          </cell>
          <cell r="D69" t="str">
            <v>T02aL29</v>
          </cell>
          <cell r="X69">
            <v>2.2400000000000002</v>
          </cell>
          <cell r="Y69">
            <v>1.04</v>
          </cell>
          <cell r="Z69">
            <v>0.88</v>
          </cell>
          <cell r="AA69">
            <v>0.84</v>
          </cell>
          <cell r="AB69">
            <v>0.67</v>
          </cell>
        </row>
        <row r="70">
          <cell r="A70" t="str">
            <v>00T02aL30</v>
          </cell>
          <cell r="B70" t="str">
            <v>00</v>
          </cell>
          <cell r="C70" t="str">
            <v>SI</v>
          </cell>
          <cell r="D70" t="str">
            <v>T02aL30</v>
          </cell>
          <cell r="X70">
            <v>4.7</v>
          </cell>
          <cell r="Y70">
            <v>6.4</v>
          </cell>
          <cell r="Z70">
            <v>6.6</v>
          </cell>
          <cell r="AA70">
            <v>5.8</v>
          </cell>
          <cell r="AB70">
            <v>5.6</v>
          </cell>
        </row>
        <row r="71">
          <cell r="A71" t="str">
            <v>01T02aL30</v>
          </cell>
          <cell r="B71" t="str">
            <v>01</v>
          </cell>
          <cell r="C71" t="str">
            <v>SI</v>
          </cell>
          <cell r="D71" t="str">
            <v>T02aL30</v>
          </cell>
          <cell r="X71">
            <v>4.72</v>
          </cell>
          <cell r="Y71">
            <v>6.42</v>
          </cell>
          <cell r="Z71">
            <v>6.58</v>
          </cell>
          <cell r="AA71">
            <v>5.79</v>
          </cell>
          <cell r="AB71">
            <v>5.56</v>
          </cell>
        </row>
        <row r="72">
          <cell r="A72" t="str">
            <v>00T02aL31</v>
          </cell>
          <cell r="B72" t="str">
            <v>00</v>
          </cell>
          <cell r="C72" t="str">
            <v>SI</v>
          </cell>
          <cell r="D72" t="str">
            <v>T02aL31</v>
          </cell>
          <cell r="X72">
            <v>0.4</v>
          </cell>
          <cell r="Y72">
            <v>0.4</v>
          </cell>
          <cell r="Z72">
            <v>0.5</v>
          </cell>
          <cell r="AA72">
            <v>0.3</v>
          </cell>
          <cell r="AB72">
            <v>0.4</v>
          </cell>
        </row>
        <row r="73">
          <cell r="A73" t="str">
            <v>01T02aL31</v>
          </cell>
          <cell r="B73" t="str">
            <v>01</v>
          </cell>
          <cell r="C73" t="str">
            <v>SI</v>
          </cell>
          <cell r="D73" t="str">
            <v>T02aL31</v>
          </cell>
          <cell r="X73">
            <v>0.39</v>
          </cell>
          <cell r="Y73">
            <v>0.44</v>
          </cell>
          <cell r="Z73">
            <v>0.52</v>
          </cell>
          <cell r="AA73">
            <v>0.3</v>
          </cell>
          <cell r="AB73">
            <v>0.42</v>
          </cell>
        </row>
        <row r="74">
          <cell r="A74" t="str">
            <v>00T02aL32</v>
          </cell>
          <cell r="B74" t="str">
            <v>00</v>
          </cell>
          <cell r="C74" t="str">
            <v>SI</v>
          </cell>
          <cell r="D74" t="str">
            <v>T02aL32</v>
          </cell>
          <cell r="X74">
            <v>3.1</v>
          </cell>
          <cell r="Y74">
            <v>2.2999999999999998</v>
          </cell>
          <cell r="Z74">
            <v>1.9</v>
          </cell>
          <cell r="AA74">
            <v>1.8</v>
          </cell>
          <cell r="AB74">
            <v>1.8</v>
          </cell>
        </row>
        <row r="75">
          <cell r="A75" t="str">
            <v>01T02aL32</v>
          </cell>
          <cell r="B75" t="str">
            <v>01</v>
          </cell>
          <cell r="C75" t="str">
            <v>SI</v>
          </cell>
          <cell r="D75" t="str">
            <v>T02aL32</v>
          </cell>
          <cell r="X75">
            <v>3.1</v>
          </cell>
          <cell r="Y75">
            <v>2.2999999999999998</v>
          </cell>
          <cell r="Z75">
            <v>1.9</v>
          </cell>
          <cell r="AA75">
            <v>1.8</v>
          </cell>
          <cell r="AB75">
            <v>1.8</v>
          </cell>
        </row>
        <row r="76">
          <cell r="A76" t="str">
            <v>00T02bL01</v>
          </cell>
          <cell r="B76" t="str">
            <v>00</v>
          </cell>
          <cell r="C76" t="str">
            <v>SI</v>
          </cell>
          <cell r="D76" t="str">
            <v>T02bL01</v>
          </cell>
          <cell r="X76">
            <v>43.9</v>
          </cell>
          <cell r="Y76">
            <v>43.2</v>
          </cell>
          <cell r="Z76">
            <v>42.8</v>
          </cell>
          <cell r="AA76">
            <v>42.2</v>
          </cell>
          <cell r="AB76">
            <v>41.8</v>
          </cell>
        </row>
        <row r="77">
          <cell r="A77" t="str">
            <v>01T02bL01</v>
          </cell>
          <cell r="B77" t="str">
            <v>01</v>
          </cell>
          <cell r="C77" t="str">
            <v>SI</v>
          </cell>
          <cell r="D77" t="str">
            <v>T02bL01</v>
          </cell>
          <cell r="X77">
            <v>43.91</v>
          </cell>
          <cell r="Y77">
            <v>43.16</v>
          </cell>
          <cell r="Z77">
            <v>42.75</v>
          </cell>
          <cell r="AA77">
            <v>42.2</v>
          </cell>
          <cell r="AB77">
            <v>41.84</v>
          </cell>
        </row>
        <row r="78">
          <cell r="A78" t="str">
            <v>00T02bL02</v>
          </cell>
          <cell r="B78" t="str">
            <v>00</v>
          </cell>
          <cell r="C78" t="str">
            <v>SI</v>
          </cell>
          <cell r="D78" t="str">
            <v>T02bL02</v>
          </cell>
          <cell r="X78">
            <v>49.1</v>
          </cell>
          <cell r="Y78">
            <v>47.2</v>
          </cell>
          <cell r="Z78">
            <v>45.7</v>
          </cell>
          <cell r="AA78">
            <v>44.3</v>
          </cell>
          <cell r="AB78">
            <v>43.6</v>
          </cell>
        </row>
        <row r="79">
          <cell r="A79" t="str">
            <v>01T02bL02</v>
          </cell>
          <cell r="B79" t="str">
            <v>01</v>
          </cell>
          <cell r="C79" t="str">
            <v>SI</v>
          </cell>
          <cell r="D79" t="str">
            <v>T02bL02</v>
          </cell>
          <cell r="X79">
            <v>49.11</v>
          </cell>
          <cell r="Y79">
            <v>47.23</v>
          </cell>
          <cell r="Z79">
            <v>45.72</v>
          </cell>
          <cell r="AA79">
            <v>44.3</v>
          </cell>
          <cell r="AB79">
            <v>43.55</v>
          </cell>
        </row>
        <row r="80">
          <cell r="A80" t="str">
            <v>00T02cL01</v>
          </cell>
          <cell r="B80" t="str">
            <v>00</v>
          </cell>
          <cell r="C80" t="str">
            <v>SI</v>
          </cell>
          <cell r="D80" t="str">
            <v>T02cL01</v>
          </cell>
          <cell r="X80">
            <v>1.7</v>
          </cell>
          <cell r="Y80">
            <v>1.7</v>
          </cell>
          <cell r="Z80">
            <v>1.6</v>
          </cell>
          <cell r="AA80">
            <v>1.1000000000000001</v>
          </cell>
          <cell r="AB80">
            <v>1.4</v>
          </cell>
        </row>
        <row r="81">
          <cell r="A81" t="str">
            <v>01T02cL01</v>
          </cell>
          <cell r="B81" t="str">
            <v>01</v>
          </cell>
          <cell r="C81" t="str">
            <v>SI</v>
          </cell>
          <cell r="D81" t="str">
            <v>T02cL01</v>
          </cell>
          <cell r="X81">
            <v>1.68</v>
          </cell>
          <cell r="Y81">
            <v>1.66</v>
          </cell>
          <cell r="Z81">
            <v>1.6</v>
          </cell>
          <cell r="AA81">
            <v>1.0900000000000001</v>
          </cell>
          <cell r="AB81">
            <v>1.39</v>
          </cell>
        </row>
        <row r="82">
          <cell r="A82" t="str">
            <v>00T02cL02</v>
          </cell>
          <cell r="B82" t="str">
            <v>00</v>
          </cell>
          <cell r="C82" t="str">
            <v>SI</v>
          </cell>
          <cell r="D82" t="str">
            <v>T02cL02</v>
          </cell>
          <cell r="X82">
            <v>0.7</v>
          </cell>
          <cell r="Y82">
            <v>0.8</v>
          </cell>
          <cell r="Z82">
            <v>1.3</v>
          </cell>
          <cell r="AA82">
            <v>1.2</v>
          </cell>
          <cell r="AB82">
            <v>1.3</v>
          </cell>
        </row>
        <row r="83">
          <cell r="A83" t="str">
            <v>01T02cL02</v>
          </cell>
          <cell r="B83" t="str">
            <v>01</v>
          </cell>
          <cell r="C83" t="str">
            <v>SI</v>
          </cell>
          <cell r="D83" t="str">
            <v>T02cL02</v>
          </cell>
          <cell r="X83">
            <v>0.66</v>
          </cell>
          <cell r="Y83">
            <v>0.77999999999999992</v>
          </cell>
          <cell r="Z83">
            <v>1.29</v>
          </cell>
          <cell r="AA83">
            <v>1.2</v>
          </cell>
          <cell r="AB83">
            <v>1.27</v>
          </cell>
        </row>
        <row r="84">
          <cell r="A84" t="str">
            <v>00T02cL04</v>
          </cell>
          <cell r="B84" t="str">
            <v>00</v>
          </cell>
          <cell r="C84" t="str">
            <v>SI</v>
          </cell>
          <cell r="D84" t="str">
            <v>T02cL04</v>
          </cell>
          <cell r="X84">
            <v>0.1</v>
          </cell>
          <cell r="Y84">
            <v>0</v>
          </cell>
          <cell r="Z84">
            <v>0</v>
          </cell>
          <cell r="AA84">
            <v>0</v>
          </cell>
          <cell r="AB84">
            <v>0</v>
          </cell>
        </row>
        <row r="85">
          <cell r="A85" t="str">
            <v>01T02cL04</v>
          </cell>
          <cell r="B85" t="str">
            <v>01</v>
          </cell>
          <cell r="C85" t="str">
            <v>SI</v>
          </cell>
          <cell r="D85" t="str">
            <v>T02cL04</v>
          </cell>
          <cell r="X85">
            <v>0.08</v>
          </cell>
          <cell r="Y85">
            <v>0.03</v>
          </cell>
          <cell r="Z85">
            <v>0</v>
          </cell>
          <cell r="AA85">
            <v>0</v>
          </cell>
          <cell r="AB85">
            <v>0</v>
          </cell>
        </row>
        <row r="86">
          <cell r="A86" t="str">
            <v>00T02cL05</v>
          </cell>
          <cell r="B86" t="str">
            <v>00</v>
          </cell>
          <cell r="C86" t="str">
            <v>SI</v>
          </cell>
          <cell r="D86" t="str">
            <v>T02cL05</v>
          </cell>
          <cell r="X86">
            <v>0</v>
          </cell>
          <cell r="Y86">
            <v>0</v>
          </cell>
          <cell r="Z86">
            <v>0</v>
          </cell>
          <cell r="AA86">
            <v>0</v>
          </cell>
          <cell r="AB86">
            <v>0</v>
          </cell>
        </row>
        <row r="87">
          <cell r="A87" t="str">
            <v>01T02cL05</v>
          </cell>
          <cell r="B87" t="str">
            <v>01</v>
          </cell>
          <cell r="C87" t="str">
            <v>SI</v>
          </cell>
          <cell r="D87" t="str">
            <v>T02cL05</v>
          </cell>
          <cell r="X87">
            <v>0</v>
          </cell>
          <cell r="Y87">
            <v>0</v>
          </cell>
          <cell r="Z87">
            <v>0</v>
          </cell>
          <cell r="AA87">
            <v>0</v>
          </cell>
          <cell r="AB87">
            <v>0</v>
          </cell>
        </row>
        <row r="88">
          <cell r="A88" t="str">
            <v>00T02cL06</v>
          </cell>
          <cell r="B88" t="str">
            <v>00</v>
          </cell>
          <cell r="C88" t="str">
            <v>SI</v>
          </cell>
          <cell r="D88" t="str">
            <v>T02cL06</v>
          </cell>
          <cell r="X88">
            <v>0</v>
          </cell>
          <cell r="Y88">
            <v>0</v>
          </cell>
          <cell r="Z88">
            <v>0</v>
          </cell>
          <cell r="AA88">
            <v>0</v>
          </cell>
          <cell r="AB88">
            <v>0</v>
          </cell>
        </row>
        <row r="89">
          <cell r="A89" t="str">
            <v>01T02cL06</v>
          </cell>
          <cell r="B89" t="str">
            <v>01</v>
          </cell>
          <cell r="C89" t="str">
            <v>SI</v>
          </cell>
          <cell r="D89" t="str">
            <v>T02cL06</v>
          </cell>
          <cell r="X89">
            <v>0</v>
          </cell>
          <cell r="Y89">
            <v>0</v>
          </cell>
          <cell r="Z89">
            <v>0</v>
          </cell>
          <cell r="AA89">
            <v>0</v>
          </cell>
          <cell r="AB89">
            <v>0</v>
          </cell>
        </row>
        <row r="90">
          <cell r="A90" t="str">
            <v>00T04xL01</v>
          </cell>
          <cell r="B90" t="str">
            <v>00</v>
          </cell>
          <cell r="C90" t="str">
            <v>SI</v>
          </cell>
          <cell r="D90" t="str">
            <v>T04xL01</v>
          </cell>
          <cell r="X90">
            <v>74.7</v>
          </cell>
          <cell r="Y90">
            <v>73.3</v>
          </cell>
          <cell r="Z90">
            <v>71.5</v>
          </cell>
          <cell r="AA90">
            <v>69.5</v>
          </cell>
          <cell r="AB90">
            <v>68</v>
          </cell>
        </row>
        <row r="91">
          <cell r="A91" t="str">
            <v>01T04xL01</v>
          </cell>
          <cell r="B91" t="str">
            <v>01</v>
          </cell>
          <cell r="C91" t="str">
            <v>SI</v>
          </cell>
          <cell r="D91" t="str">
            <v>T04xL01</v>
          </cell>
          <cell r="X91">
            <v>74.7</v>
          </cell>
          <cell r="Y91">
            <v>73.3</v>
          </cell>
          <cell r="Z91">
            <v>71.5</v>
          </cell>
          <cell r="AA91">
            <v>69.5</v>
          </cell>
          <cell r="AB91">
            <v>68</v>
          </cell>
        </row>
        <row r="92">
          <cell r="A92" t="str">
            <v>00T04xL06</v>
          </cell>
          <cell r="B92" t="str">
            <v>00</v>
          </cell>
          <cell r="C92" t="str">
            <v>SI</v>
          </cell>
          <cell r="D92" t="str">
            <v>T04xL06</v>
          </cell>
        </row>
        <row r="93">
          <cell r="A93" t="str">
            <v>01T04xL06</v>
          </cell>
          <cell r="B93" t="str">
            <v>01</v>
          </cell>
          <cell r="C93" t="str">
            <v>SI</v>
          </cell>
          <cell r="D93" t="str">
            <v>T04xL06</v>
          </cell>
        </row>
        <row r="94">
          <cell r="A94" t="str">
            <v>00T04xL07</v>
          </cell>
          <cell r="B94" t="str">
            <v>00</v>
          </cell>
          <cell r="C94" t="str">
            <v>SI</v>
          </cell>
          <cell r="D94" t="str">
            <v>T04xL07</v>
          </cell>
        </row>
        <row r="95">
          <cell r="A95" t="str">
            <v>01T04xL07</v>
          </cell>
          <cell r="B95" t="str">
            <v>01</v>
          </cell>
          <cell r="C95" t="str">
            <v>SI</v>
          </cell>
          <cell r="D95" t="str">
            <v>T04xL07</v>
          </cell>
        </row>
        <row r="96">
          <cell r="A96" t="str">
            <v>00T04xL08</v>
          </cell>
          <cell r="B96" t="str">
            <v>00</v>
          </cell>
          <cell r="C96" t="str">
            <v>SI</v>
          </cell>
          <cell r="D96" t="str">
            <v>T04xL08</v>
          </cell>
          <cell r="X96">
            <v>0</v>
          </cell>
          <cell r="Y96">
            <v>0</v>
          </cell>
          <cell r="Z96">
            <v>0</v>
          </cell>
          <cell r="AA96">
            <v>0</v>
          </cell>
          <cell r="AB96">
            <v>0</v>
          </cell>
        </row>
        <row r="97">
          <cell r="A97" t="str">
            <v>01T04xL08</v>
          </cell>
          <cell r="B97" t="str">
            <v>01</v>
          </cell>
          <cell r="C97" t="str">
            <v>SI</v>
          </cell>
          <cell r="D97" t="str">
            <v>T04xL08</v>
          </cell>
          <cell r="X97">
            <v>0</v>
          </cell>
          <cell r="Y97">
            <v>0</v>
          </cell>
          <cell r="Z97">
            <v>0</v>
          </cell>
          <cell r="AA97">
            <v>0</v>
          </cell>
          <cell r="AB97">
            <v>0</v>
          </cell>
        </row>
        <row r="98">
          <cell r="A98" t="str">
            <v>00T04xL09</v>
          </cell>
          <cell r="B98" t="str">
            <v>00</v>
          </cell>
          <cell r="C98" t="str">
            <v>SI</v>
          </cell>
          <cell r="D98" t="str">
            <v>T04xL09</v>
          </cell>
        </row>
        <row r="99">
          <cell r="A99" t="str">
            <v>01T04xL09</v>
          </cell>
          <cell r="B99" t="str">
            <v>01</v>
          </cell>
          <cell r="C99" t="str">
            <v>SI</v>
          </cell>
          <cell r="D99" t="str">
            <v>T04xL09</v>
          </cell>
        </row>
        <row r="100">
          <cell r="A100" t="str">
            <v>00T05xL10</v>
          </cell>
          <cell r="B100" t="str">
            <v>00</v>
          </cell>
          <cell r="C100" t="str">
            <v>SI</v>
          </cell>
          <cell r="D100" t="str">
            <v>T05xL10</v>
          </cell>
          <cell r="X100">
            <v>0.6</v>
          </cell>
          <cell r="Y100">
            <v>1.2</v>
          </cell>
          <cell r="Z100">
            <v>1.2</v>
          </cell>
          <cell r="AA100">
            <v>1.1000000000000001</v>
          </cell>
          <cell r="AB100">
            <v>0.9</v>
          </cell>
        </row>
        <row r="101">
          <cell r="A101" t="str">
            <v>01T05xL10</v>
          </cell>
          <cell r="B101" t="str">
            <v>01</v>
          </cell>
          <cell r="C101" t="str">
            <v>SI</v>
          </cell>
          <cell r="D101" t="str">
            <v>T05xL10</v>
          </cell>
          <cell r="X101">
            <v>0.6</v>
          </cell>
          <cell r="Y101">
            <v>1.2</v>
          </cell>
          <cell r="Z101">
            <v>1.2</v>
          </cell>
          <cell r="AA101">
            <v>1.1000000000000001</v>
          </cell>
          <cell r="AB101">
            <v>0.9</v>
          </cell>
        </row>
        <row r="102">
          <cell r="A102" t="str">
            <v>00T05xL14</v>
          </cell>
          <cell r="B102" t="str">
            <v>00</v>
          </cell>
          <cell r="C102" t="str">
            <v>SI</v>
          </cell>
          <cell r="D102" t="str">
            <v>T05xL14</v>
          </cell>
          <cell r="X102">
            <v>0</v>
          </cell>
          <cell r="Y102">
            <v>0</v>
          </cell>
          <cell r="Z102">
            <v>0</v>
          </cell>
          <cell r="AA102">
            <v>0</v>
          </cell>
          <cell r="AB102">
            <v>0</v>
          </cell>
        </row>
        <row r="103">
          <cell r="A103" t="str">
            <v>01T05xL14</v>
          </cell>
          <cell r="B103" t="str">
            <v>01</v>
          </cell>
          <cell r="C103" t="str">
            <v>SI</v>
          </cell>
          <cell r="D103" t="str">
            <v>T05xL14</v>
          </cell>
          <cell r="X103">
            <v>0</v>
          </cell>
          <cell r="Y103">
            <v>0.04</v>
          </cell>
          <cell r="Z103">
            <v>0</v>
          </cell>
          <cell r="AA103">
            <v>0</v>
          </cell>
          <cell r="AB103">
            <v>0</v>
          </cell>
        </row>
        <row r="104">
          <cell r="A104" t="str">
            <v>00T05xL15</v>
          </cell>
          <cell r="B104" t="str">
            <v>00</v>
          </cell>
          <cell r="C104" t="str">
            <v>SI</v>
          </cell>
          <cell r="D104" t="str">
            <v>T05xL15</v>
          </cell>
          <cell r="X104">
            <v>0</v>
          </cell>
          <cell r="Y104">
            <v>0.7</v>
          </cell>
          <cell r="Z104">
            <v>0.2</v>
          </cell>
          <cell r="AA104">
            <v>0.1</v>
          </cell>
          <cell r="AB104">
            <v>0.1</v>
          </cell>
        </row>
        <row r="105">
          <cell r="A105" t="str">
            <v>01T05xL15</v>
          </cell>
          <cell r="B105" t="str">
            <v>01</v>
          </cell>
          <cell r="C105" t="str">
            <v>SI</v>
          </cell>
          <cell r="D105" t="str">
            <v>T05xL15</v>
          </cell>
          <cell r="X105">
            <v>0.04</v>
          </cell>
          <cell r="Y105">
            <v>0.66</v>
          </cell>
          <cell r="Z105">
            <v>0.18</v>
          </cell>
          <cell r="AA105">
            <v>0.14000000000000001</v>
          </cell>
          <cell r="AB105">
            <v>0.13</v>
          </cell>
        </row>
        <row r="106">
          <cell r="A106" t="str">
            <v>00T09aL01</v>
          </cell>
          <cell r="B106" t="str">
            <v>00</v>
          </cell>
          <cell r="C106" t="str">
            <v>SI</v>
          </cell>
          <cell r="D106" t="str">
            <v>T09aL01</v>
          </cell>
          <cell r="X106">
            <v>0.2</v>
          </cell>
          <cell r="Y106">
            <v>0.5</v>
          </cell>
          <cell r="Z106">
            <v>0.8</v>
          </cell>
          <cell r="AA106">
            <v>0.6</v>
          </cell>
          <cell r="AB106">
            <v>0.4</v>
          </cell>
          <cell r="AC106">
            <v>0.5</v>
          </cell>
        </row>
        <row r="107">
          <cell r="A107" t="str">
            <v>01T09aL01</v>
          </cell>
          <cell r="B107" t="str">
            <v>01</v>
          </cell>
          <cell r="C107" t="str">
            <v>SI</v>
          </cell>
          <cell r="D107" t="str">
            <v>T09aL01</v>
          </cell>
          <cell r="X107">
            <v>0.22</v>
          </cell>
          <cell r="Y107">
            <v>0.45</v>
          </cell>
          <cell r="Z107">
            <v>0.77</v>
          </cell>
          <cell r="AA107">
            <v>0.59</v>
          </cell>
          <cell r="AB107">
            <v>0.37</v>
          </cell>
          <cell r="AC107">
            <v>0.49</v>
          </cell>
        </row>
        <row r="108">
          <cell r="A108" t="str">
            <v>00T09aL02</v>
          </cell>
          <cell r="B108" t="str">
            <v>00</v>
          </cell>
          <cell r="C108" t="str">
            <v>SI</v>
          </cell>
          <cell r="D108" t="str">
            <v>T09aL02</v>
          </cell>
          <cell r="X108">
            <v>0.4</v>
          </cell>
          <cell r="Y108">
            <v>0.5</v>
          </cell>
          <cell r="Z108">
            <v>0.7</v>
          </cell>
          <cell r="AA108">
            <v>0.5</v>
          </cell>
          <cell r="AB108">
            <v>0.3</v>
          </cell>
          <cell r="AC108">
            <v>0.5</v>
          </cell>
        </row>
        <row r="109">
          <cell r="A109" t="str">
            <v>01T09aL02</v>
          </cell>
          <cell r="B109" t="str">
            <v>01</v>
          </cell>
          <cell r="C109" t="str">
            <v>SI</v>
          </cell>
          <cell r="D109" t="str">
            <v>T09aL02</v>
          </cell>
          <cell r="X109">
            <v>0.44</v>
          </cell>
          <cell r="Y109">
            <v>0.45</v>
          </cell>
          <cell r="Z109">
            <v>0.67</v>
          </cell>
          <cell r="AA109">
            <v>0.51</v>
          </cell>
          <cell r="AB109">
            <v>0.32</v>
          </cell>
          <cell r="AC109">
            <v>0.52</v>
          </cell>
        </row>
        <row r="110">
          <cell r="A110" t="str">
            <v>00T09aL03</v>
          </cell>
          <cell r="B110" t="str">
            <v>00</v>
          </cell>
          <cell r="C110" t="str">
            <v>SI</v>
          </cell>
          <cell r="D110" t="str">
            <v>T09aL03</v>
          </cell>
          <cell r="X110">
            <v>0</v>
          </cell>
          <cell r="Y110">
            <v>0.1</v>
          </cell>
          <cell r="Z110">
            <v>0.2</v>
          </cell>
          <cell r="AA110">
            <v>0.2</v>
          </cell>
          <cell r="AB110">
            <v>0.1</v>
          </cell>
          <cell r="AC110">
            <v>0.1</v>
          </cell>
        </row>
        <row r="111">
          <cell r="A111" t="str">
            <v>01T09aL03</v>
          </cell>
          <cell r="B111" t="str">
            <v>01</v>
          </cell>
          <cell r="C111" t="str">
            <v>SI</v>
          </cell>
          <cell r="D111" t="str">
            <v>T09aL03</v>
          </cell>
          <cell r="X111">
            <v>0</v>
          </cell>
          <cell r="Y111">
            <v>0.08</v>
          </cell>
          <cell r="Z111">
            <v>0.18</v>
          </cell>
          <cell r="AA111">
            <v>0.16</v>
          </cell>
          <cell r="AB111">
            <v>0.09</v>
          </cell>
          <cell r="AC111">
            <v>7.0000000000000007E-2</v>
          </cell>
        </row>
        <row r="112">
          <cell r="A112" t="str">
            <v>00T09aL04</v>
          </cell>
          <cell r="B112" t="str">
            <v>00</v>
          </cell>
          <cell r="C112" t="str">
            <v>SI</v>
          </cell>
          <cell r="D112" t="str">
            <v>T09aL04</v>
          </cell>
          <cell r="X112">
            <v>0</v>
          </cell>
          <cell r="Y112">
            <v>0</v>
          </cell>
          <cell r="Z112">
            <v>0</v>
          </cell>
          <cell r="AA112">
            <v>0</v>
          </cell>
          <cell r="AB112">
            <v>0</v>
          </cell>
          <cell r="AC112">
            <v>0</v>
          </cell>
        </row>
        <row r="113">
          <cell r="A113" t="str">
            <v>01T09aL04</v>
          </cell>
          <cell r="B113" t="str">
            <v>01</v>
          </cell>
          <cell r="C113" t="str">
            <v>SI</v>
          </cell>
          <cell r="D113" t="str">
            <v>T09aL04</v>
          </cell>
          <cell r="X113">
            <v>0</v>
          </cell>
          <cell r="Y113">
            <v>0.01</v>
          </cell>
          <cell r="Z113">
            <v>0.01</v>
          </cell>
          <cell r="AA113">
            <v>0.01</v>
          </cell>
          <cell r="AB113">
            <v>0.01</v>
          </cell>
          <cell r="AC113">
            <v>0.01</v>
          </cell>
        </row>
        <row r="114">
          <cell r="A114" t="str">
            <v>00T09aL05</v>
          </cell>
          <cell r="B114" t="str">
            <v>00</v>
          </cell>
          <cell r="C114" t="str">
            <v>SI</v>
          </cell>
          <cell r="D114" t="str">
            <v>T09aL05</v>
          </cell>
          <cell r="X114">
            <v>0</v>
          </cell>
          <cell r="Y114">
            <v>0</v>
          </cell>
          <cell r="Z114">
            <v>0</v>
          </cell>
          <cell r="AA114">
            <v>0</v>
          </cell>
          <cell r="AB114">
            <v>0</v>
          </cell>
          <cell r="AC114">
            <v>0</v>
          </cell>
        </row>
        <row r="115">
          <cell r="A115" t="str">
            <v>01T09aL05</v>
          </cell>
          <cell r="B115" t="str">
            <v>01</v>
          </cell>
          <cell r="C115" t="str">
            <v>SI</v>
          </cell>
          <cell r="D115" t="str">
            <v>T09aL05</v>
          </cell>
          <cell r="X115">
            <v>0</v>
          </cell>
          <cell r="Y115">
            <v>0</v>
          </cell>
          <cell r="Z115">
            <v>0</v>
          </cell>
          <cell r="AA115">
            <v>0</v>
          </cell>
          <cell r="AB115">
            <v>0</v>
          </cell>
          <cell r="AC115">
            <v>0</v>
          </cell>
        </row>
        <row r="116">
          <cell r="A116" t="str">
            <v>00T09aL06</v>
          </cell>
          <cell r="B116" t="str">
            <v>00</v>
          </cell>
          <cell r="C116" t="str">
            <v>SI</v>
          </cell>
          <cell r="D116" t="str">
            <v>T09aL06</v>
          </cell>
          <cell r="X116">
            <v>0</v>
          </cell>
          <cell r="Y116">
            <v>0</v>
          </cell>
          <cell r="Z116">
            <v>0</v>
          </cell>
          <cell r="AA116">
            <v>0</v>
          </cell>
          <cell r="AB116">
            <v>0</v>
          </cell>
          <cell r="AC116">
            <v>0</v>
          </cell>
        </row>
        <row r="117">
          <cell r="A117" t="str">
            <v>01T09aL06</v>
          </cell>
          <cell r="B117" t="str">
            <v>01</v>
          </cell>
          <cell r="C117" t="str">
            <v>SI</v>
          </cell>
          <cell r="D117" t="str">
            <v>T09aL06</v>
          </cell>
          <cell r="X117">
            <v>0</v>
          </cell>
          <cell r="Y117">
            <v>0</v>
          </cell>
          <cell r="Z117">
            <v>0</v>
          </cell>
          <cell r="AA117">
            <v>0</v>
          </cell>
          <cell r="AB117">
            <v>0</v>
          </cell>
          <cell r="AC117">
            <v>0</v>
          </cell>
        </row>
        <row r="118">
          <cell r="A118" t="str">
            <v>00T09aL07</v>
          </cell>
          <cell r="B118" t="str">
            <v>00</v>
          </cell>
          <cell r="C118" t="str">
            <v>SI</v>
          </cell>
          <cell r="D118" t="str">
            <v>T09aL07</v>
          </cell>
          <cell r="X118">
            <v>0</v>
          </cell>
          <cell r="Y118">
            <v>0</v>
          </cell>
          <cell r="Z118">
            <v>0</v>
          </cell>
          <cell r="AA118">
            <v>0</v>
          </cell>
          <cell r="AB118">
            <v>0</v>
          </cell>
          <cell r="AC118">
            <v>0</v>
          </cell>
        </row>
        <row r="119">
          <cell r="A119" t="str">
            <v>01T09aL07</v>
          </cell>
          <cell r="B119" t="str">
            <v>01</v>
          </cell>
          <cell r="C119" t="str">
            <v>SI</v>
          </cell>
          <cell r="D119" t="str">
            <v>T09aL07</v>
          </cell>
          <cell r="X119">
            <v>0</v>
          </cell>
          <cell r="Y119">
            <v>0</v>
          </cell>
          <cell r="Z119">
            <v>0</v>
          </cell>
          <cell r="AA119">
            <v>0</v>
          </cell>
          <cell r="AB119">
            <v>0</v>
          </cell>
          <cell r="AC119">
            <v>0</v>
          </cell>
        </row>
        <row r="120">
          <cell r="A120" t="str">
            <v>00T09aL08</v>
          </cell>
          <cell r="B120" t="str">
            <v>00</v>
          </cell>
          <cell r="C120" t="str">
            <v>SI</v>
          </cell>
          <cell r="D120" t="str">
            <v>T09aL08</v>
          </cell>
          <cell r="X120">
            <v>0</v>
          </cell>
          <cell r="Y120">
            <v>0.1</v>
          </cell>
          <cell r="Z120">
            <v>0.2</v>
          </cell>
          <cell r="AA120">
            <v>0.1</v>
          </cell>
          <cell r="AB120">
            <v>0.1</v>
          </cell>
          <cell r="AC120">
            <v>0.1</v>
          </cell>
        </row>
        <row r="121">
          <cell r="A121" t="str">
            <v>01T09aL08</v>
          </cell>
          <cell r="B121" t="str">
            <v>01</v>
          </cell>
          <cell r="C121" t="str">
            <v>SI</v>
          </cell>
          <cell r="D121" t="str">
            <v>T09aL08</v>
          </cell>
          <cell r="X121">
            <v>0</v>
          </cell>
          <cell r="Y121">
            <v>7.0000000000000007E-2</v>
          </cell>
          <cell r="Z121">
            <v>0.16</v>
          </cell>
          <cell r="AA121">
            <v>0.14000000000000001</v>
          </cell>
          <cell r="AB121">
            <v>7.0000000000000007E-2</v>
          </cell>
          <cell r="AC121">
            <v>0.06</v>
          </cell>
        </row>
        <row r="122">
          <cell r="A122" t="str">
            <v>00T09aL09</v>
          </cell>
          <cell r="B122" t="str">
            <v>00</v>
          </cell>
          <cell r="C122" t="str">
            <v>SI</v>
          </cell>
          <cell r="D122" t="str">
            <v>T09aL09</v>
          </cell>
          <cell r="X122">
            <v>0</v>
          </cell>
          <cell r="Y122">
            <v>0</v>
          </cell>
          <cell r="Z122">
            <v>0</v>
          </cell>
          <cell r="AA122">
            <v>0</v>
          </cell>
          <cell r="AB122">
            <v>0</v>
          </cell>
          <cell r="AC122">
            <v>0</v>
          </cell>
        </row>
        <row r="123">
          <cell r="A123" t="str">
            <v>01T09aL09</v>
          </cell>
          <cell r="B123" t="str">
            <v>01</v>
          </cell>
          <cell r="C123" t="str">
            <v>SI</v>
          </cell>
          <cell r="D123" t="str">
            <v>T09aL09</v>
          </cell>
          <cell r="X123">
            <v>0</v>
          </cell>
          <cell r="Y123">
            <v>0</v>
          </cell>
          <cell r="Z123">
            <v>0.01</v>
          </cell>
          <cell r="AA123">
            <v>0.01</v>
          </cell>
          <cell r="AB123">
            <v>0.01</v>
          </cell>
          <cell r="AC123">
            <v>0</v>
          </cell>
        </row>
        <row r="124">
          <cell r="A124" t="str">
            <v>00T09aL10</v>
          </cell>
          <cell r="B124" t="str">
            <v>00</v>
          </cell>
          <cell r="C124" t="str">
            <v>SI</v>
          </cell>
          <cell r="D124" t="str">
            <v>T09aL10</v>
          </cell>
          <cell r="X124">
            <v>0.2</v>
          </cell>
          <cell r="Y124">
            <v>0.3</v>
          </cell>
          <cell r="Z124">
            <v>0.5</v>
          </cell>
          <cell r="AA124">
            <v>0.6</v>
          </cell>
          <cell r="AB124">
            <v>0.5</v>
          </cell>
          <cell r="AC124">
            <v>0.2</v>
          </cell>
        </row>
        <row r="125">
          <cell r="A125" t="str">
            <v>01T09aL10</v>
          </cell>
          <cell r="B125" t="str">
            <v>01</v>
          </cell>
          <cell r="C125" t="str">
            <v>SI</v>
          </cell>
          <cell r="D125" t="str">
            <v>T09aL10</v>
          </cell>
          <cell r="X125">
            <v>0.21</v>
          </cell>
          <cell r="Y125">
            <v>0.28999999999999998</v>
          </cell>
          <cell r="Z125">
            <v>0.53</v>
          </cell>
          <cell r="AA125">
            <v>0.62</v>
          </cell>
          <cell r="AB125">
            <v>0.48</v>
          </cell>
          <cell r="AC125">
            <v>0.17</v>
          </cell>
        </row>
        <row r="126">
          <cell r="A126" t="str">
            <v>00T09aL11</v>
          </cell>
          <cell r="B126" t="str">
            <v>00</v>
          </cell>
          <cell r="C126" t="str">
            <v>SI</v>
          </cell>
          <cell r="D126" t="str">
            <v>T09aL11</v>
          </cell>
          <cell r="X126">
            <v>0.2</v>
          </cell>
          <cell r="Y126">
            <v>0.3</v>
          </cell>
          <cell r="Z126">
            <v>0.5</v>
          </cell>
          <cell r="AA126">
            <v>0.6</v>
          </cell>
          <cell r="AB126">
            <v>0.4</v>
          </cell>
          <cell r="AC126">
            <v>0.1</v>
          </cell>
        </row>
        <row r="127">
          <cell r="A127" t="str">
            <v>01T09aL11</v>
          </cell>
          <cell r="B127" t="str">
            <v>01</v>
          </cell>
          <cell r="C127" t="str">
            <v>SI</v>
          </cell>
          <cell r="D127" t="str">
            <v>T09aL11</v>
          </cell>
          <cell r="X127">
            <v>0.21</v>
          </cell>
          <cell r="Y127">
            <v>0.28000000000000003</v>
          </cell>
          <cell r="Z127">
            <v>0.48</v>
          </cell>
          <cell r="AA127">
            <v>0.55000000000000004</v>
          </cell>
          <cell r="AB127">
            <v>0.42</v>
          </cell>
          <cell r="AC127">
            <v>0.14000000000000001</v>
          </cell>
        </row>
        <row r="128">
          <cell r="A128" t="str">
            <v>00T09aL12</v>
          </cell>
          <cell r="B128" t="str">
            <v>00</v>
          </cell>
          <cell r="C128" t="str">
            <v>SI</v>
          </cell>
          <cell r="D128" t="str">
            <v>T09aL12</v>
          </cell>
          <cell r="X128">
            <v>0</v>
          </cell>
          <cell r="Y128">
            <v>0</v>
          </cell>
          <cell r="Z128">
            <v>0.1</v>
          </cell>
          <cell r="AA128">
            <v>0.1</v>
          </cell>
          <cell r="AB128">
            <v>0.1</v>
          </cell>
          <cell r="AC128">
            <v>0</v>
          </cell>
        </row>
        <row r="129">
          <cell r="A129" t="str">
            <v>01T09aL12</v>
          </cell>
          <cell r="B129" t="str">
            <v>01</v>
          </cell>
          <cell r="C129" t="str">
            <v>SI</v>
          </cell>
          <cell r="D129" t="str">
            <v>T09aL12</v>
          </cell>
          <cell r="X129">
            <v>0</v>
          </cell>
          <cell r="Y129">
            <v>0.01</v>
          </cell>
          <cell r="Z129">
            <v>0.06</v>
          </cell>
          <cell r="AA129">
            <v>7.0000000000000007E-2</v>
          </cell>
          <cell r="AB129">
            <v>0.06</v>
          </cell>
          <cell r="AC129">
            <v>0.02</v>
          </cell>
        </row>
        <row r="130">
          <cell r="A130" t="str">
            <v>00T09aL13</v>
          </cell>
          <cell r="B130" t="str">
            <v>00</v>
          </cell>
          <cell r="C130" t="str">
            <v>SI</v>
          </cell>
          <cell r="D130" t="str">
            <v>T09aL13</v>
          </cell>
          <cell r="X130">
            <v>0</v>
          </cell>
          <cell r="Y130">
            <v>0</v>
          </cell>
          <cell r="Z130">
            <v>0</v>
          </cell>
          <cell r="AA130">
            <v>0</v>
          </cell>
          <cell r="AB130">
            <v>0</v>
          </cell>
          <cell r="AC130">
            <v>0</v>
          </cell>
        </row>
        <row r="131">
          <cell r="A131" t="str">
            <v>01T09aL13</v>
          </cell>
          <cell r="B131" t="str">
            <v>01</v>
          </cell>
          <cell r="C131" t="str">
            <v>SI</v>
          </cell>
          <cell r="D131" t="str">
            <v>T09aL13</v>
          </cell>
          <cell r="X131">
            <v>0</v>
          </cell>
          <cell r="Y131">
            <v>0</v>
          </cell>
          <cell r="Z131">
            <v>0</v>
          </cell>
          <cell r="AA131">
            <v>0</v>
          </cell>
          <cell r="AB131">
            <v>0</v>
          </cell>
          <cell r="AC131">
            <v>0</v>
          </cell>
        </row>
        <row r="132">
          <cell r="A132" t="str">
            <v>00T09aL14</v>
          </cell>
          <cell r="B132" t="str">
            <v>00</v>
          </cell>
          <cell r="C132" t="str">
            <v>SI</v>
          </cell>
          <cell r="D132" t="str">
            <v>T09aL14</v>
          </cell>
          <cell r="X132">
            <v>0</v>
          </cell>
          <cell r="Y132">
            <v>0</v>
          </cell>
          <cell r="Z132">
            <v>0</v>
          </cell>
          <cell r="AA132">
            <v>0</v>
          </cell>
          <cell r="AB132">
            <v>0</v>
          </cell>
          <cell r="AC132">
            <v>0</v>
          </cell>
        </row>
        <row r="133">
          <cell r="A133" t="str">
            <v>01T09aL14</v>
          </cell>
          <cell r="B133" t="str">
            <v>01</v>
          </cell>
          <cell r="C133" t="str">
            <v>SI</v>
          </cell>
          <cell r="D133" t="str">
            <v>T09aL14</v>
          </cell>
          <cell r="X133">
            <v>0</v>
          </cell>
          <cell r="Y133">
            <v>0</v>
          </cell>
          <cell r="Z133">
            <v>0</v>
          </cell>
          <cell r="AA133">
            <v>0</v>
          </cell>
          <cell r="AB133">
            <v>0</v>
          </cell>
          <cell r="AC133">
            <v>0</v>
          </cell>
        </row>
        <row r="134">
          <cell r="A134" t="str">
            <v>00T09aL15</v>
          </cell>
          <cell r="B134" t="str">
            <v>00</v>
          </cell>
          <cell r="C134" t="str">
            <v>SI</v>
          </cell>
          <cell r="D134" t="str">
            <v>T09aL15</v>
          </cell>
          <cell r="X134">
            <v>0</v>
          </cell>
          <cell r="Y134">
            <v>0</v>
          </cell>
          <cell r="Z134">
            <v>0</v>
          </cell>
          <cell r="AA134">
            <v>0</v>
          </cell>
          <cell r="AB134">
            <v>0</v>
          </cell>
          <cell r="AC134">
            <v>0</v>
          </cell>
        </row>
        <row r="135">
          <cell r="A135" t="str">
            <v>01T09aL15</v>
          </cell>
          <cell r="B135" t="str">
            <v>01</v>
          </cell>
          <cell r="C135" t="str">
            <v>SI</v>
          </cell>
          <cell r="D135" t="str">
            <v>T09aL15</v>
          </cell>
          <cell r="X135">
            <v>0</v>
          </cell>
          <cell r="Y135">
            <v>0</v>
          </cell>
          <cell r="Z135">
            <v>0</v>
          </cell>
          <cell r="AA135">
            <v>0</v>
          </cell>
          <cell r="AB135">
            <v>0</v>
          </cell>
          <cell r="AC135">
            <v>0</v>
          </cell>
        </row>
        <row r="136">
          <cell r="A136" t="str">
            <v>00T09bL01</v>
          </cell>
          <cell r="B136" t="str">
            <v>00</v>
          </cell>
          <cell r="C136" t="str">
            <v>SI</v>
          </cell>
          <cell r="D136" t="str">
            <v>T09bL01</v>
          </cell>
          <cell r="X136">
            <v>0</v>
          </cell>
          <cell r="Y136">
            <v>0</v>
          </cell>
          <cell r="Z136">
            <v>0.6</v>
          </cell>
          <cell r="AA136">
            <v>0.1</v>
          </cell>
          <cell r="AB136">
            <v>0.2</v>
          </cell>
          <cell r="AC136">
            <v>0.3</v>
          </cell>
        </row>
        <row r="137">
          <cell r="A137" t="str">
            <v>01T09bL01</v>
          </cell>
          <cell r="B137" t="str">
            <v>01</v>
          </cell>
          <cell r="C137" t="str">
            <v>SI</v>
          </cell>
          <cell r="D137" t="str">
            <v>T09bL01</v>
          </cell>
          <cell r="X137">
            <v>0</v>
          </cell>
          <cell r="Y137">
            <v>0</v>
          </cell>
          <cell r="Z137">
            <v>0.6</v>
          </cell>
          <cell r="AA137">
            <v>0.08</v>
          </cell>
          <cell r="AB137">
            <v>0.15</v>
          </cell>
          <cell r="AC137">
            <v>0.28999999999999998</v>
          </cell>
        </row>
        <row r="138">
          <cell r="A138" t="str">
            <v>00T09bL02</v>
          </cell>
          <cell r="B138" t="str">
            <v>00</v>
          </cell>
          <cell r="C138" t="str">
            <v>SI</v>
          </cell>
          <cell r="D138" t="str">
            <v>T09bL02</v>
          </cell>
          <cell r="X138">
            <v>0</v>
          </cell>
          <cell r="Y138">
            <v>0</v>
          </cell>
          <cell r="Z138">
            <v>0</v>
          </cell>
          <cell r="AA138">
            <v>0</v>
          </cell>
          <cell r="AB138">
            <v>0</v>
          </cell>
          <cell r="AC138">
            <v>0</v>
          </cell>
        </row>
        <row r="139">
          <cell r="A139" t="str">
            <v>01T09bL02</v>
          </cell>
          <cell r="B139" t="str">
            <v>01</v>
          </cell>
          <cell r="C139" t="str">
            <v>SI</v>
          </cell>
          <cell r="D139" t="str">
            <v>T09bL02</v>
          </cell>
          <cell r="X139">
            <v>0</v>
          </cell>
          <cell r="Y139">
            <v>0</v>
          </cell>
          <cell r="Z139">
            <v>0</v>
          </cell>
          <cell r="AA139">
            <v>0</v>
          </cell>
          <cell r="AB139">
            <v>0</v>
          </cell>
          <cell r="AC139">
            <v>0</v>
          </cell>
        </row>
        <row r="140">
          <cell r="A140" t="str">
            <v>00T09bL03</v>
          </cell>
          <cell r="B140" t="str">
            <v>00</v>
          </cell>
          <cell r="C140" t="str">
            <v>SI</v>
          </cell>
          <cell r="D140" t="str">
            <v>T09bL03</v>
          </cell>
          <cell r="X140">
            <v>0</v>
          </cell>
          <cell r="Y140">
            <v>0</v>
          </cell>
          <cell r="Z140">
            <v>0</v>
          </cell>
          <cell r="AA140">
            <v>0</v>
          </cell>
          <cell r="AB140">
            <v>0</v>
          </cell>
          <cell r="AC140">
            <v>0</v>
          </cell>
        </row>
        <row r="141">
          <cell r="A141" t="str">
            <v>01T09bL03</v>
          </cell>
          <cell r="B141" t="str">
            <v>01</v>
          </cell>
          <cell r="C141" t="str">
            <v>SI</v>
          </cell>
          <cell r="D141" t="str">
            <v>T09bL03</v>
          </cell>
          <cell r="X141">
            <v>0</v>
          </cell>
          <cell r="Y141">
            <v>0</v>
          </cell>
          <cell r="Z141">
            <v>0.02</v>
          </cell>
          <cell r="AA141">
            <v>0.04</v>
          </cell>
          <cell r="AB141">
            <v>0.04</v>
          </cell>
          <cell r="AC141">
            <v>0</v>
          </cell>
        </row>
        <row r="142">
          <cell r="A142" t="str">
            <v>00T09bL04</v>
          </cell>
          <cell r="B142" t="str">
            <v>00</v>
          </cell>
          <cell r="C142" t="str">
            <v>SI</v>
          </cell>
          <cell r="D142" t="str">
            <v>T09bL04</v>
          </cell>
          <cell r="X142">
            <v>0</v>
          </cell>
          <cell r="Y142">
            <v>0</v>
          </cell>
          <cell r="Z142">
            <v>0</v>
          </cell>
          <cell r="AA142">
            <v>0</v>
          </cell>
          <cell r="AB142">
            <v>0</v>
          </cell>
          <cell r="AC142">
            <v>0</v>
          </cell>
        </row>
        <row r="143">
          <cell r="A143" t="str">
            <v>01T09bL04</v>
          </cell>
          <cell r="B143" t="str">
            <v>01</v>
          </cell>
          <cell r="C143" t="str">
            <v>SI</v>
          </cell>
          <cell r="D143" t="str">
            <v>T09bL04</v>
          </cell>
          <cell r="X143">
            <v>0</v>
          </cell>
          <cell r="Y143">
            <v>0</v>
          </cell>
          <cell r="Z143">
            <v>0</v>
          </cell>
          <cell r="AA143">
            <v>0</v>
          </cell>
          <cell r="AB143">
            <v>0</v>
          </cell>
          <cell r="AC143">
            <v>0</v>
          </cell>
        </row>
        <row r="144">
          <cell r="A144" t="str">
            <v>00T09bL05</v>
          </cell>
          <cell r="B144" t="str">
            <v>00</v>
          </cell>
          <cell r="C144" t="str">
            <v>SI</v>
          </cell>
          <cell r="D144" t="str">
            <v>T09bL05</v>
          </cell>
          <cell r="X144">
            <v>0</v>
          </cell>
          <cell r="Y144">
            <v>0</v>
          </cell>
          <cell r="Z144">
            <v>0</v>
          </cell>
          <cell r="AA144">
            <v>0</v>
          </cell>
          <cell r="AB144">
            <v>0</v>
          </cell>
          <cell r="AC144">
            <v>0</v>
          </cell>
        </row>
        <row r="145">
          <cell r="A145" t="str">
            <v>01T09bL05</v>
          </cell>
          <cell r="B145" t="str">
            <v>01</v>
          </cell>
          <cell r="C145" t="str">
            <v>SI</v>
          </cell>
          <cell r="D145" t="str">
            <v>T09bL05</v>
          </cell>
          <cell r="X145">
            <v>0</v>
          </cell>
          <cell r="Y145">
            <v>0</v>
          </cell>
          <cell r="Z145">
            <v>0</v>
          </cell>
          <cell r="AA145">
            <v>0</v>
          </cell>
          <cell r="AB145">
            <v>0</v>
          </cell>
          <cell r="AC145">
            <v>0</v>
          </cell>
        </row>
        <row r="146">
          <cell r="A146" t="str">
            <v>00T09bL06</v>
          </cell>
          <cell r="B146" t="str">
            <v>00</v>
          </cell>
          <cell r="C146" t="str">
            <v>SI</v>
          </cell>
          <cell r="D146" t="str">
            <v>T09bL06</v>
          </cell>
          <cell r="X146">
            <v>0</v>
          </cell>
          <cell r="Y146">
            <v>0</v>
          </cell>
          <cell r="Z146">
            <v>0</v>
          </cell>
          <cell r="AA146">
            <v>0</v>
          </cell>
          <cell r="AB146">
            <v>0</v>
          </cell>
          <cell r="AC146">
            <v>0</v>
          </cell>
        </row>
        <row r="147">
          <cell r="A147" t="str">
            <v>01T09bL06</v>
          </cell>
          <cell r="B147" t="str">
            <v>01</v>
          </cell>
          <cell r="C147" t="str">
            <v>SI</v>
          </cell>
          <cell r="D147" t="str">
            <v>T09bL06</v>
          </cell>
          <cell r="X147">
            <v>0</v>
          </cell>
          <cell r="Y147">
            <v>0</v>
          </cell>
          <cell r="Z147">
            <v>0</v>
          </cell>
          <cell r="AA147">
            <v>0</v>
          </cell>
          <cell r="AB147">
            <v>0</v>
          </cell>
          <cell r="AC147">
            <v>0</v>
          </cell>
        </row>
        <row r="148">
          <cell r="A148" t="str">
            <v>00T09bL07</v>
          </cell>
          <cell r="B148" t="str">
            <v>00</v>
          </cell>
          <cell r="C148" t="str">
            <v>SI</v>
          </cell>
          <cell r="D148" t="str">
            <v>T09bL07</v>
          </cell>
          <cell r="X148">
            <v>0</v>
          </cell>
          <cell r="Y148">
            <v>0</v>
          </cell>
          <cell r="Z148">
            <v>0</v>
          </cell>
          <cell r="AA148">
            <v>0</v>
          </cell>
          <cell r="AB148">
            <v>0</v>
          </cell>
          <cell r="AC148">
            <v>0</v>
          </cell>
        </row>
        <row r="149">
          <cell r="A149" t="str">
            <v>01T09bL07</v>
          </cell>
          <cell r="B149" t="str">
            <v>01</v>
          </cell>
          <cell r="C149" t="str">
            <v>SI</v>
          </cell>
          <cell r="D149" t="str">
            <v>T09bL07</v>
          </cell>
          <cell r="X149">
            <v>0</v>
          </cell>
          <cell r="Y149">
            <v>0</v>
          </cell>
          <cell r="Z149">
            <v>0</v>
          </cell>
          <cell r="AA149">
            <v>0</v>
          </cell>
          <cell r="AB149">
            <v>0</v>
          </cell>
          <cell r="AC149">
            <v>0</v>
          </cell>
        </row>
        <row r="150">
          <cell r="A150" t="str">
            <v>00T09bL08</v>
          </cell>
          <cell r="B150" t="str">
            <v>00</v>
          </cell>
          <cell r="C150" t="str">
            <v>SI</v>
          </cell>
          <cell r="D150" t="str">
            <v>T09bL08</v>
          </cell>
          <cell r="X150">
            <v>0</v>
          </cell>
          <cell r="Y150">
            <v>0</v>
          </cell>
          <cell r="Z150">
            <v>0</v>
          </cell>
          <cell r="AA150">
            <v>0</v>
          </cell>
          <cell r="AB150">
            <v>0</v>
          </cell>
          <cell r="AC150">
            <v>0</v>
          </cell>
        </row>
        <row r="151">
          <cell r="A151" t="str">
            <v>01T09bL08</v>
          </cell>
          <cell r="B151" t="str">
            <v>01</v>
          </cell>
          <cell r="C151" t="str">
            <v>SI</v>
          </cell>
          <cell r="D151" t="str">
            <v>T09bL08</v>
          </cell>
          <cell r="X151">
            <v>0</v>
          </cell>
          <cell r="Y151">
            <v>0</v>
          </cell>
          <cell r="Z151">
            <v>0</v>
          </cell>
          <cell r="AA151">
            <v>0</v>
          </cell>
          <cell r="AB151">
            <v>0</v>
          </cell>
          <cell r="AC151">
            <v>0</v>
          </cell>
        </row>
        <row r="152">
          <cell r="A152" t="str">
            <v>00T09bL09</v>
          </cell>
          <cell r="B152" t="str">
            <v>00</v>
          </cell>
          <cell r="C152" t="str">
            <v>SI</v>
          </cell>
          <cell r="D152" t="str">
            <v>T09bL09</v>
          </cell>
          <cell r="X152">
            <v>0</v>
          </cell>
          <cell r="Y152">
            <v>0</v>
          </cell>
          <cell r="Z152">
            <v>0</v>
          </cell>
          <cell r="AA152">
            <v>0</v>
          </cell>
          <cell r="AB152">
            <v>0</v>
          </cell>
          <cell r="AC152">
            <v>0</v>
          </cell>
        </row>
        <row r="153">
          <cell r="A153" t="str">
            <v>01T09bL09</v>
          </cell>
          <cell r="B153" t="str">
            <v>01</v>
          </cell>
          <cell r="C153" t="str">
            <v>SI</v>
          </cell>
          <cell r="D153" t="str">
            <v>T09bL09</v>
          </cell>
          <cell r="X153">
            <v>0</v>
          </cell>
          <cell r="Y153">
            <v>0</v>
          </cell>
          <cell r="Z153">
            <v>0.02</v>
          </cell>
          <cell r="AA153">
            <v>0.04</v>
          </cell>
          <cell r="AB153">
            <v>0.04</v>
          </cell>
          <cell r="AC153">
            <v>0</v>
          </cell>
        </row>
        <row r="154">
          <cell r="A154" t="str">
            <v>00T09bL10</v>
          </cell>
          <cell r="B154" t="str">
            <v>00</v>
          </cell>
          <cell r="C154" t="str">
            <v>SI</v>
          </cell>
          <cell r="D154" t="str">
            <v>T09bL10</v>
          </cell>
          <cell r="X154">
            <v>0</v>
          </cell>
          <cell r="Y154">
            <v>0</v>
          </cell>
          <cell r="Z154">
            <v>0.2</v>
          </cell>
          <cell r="AA154">
            <v>0.3</v>
          </cell>
          <cell r="AB154">
            <v>0.4</v>
          </cell>
          <cell r="AC154">
            <v>0.1</v>
          </cell>
        </row>
        <row r="155">
          <cell r="A155" t="str">
            <v>01T09bL10</v>
          </cell>
          <cell r="B155" t="str">
            <v>01</v>
          </cell>
          <cell r="C155" t="str">
            <v>SI</v>
          </cell>
          <cell r="D155" t="str">
            <v>T09bL10</v>
          </cell>
          <cell r="X155">
            <v>0</v>
          </cell>
          <cell r="Y155">
            <v>0.02</v>
          </cell>
          <cell r="Z155">
            <v>0.18</v>
          </cell>
          <cell r="AA155">
            <v>0.32</v>
          </cell>
          <cell r="AB155">
            <v>0.36</v>
          </cell>
          <cell r="AC155">
            <v>0.13</v>
          </cell>
        </row>
        <row r="156">
          <cell r="A156" t="str">
            <v>00T09bL11</v>
          </cell>
          <cell r="B156" t="str">
            <v>00</v>
          </cell>
          <cell r="C156" t="str">
            <v>SI</v>
          </cell>
          <cell r="D156" t="str">
            <v>T09bL11</v>
          </cell>
          <cell r="X156">
            <v>0</v>
          </cell>
          <cell r="Y156">
            <v>0</v>
          </cell>
          <cell r="Z156">
            <v>0.2</v>
          </cell>
          <cell r="AA156">
            <v>0.3</v>
          </cell>
          <cell r="AB156">
            <v>0.3</v>
          </cell>
          <cell r="AC156">
            <v>0.1</v>
          </cell>
        </row>
        <row r="157">
          <cell r="A157" t="str">
            <v>01T09bL11</v>
          </cell>
          <cell r="B157" t="str">
            <v>01</v>
          </cell>
          <cell r="C157" t="str">
            <v>SI</v>
          </cell>
          <cell r="D157" t="str">
            <v>T09bL11</v>
          </cell>
          <cell r="X157">
            <v>0</v>
          </cell>
          <cell r="Y157">
            <v>0.02</v>
          </cell>
          <cell r="Z157">
            <v>0.16</v>
          </cell>
          <cell r="AA157">
            <v>0.27</v>
          </cell>
          <cell r="AB157">
            <v>0.3</v>
          </cell>
          <cell r="AC157">
            <v>0.1</v>
          </cell>
        </row>
        <row r="158">
          <cell r="A158" t="str">
            <v>00T09bL12</v>
          </cell>
          <cell r="B158" t="str">
            <v>00</v>
          </cell>
          <cell r="C158" t="str">
            <v>SI</v>
          </cell>
          <cell r="D158" t="str">
            <v>T09bL12</v>
          </cell>
          <cell r="X158">
            <v>0</v>
          </cell>
          <cell r="Y158">
            <v>0</v>
          </cell>
          <cell r="Z158">
            <v>0</v>
          </cell>
          <cell r="AA158">
            <v>0</v>
          </cell>
          <cell r="AB158">
            <v>0.1</v>
          </cell>
          <cell r="AC158">
            <v>0</v>
          </cell>
        </row>
        <row r="159">
          <cell r="A159" t="str">
            <v>01T09bL12</v>
          </cell>
          <cell r="B159" t="str">
            <v>01</v>
          </cell>
          <cell r="C159" t="str">
            <v>SI</v>
          </cell>
          <cell r="D159" t="str">
            <v>T09bL12</v>
          </cell>
          <cell r="X159">
            <v>0</v>
          </cell>
          <cell r="Y159">
            <v>0</v>
          </cell>
          <cell r="Z159">
            <v>0.02</v>
          </cell>
          <cell r="AA159">
            <v>0.04</v>
          </cell>
          <cell r="AB159">
            <v>0.06</v>
          </cell>
          <cell r="AC159">
            <v>0.03</v>
          </cell>
        </row>
        <row r="160">
          <cell r="A160" t="str">
            <v>00T09bL13</v>
          </cell>
          <cell r="B160" t="str">
            <v>00</v>
          </cell>
          <cell r="C160" t="str">
            <v>SI</v>
          </cell>
          <cell r="D160" t="str">
            <v>T09bL13</v>
          </cell>
          <cell r="X160">
            <v>0</v>
          </cell>
          <cell r="Y160">
            <v>0</v>
          </cell>
          <cell r="Z160">
            <v>0</v>
          </cell>
          <cell r="AA160">
            <v>0</v>
          </cell>
          <cell r="AB160">
            <v>0</v>
          </cell>
          <cell r="AC160">
            <v>0</v>
          </cell>
        </row>
        <row r="161">
          <cell r="A161" t="str">
            <v>01T09bL13</v>
          </cell>
          <cell r="B161" t="str">
            <v>01</v>
          </cell>
          <cell r="C161" t="str">
            <v>SI</v>
          </cell>
          <cell r="D161" t="str">
            <v>T09bL13</v>
          </cell>
          <cell r="X161">
            <v>0</v>
          </cell>
          <cell r="Y161">
            <v>0</v>
          </cell>
          <cell r="Z161">
            <v>0</v>
          </cell>
          <cell r="AA161">
            <v>0</v>
          </cell>
          <cell r="AB161">
            <v>0</v>
          </cell>
          <cell r="AC161">
            <v>0</v>
          </cell>
        </row>
        <row r="162">
          <cell r="A162" t="str">
            <v>00T09bL14</v>
          </cell>
          <cell r="B162" t="str">
            <v>00</v>
          </cell>
          <cell r="C162" t="str">
            <v>SI</v>
          </cell>
          <cell r="D162" t="str">
            <v>T09bL14</v>
          </cell>
          <cell r="X162">
            <v>0</v>
          </cell>
          <cell r="Y162">
            <v>0</v>
          </cell>
          <cell r="Z162">
            <v>0</v>
          </cell>
          <cell r="AA162">
            <v>0</v>
          </cell>
          <cell r="AB162">
            <v>0</v>
          </cell>
          <cell r="AC162">
            <v>0</v>
          </cell>
        </row>
        <row r="163">
          <cell r="A163" t="str">
            <v>01T09bL14</v>
          </cell>
          <cell r="B163" t="str">
            <v>01</v>
          </cell>
          <cell r="C163" t="str">
            <v>SI</v>
          </cell>
          <cell r="D163" t="str">
            <v>T09bL14</v>
          </cell>
          <cell r="X163">
            <v>0</v>
          </cell>
          <cell r="Y163">
            <v>0</v>
          </cell>
          <cell r="Z163">
            <v>0</v>
          </cell>
          <cell r="AA163">
            <v>0</v>
          </cell>
          <cell r="AB163">
            <v>0</v>
          </cell>
          <cell r="AC163">
            <v>0</v>
          </cell>
        </row>
        <row r="164">
          <cell r="A164" t="str">
            <v>00T09bL15</v>
          </cell>
          <cell r="B164" t="str">
            <v>00</v>
          </cell>
          <cell r="C164" t="str">
            <v>SI</v>
          </cell>
          <cell r="D164" t="str">
            <v>T09bL15</v>
          </cell>
          <cell r="X164">
            <v>0</v>
          </cell>
          <cell r="Y164">
            <v>0</v>
          </cell>
          <cell r="Z164">
            <v>0</v>
          </cell>
          <cell r="AA164">
            <v>0</v>
          </cell>
          <cell r="AB164">
            <v>0</v>
          </cell>
          <cell r="AC164">
            <v>0</v>
          </cell>
        </row>
        <row r="165">
          <cell r="A165" t="str">
            <v>01T09bL15</v>
          </cell>
          <cell r="B165" t="str">
            <v>01</v>
          </cell>
          <cell r="C165" t="str">
            <v>SI</v>
          </cell>
          <cell r="D165" t="str">
            <v>T09bL15</v>
          </cell>
          <cell r="X165">
            <v>0</v>
          </cell>
          <cell r="Y165">
            <v>0</v>
          </cell>
          <cell r="Z165">
            <v>0</v>
          </cell>
          <cell r="AA165">
            <v>0</v>
          </cell>
          <cell r="AB165">
            <v>0</v>
          </cell>
          <cell r="AC165">
            <v>0</v>
          </cell>
        </row>
      </sheetData>
      <sheetData sheetId="35">
        <row r="1">
          <cell r="A1" t="str">
            <v>Name</v>
          </cell>
          <cell r="B1" t="str">
            <v>Value</v>
          </cell>
        </row>
        <row r="2">
          <cell r="A2" t="str">
            <v>country</v>
          </cell>
          <cell r="B2" t="str">
            <v>Slovenia</v>
          </cell>
        </row>
        <row r="3">
          <cell r="A3" t="str">
            <v>countryID</v>
          </cell>
          <cell r="B3" t="str">
            <v>SI</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SI</v>
          </cell>
          <cell r="C2">
            <v>3</v>
          </cell>
          <cell r="D2">
            <v>0</v>
          </cell>
          <cell r="E2">
            <v>0</v>
          </cell>
          <cell r="F2">
            <v>0</v>
          </cell>
          <cell r="G2" t="str">
            <v>APGS</v>
          </cell>
          <cell r="H2" t="str">
            <v>AMECO</v>
          </cell>
          <cell r="I2" t="str">
            <v>2022/11/07 13:30</v>
          </cell>
          <cell r="J2">
            <v>103.71504900696111</v>
          </cell>
          <cell r="K2">
            <v>104.35983244590976</v>
          </cell>
          <cell r="L2">
            <v>103.15802841147401</v>
          </cell>
          <cell r="M2">
            <v>100.96048629063783</v>
          </cell>
          <cell r="N2">
            <v>100.41630041814429</v>
          </cell>
          <cell r="O2">
            <v>101.33094751756506</v>
          </cell>
          <cell r="P2">
            <v>100.04614244875232</v>
          </cell>
          <cell r="Q2">
            <v>103.50707254261103</v>
          </cell>
          <cell r="R2">
            <v>99.36694494037944</v>
          </cell>
          <cell r="S2">
            <v>98.006257224001033</v>
          </cell>
          <cell r="T2">
            <v>96.967259416164495</v>
          </cell>
          <cell r="U2">
            <v>97.752915907189958</v>
          </cell>
          <cell r="V2">
            <v>98.749558351244445</v>
          </cell>
          <cell r="W2">
            <v>100</v>
          </cell>
          <cell r="X2">
            <v>100.82931607224572</v>
          </cell>
          <cell r="Y2">
            <v>100.23596844499552</v>
          </cell>
          <cell r="Z2">
            <v>100.17028871588467</v>
          </cell>
          <cell r="AA2">
            <v>100.7045142405496</v>
          </cell>
          <cell r="AB2">
            <v>101.43935620587744</v>
          </cell>
          <cell r="AC2">
            <v>99.311295497032049</v>
          </cell>
          <cell r="AD2">
            <v>95.170852950179196</v>
          </cell>
          <cell r="AE2">
            <v>94.34243610087843</v>
          </cell>
          <cell r="AF2">
            <v>94.502065326267015</v>
          </cell>
        </row>
        <row r="3">
          <cell r="A3" t="str">
            <v>10AVGDGP</v>
          </cell>
          <cell r="B3" t="str">
            <v>SI</v>
          </cell>
          <cell r="C3">
            <v>1</v>
          </cell>
          <cell r="D3">
            <v>0</v>
          </cell>
          <cell r="E3">
            <v>0</v>
          </cell>
          <cell r="F3">
            <v>0</v>
          </cell>
          <cell r="G3" t="str">
            <v>AVGDGP</v>
          </cell>
          <cell r="H3" t="str">
            <v>AMECO</v>
          </cell>
          <cell r="I3" t="str">
            <v>2022/11/07 13:30</v>
          </cell>
          <cell r="J3">
            <v>0.88487901017344495</v>
          </cell>
          <cell r="K3">
            <v>0.68524023073632812</v>
          </cell>
          <cell r="L3">
            <v>1.7777804276856823</v>
          </cell>
          <cell r="M3">
            <v>2.4549633140717786</v>
          </cell>
          <cell r="N3">
            <v>4.7081389445586153</v>
          </cell>
          <cell r="O3">
            <v>8.0538950392649902</v>
          </cell>
          <cell r="P3">
            <v>7.6833077889940649</v>
          </cell>
          <cell r="Q3">
            <v>-2.7695250893568168</v>
          </cell>
          <cell r="R3">
            <v>-2.7538411176110889</v>
          </cell>
          <cell r="S3">
            <v>-2.7780211428615971</v>
          </cell>
          <cell r="T3">
            <v>-5.9501676003585917</v>
          </cell>
          <cell r="U3">
            <v>-7.6282445411668736</v>
          </cell>
          <cell r="V3">
            <v>-6.0221178537900215</v>
          </cell>
          <cell r="W3">
            <v>-4.9319639263141646</v>
          </cell>
          <cell r="X3">
            <v>-2.9245838622763531</v>
          </cell>
          <cell r="Y3">
            <v>0.29762431623912011</v>
          </cell>
          <cell r="Z3">
            <v>2.6093197627294451</v>
          </cell>
          <cell r="AA3">
            <v>3.4023892613670004</v>
          </cell>
          <cell r="AB3">
            <v>-3.3824596478297719</v>
          </cell>
          <cell r="AC3">
            <v>1.7745375374050631</v>
          </cell>
          <cell r="AD3">
            <v>4.767112034626364</v>
          </cell>
          <cell r="AE3">
            <v>2.6620064579466085</v>
          </cell>
          <cell r="AF3">
            <v>1.3062067332020089</v>
          </cell>
          <cell r="AG3">
            <v>0.87080448880136885</v>
          </cell>
          <cell r="AH3">
            <v>0.43540224440068442</v>
          </cell>
          <cell r="AI3">
            <v>0</v>
          </cell>
        </row>
        <row r="4">
          <cell r="A4" t="str">
            <v>10CVGD3</v>
          </cell>
          <cell r="B4" t="str">
            <v>SI</v>
          </cell>
          <cell r="C4">
            <v>1</v>
          </cell>
          <cell r="D4">
            <v>0</v>
          </cell>
          <cell r="E4">
            <v>0</v>
          </cell>
          <cell r="F4">
            <v>0</v>
          </cell>
          <cell r="G4" t="str">
            <v>CVGD3</v>
          </cell>
          <cell r="H4" t="str">
            <v>AMECO</v>
          </cell>
          <cell r="I4" t="str">
            <v>2022/11/07 13:30</v>
          </cell>
          <cell r="J4">
            <v>1.8378892419999999</v>
          </cell>
          <cell r="K4">
            <v>3.8437472989999999</v>
          </cell>
          <cell r="L4">
            <v>3.4564523249999999</v>
          </cell>
          <cell r="M4">
            <v>2.5854531340000002</v>
          </cell>
          <cell r="N4">
            <v>4.0131007790000002</v>
          </cell>
          <cell r="O4">
            <v>6.9786166170000001</v>
          </cell>
          <cell r="P4">
            <v>4.3799720090000003</v>
          </cell>
          <cell r="Q4">
            <v>-5.0697676710000001</v>
          </cell>
          <cell r="R4">
            <v>-2.6937273359999998</v>
          </cell>
          <cell r="S4">
            <v>-0.619158404</v>
          </cell>
          <cell r="T4">
            <v>-3.4266502540000001</v>
          </cell>
          <cell r="U4">
            <v>-2.0085203639999998</v>
          </cell>
          <cell r="V4">
            <v>0.85030536999999995</v>
          </cell>
          <cell r="W4">
            <v>1.3266597579999999</v>
          </cell>
          <cell r="X4">
            <v>2.1886543619999999</v>
          </cell>
          <cell r="Y4">
            <v>2.8755694369999998</v>
          </cell>
          <cell r="Z4">
            <v>4.2370196980000001</v>
          </cell>
          <cell r="AA4">
            <v>4.0654788179999999</v>
          </cell>
          <cell r="AB4">
            <v>-4.416507685</v>
          </cell>
          <cell r="AC4">
            <v>8.5352010099999998</v>
          </cell>
          <cell r="AD4">
            <v>5.1287470978037906</v>
          </cell>
          <cell r="AE4">
            <v>-5.160469759118743E-2</v>
          </cell>
          <cell r="AF4">
            <v>1.5619185506481965</v>
          </cell>
        </row>
        <row r="5">
          <cell r="A5" t="str">
            <v>10CVGD4</v>
          </cell>
          <cell r="B5" t="str">
            <v>SI</v>
          </cell>
          <cell r="C5">
            <v>1</v>
          </cell>
          <cell r="D5">
            <v>0</v>
          </cell>
          <cell r="E5">
            <v>0</v>
          </cell>
          <cell r="F5">
            <v>0</v>
          </cell>
          <cell r="G5" t="str">
            <v>CVGD4</v>
          </cell>
          <cell r="H5" t="str">
            <v>AMECO</v>
          </cell>
          <cell r="I5" t="str">
            <v>2022/11/07 13:30</v>
          </cell>
          <cell r="J5">
            <v>0.61010639600000005</v>
          </cell>
          <cell r="K5">
            <v>0.78114364000000003</v>
          </cell>
          <cell r="L5">
            <v>1.4192194950000001</v>
          </cell>
          <cell r="M5">
            <v>-0.89841547499999996</v>
          </cell>
          <cell r="N5">
            <v>0.775489082</v>
          </cell>
          <cell r="O5">
            <v>2.0852444960000001</v>
          </cell>
          <cell r="P5">
            <v>-0.87904473800000005</v>
          </cell>
          <cell r="Q5">
            <v>-4.0758265280000003</v>
          </cell>
          <cell r="R5">
            <v>1.9239930789999999</v>
          </cell>
          <cell r="S5">
            <v>0.42492731900000003</v>
          </cell>
          <cell r="T5">
            <v>-2.0016270299999999</v>
          </cell>
          <cell r="U5">
            <v>0.21454444</v>
          </cell>
          <cell r="V5">
            <v>0.34774061299999998</v>
          </cell>
          <cell r="W5">
            <v>0.26985188399999999</v>
          </cell>
          <cell r="X5">
            <v>0.59687063699999998</v>
          </cell>
          <cell r="Y5">
            <v>0.71854081999999997</v>
          </cell>
          <cell r="Z5">
            <v>0.35542668999999999</v>
          </cell>
          <cell r="AA5">
            <v>-0.84994371999999996</v>
          </cell>
          <cell r="AB5">
            <v>8.8215901999999999E-2</v>
          </cell>
          <cell r="AC5">
            <v>0.44819256200000002</v>
          </cell>
          <cell r="AD5">
            <v>1.9159358313762511</v>
          </cell>
          <cell r="AE5">
            <v>1.1018963519404679E-14</v>
          </cell>
          <cell r="AF5">
            <v>-1.0769163338864018E-14</v>
          </cell>
        </row>
        <row r="6">
          <cell r="A6" t="str">
            <v>10CVGD9</v>
          </cell>
          <cell r="B6" t="str">
            <v>SI</v>
          </cell>
          <cell r="C6">
            <v>1</v>
          </cell>
          <cell r="D6">
            <v>0</v>
          </cell>
          <cell r="E6">
            <v>0</v>
          </cell>
          <cell r="F6">
            <v>0</v>
          </cell>
          <cell r="G6" t="str">
            <v>CVGD9</v>
          </cell>
          <cell r="H6" t="str">
            <v>AMECO</v>
          </cell>
          <cell r="I6" t="str">
            <v>2022/11/07 13:30</v>
          </cell>
          <cell r="J6">
            <v>1.0575914905402342</v>
          </cell>
          <cell r="K6">
            <v>-1.6646031946410009</v>
          </cell>
          <cell r="L6">
            <v>-0.51649789669977508</v>
          </cell>
          <cell r="M6">
            <v>2.1109021936739119</v>
          </cell>
          <cell r="N6">
            <v>0.95781489844580658</v>
          </cell>
          <cell r="O6">
            <v>-2.0836566982303797</v>
          </cell>
          <cell r="P6">
            <v>8.8661640034541911E-3</v>
          </cell>
          <cell r="Q6">
            <v>1.5971819748748413</v>
          </cell>
          <cell r="R6">
            <v>2.1134784941645841</v>
          </cell>
          <cell r="S6">
            <v>1.0555842571350245</v>
          </cell>
          <cell r="T6">
            <v>2.7888331677742864</v>
          </cell>
          <cell r="U6">
            <v>0.76467814582798321</v>
          </cell>
          <cell r="V6">
            <v>1.5701198057186132</v>
          </cell>
          <cell r="W6">
            <v>0.61359730335692619</v>
          </cell>
          <cell r="X6">
            <v>0.4063044364552848</v>
          </cell>
          <cell r="Y6">
            <v>1.2212731763859068</v>
          </cell>
          <cell r="Z6">
            <v>-0.13809506857656206</v>
          </cell>
          <cell r="AA6">
            <v>0.23554157523072528</v>
          </cell>
          <cell r="AB6">
            <v>6.9477578173726684E-3</v>
          </cell>
          <cell r="AC6">
            <v>-0.77235239420661905</v>
          </cell>
          <cell r="AD6">
            <v>-0.79572050179273379</v>
          </cell>
          <cell r="AE6">
            <v>0.87698061109860559</v>
          </cell>
          <cell r="AF6">
            <v>0.10714547643357797</v>
          </cell>
        </row>
        <row r="7">
          <cell r="A7" t="str">
            <v>60HWCDW</v>
          </cell>
          <cell r="B7" t="str">
            <v>SI</v>
          </cell>
          <cell r="C7">
            <v>6</v>
          </cell>
          <cell r="D7">
            <v>0</v>
          </cell>
          <cell r="E7">
            <v>0</v>
          </cell>
          <cell r="F7">
            <v>0</v>
          </cell>
          <cell r="G7" t="str">
            <v>HWCDW</v>
          </cell>
          <cell r="H7" t="str">
            <v>AMECO</v>
          </cell>
          <cell r="I7" t="str">
            <v>2022/11/07 13:30</v>
          </cell>
          <cell r="J7">
            <v>8.3399859589380334</v>
          </cell>
          <cell r="K7">
            <v>7.8374669160724775</v>
          </cell>
          <cell r="L7">
            <v>7.6939145750912097</v>
          </cell>
          <cell r="M7">
            <v>6.0065524588822639</v>
          </cell>
          <cell r="N7">
            <v>5.3792718311433063</v>
          </cell>
          <cell r="O7">
            <v>6.1285556664717467</v>
          </cell>
          <cell r="P7">
            <v>7.2247480540288178</v>
          </cell>
          <cell r="Q7">
            <v>1.8404630196188654</v>
          </cell>
          <cell r="R7">
            <v>3.9173099477687767</v>
          </cell>
          <cell r="S7">
            <v>1.5564695625137626</v>
          </cell>
          <cell r="T7">
            <v>-0.97206961216893539</v>
          </cell>
          <cell r="U7">
            <v>0.48768420317786276</v>
          </cell>
          <cell r="V7">
            <v>1.2406068916022361</v>
          </cell>
          <cell r="W7">
            <v>1.5066935983724772</v>
          </cell>
          <cell r="X7">
            <v>3.143925347821841</v>
          </cell>
          <cell r="Y7">
            <v>3.046314623363644</v>
          </cell>
          <cell r="Z7">
            <v>3.8968373947434465</v>
          </cell>
          <cell r="AA7">
            <v>4.9544880326114038</v>
          </cell>
          <cell r="AB7">
            <v>3.3730571115972774</v>
          </cell>
          <cell r="AC7">
            <v>7.9395607944621638</v>
          </cell>
          <cell r="AD7">
            <v>2.2191247929174818</v>
          </cell>
          <cell r="AE7">
            <v>6.2874251497005762</v>
          </cell>
          <cell r="AF7">
            <v>4.4776119402985204</v>
          </cell>
        </row>
        <row r="8">
          <cell r="A8" t="str">
            <v>60HWCDW</v>
          </cell>
          <cell r="B8" t="str">
            <v>SI</v>
          </cell>
          <cell r="C8">
            <v>6</v>
          </cell>
          <cell r="D8">
            <v>1</v>
          </cell>
          <cell r="E8">
            <v>0</v>
          </cell>
          <cell r="F8">
            <v>0</v>
          </cell>
          <cell r="G8" t="str">
            <v>HWCDW</v>
          </cell>
          <cell r="H8" t="str">
            <v>AMECO</v>
          </cell>
          <cell r="I8" t="str">
            <v>2022/11/07 13:30</v>
          </cell>
          <cell r="J8">
            <v>8.3399859589380334</v>
          </cell>
          <cell r="K8">
            <v>7.8374669160724775</v>
          </cell>
          <cell r="L8">
            <v>7.6939145750912097</v>
          </cell>
          <cell r="M8">
            <v>6.0065524588822639</v>
          </cell>
          <cell r="N8">
            <v>5.3792718311433063</v>
          </cell>
          <cell r="O8">
            <v>6.1285556664717467</v>
          </cell>
          <cell r="P8">
            <v>7.2247480540288178</v>
          </cell>
          <cell r="Q8">
            <v>1.8404630196188654</v>
          </cell>
          <cell r="R8">
            <v>3.9173099477687767</v>
          </cell>
          <cell r="S8">
            <v>1.5564695625137626</v>
          </cell>
          <cell r="T8">
            <v>-0.97206961216893539</v>
          </cell>
          <cell r="U8">
            <v>0.48768420317786276</v>
          </cell>
          <cell r="V8">
            <v>1.2406068916022361</v>
          </cell>
          <cell r="W8">
            <v>1.5066935983724772</v>
          </cell>
          <cell r="X8">
            <v>3.143925347821841</v>
          </cell>
          <cell r="Y8">
            <v>3.046314623363644</v>
          </cell>
          <cell r="Z8">
            <v>3.8968373947434465</v>
          </cell>
          <cell r="AA8">
            <v>4.9544880326114038</v>
          </cell>
          <cell r="AB8">
            <v>3.3730571115972774</v>
          </cell>
          <cell r="AC8">
            <v>7.9395607944621638</v>
          </cell>
          <cell r="AD8">
            <v>2.2191247929174818</v>
          </cell>
          <cell r="AE8">
            <v>6.2874251497005762</v>
          </cell>
          <cell r="AF8">
            <v>4.4776119402985204</v>
          </cell>
        </row>
        <row r="9">
          <cell r="A9" t="str">
            <v>60NETD</v>
          </cell>
          <cell r="B9" t="str">
            <v>SI</v>
          </cell>
          <cell r="C9">
            <v>6</v>
          </cell>
          <cell r="D9">
            <v>0</v>
          </cell>
          <cell r="E9">
            <v>0</v>
          </cell>
          <cell r="F9">
            <v>0</v>
          </cell>
          <cell r="G9" t="str">
            <v>NETD</v>
          </cell>
          <cell r="H9" t="str">
            <v>AMECO</v>
          </cell>
          <cell r="I9" t="str">
            <v>2022/11/07 13:30</v>
          </cell>
          <cell r="J9">
            <v>1.5772253443047113</v>
          </cell>
          <cell r="K9">
            <v>-0.31461347487372615</v>
          </cell>
          <cell r="L9">
            <v>0.30379801189428512</v>
          </cell>
          <cell r="M9">
            <v>-0.4826781681774861</v>
          </cell>
          <cell r="N9">
            <v>1.5712042673090565</v>
          </cell>
          <cell r="O9">
            <v>3.351085794149089</v>
          </cell>
          <cell r="P9">
            <v>2.5007171249436633</v>
          </cell>
          <cell r="Q9">
            <v>-1.645128082116476</v>
          </cell>
          <cell r="R9">
            <v>-2.09842795736076</v>
          </cell>
          <cell r="S9">
            <v>-1.6783957152643691</v>
          </cell>
          <cell r="T9">
            <v>-0.94695170229611714</v>
          </cell>
          <cell r="U9">
            <v>-1.1265293942106847</v>
          </cell>
          <cell r="V9">
            <v>0.42685753090945244</v>
          </cell>
          <cell r="W9">
            <v>1.3084031899706972</v>
          </cell>
          <cell r="X9">
            <v>1.8360773843578482</v>
          </cell>
          <cell r="Y9">
            <v>2.9099345602846549</v>
          </cell>
          <cell r="Z9">
            <v>3.2017064984431132</v>
          </cell>
          <cell r="AA9">
            <v>2.4607427289558448</v>
          </cell>
          <cell r="AB9">
            <v>-0.66255557149003108</v>
          </cell>
          <cell r="AC9">
            <v>1.3406864160458998</v>
          </cell>
          <cell r="AD9">
            <v>2.8530324326891288</v>
          </cell>
          <cell r="AE9">
            <v>0.3147674906126996</v>
          </cell>
          <cell r="AF9">
            <v>0.53844087746053315</v>
          </cell>
        </row>
        <row r="10">
          <cell r="A10" t="str">
            <v>60OCPH</v>
          </cell>
          <cell r="B10" t="str">
            <v>SI</v>
          </cell>
          <cell r="C10">
            <v>6</v>
          </cell>
          <cell r="D10">
            <v>1</v>
          </cell>
          <cell r="E10">
            <v>0</v>
          </cell>
          <cell r="F10">
            <v>0</v>
          </cell>
          <cell r="G10" t="str">
            <v>OCPH</v>
          </cell>
          <cell r="H10" t="str">
            <v>AMECO</v>
          </cell>
          <cell r="I10" t="str">
            <v>2022/11/07 13:30</v>
          </cell>
          <cell r="J10">
            <v>2.3917689805029951</v>
          </cell>
          <cell r="K10">
            <v>3.504081417287952</v>
          </cell>
          <cell r="L10">
            <v>2.5360782351929512</v>
          </cell>
          <cell r="M10">
            <v>2.0661622094134913</v>
          </cell>
          <cell r="N10">
            <v>1.2904085713918656</v>
          </cell>
          <cell r="O10">
            <v>6.5185557067551025</v>
          </cell>
          <cell r="P10">
            <v>2.8693347568792493</v>
          </cell>
          <cell r="Q10">
            <v>2.0733952299032632</v>
          </cell>
          <cell r="R10">
            <v>0.97417845921234925</v>
          </cell>
          <cell r="S10">
            <v>0.79328313371405113</v>
          </cell>
          <cell r="T10">
            <v>-2.1901364935625001</v>
          </cell>
          <cell r="U10">
            <v>-3.9364072819785045</v>
          </cell>
          <cell r="V10">
            <v>1.62378681671278</v>
          </cell>
          <cell r="W10">
            <v>2.0284668959900776</v>
          </cell>
          <cell r="X10">
            <v>4.4482810546219831</v>
          </cell>
          <cell r="Y10">
            <v>1.9031928837969003</v>
          </cell>
          <cell r="Z10">
            <v>3.5217800477981509</v>
          </cell>
          <cell r="AA10">
            <v>5.2905888239825005</v>
          </cell>
          <cell r="AB10">
            <v>-6.9136829860479088</v>
          </cell>
          <cell r="AC10">
            <v>9.506043511873429</v>
          </cell>
          <cell r="AD10">
            <v>8.060400000000012</v>
          </cell>
          <cell r="AE10">
            <v>-0.29375455601262646</v>
          </cell>
          <cell r="AF10">
            <v>1.6299999999999981</v>
          </cell>
        </row>
        <row r="11">
          <cell r="A11" t="str">
            <v>60OIGT</v>
          </cell>
          <cell r="B11" t="str">
            <v>SI</v>
          </cell>
          <cell r="C11">
            <v>6</v>
          </cell>
          <cell r="D11">
            <v>1</v>
          </cell>
          <cell r="E11">
            <v>0</v>
          </cell>
          <cell r="F11">
            <v>0</v>
          </cell>
          <cell r="G11" t="str">
            <v>OIGT</v>
          </cell>
          <cell r="H11" t="str">
            <v>AMECO</v>
          </cell>
          <cell r="I11" t="str">
            <v>2022/11/07 13:30</v>
          </cell>
          <cell r="J11">
            <v>-0.36635013612321687</v>
          </cell>
          <cell r="K11">
            <v>5.7887054331301258</v>
          </cell>
          <cell r="L11">
            <v>5.5441632847935018</v>
          </cell>
          <cell r="M11">
            <v>3.6125570964739673</v>
          </cell>
          <cell r="N11">
            <v>10.24915056107174</v>
          </cell>
          <cell r="O11">
            <v>11.926501962686675</v>
          </cell>
          <cell r="P11">
            <v>7.0477213143174566</v>
          </cell>
          <cell r="Q11">
            <v>-22.076558178812022</v>
          </cell>
          <cell r="R11">
            <v>-13.421054584900482</v>
          </cell>
          <cell r="S11">
            <v>-4.9403914786881558</v>
          </cell>
          <cell r="T11">
            <v>-8.5496987718963631</v>
          </cell>
          <cell r="U11">
            <v>3.4297130024499856</v>
          </cell>
          <cell r="V11">
            <v>-6.2794476810312805E-2</v>
          </cell>
          <cell r="W11">
            <v>-1.2130629157125594</v>
          </cell>
          <cell r="X11">
            <v>-3.5903308590192862</v>
          </cell>
          <cell r="Y11">
            <v>10.181207227681121</v>
          </cell>
          <cell r="Z11">
            <v>10.152357449019345</v>
          </cell>
          <cell r="AA11">
            <v>5.0789858772284813</v>
          </cell>
          <cell r="AB11">
            <v>-7.9066494900890465</v>
          </cell>
          <cell r="AC11">
            <v>13.685652211527778</v>
          </cell>
          <cell r="AD11">
            <v>4.3706000000000023</v>
          </cell>
          <cell r="AE11">
            <v>-0.64851468855896544</v>
          </cell>
          <cell r="AF11">
            <v>2.5220485127499526</v>
          </cell>
        </row>
        <row r="12">
          <cell r="A12" t="str">
            <v>60OMGS</v>
          </cell>
          <cell r="B12" t="str">
            <v>SI</v>
          </cell>
          <cell r="C12">
            <v>6</v>
          </cell>
          <cell r="D12">
            <v>1</v>
          </cell>
          <cell r="E12">
            <v>0</v>
          </cell>
          <cell r="F12">
            <v>0</v>
          </cell>
          <cell r="G12" t="str">
            <v>OMGS</v>
          </cell>
          <cell r="H12" t="str">
            <v>AMECO</v>
          </cell>
          <cell r="I12" t="str">
            <v>2022/11/07 13:30</v>
          </cell>
          <cell r="J12">
            <v>5.6253735747414213</v>
          </cell>
          <cell r="K12">
            <v>6.4644540010575735</v>
          </cell>
          <cell r="L12">
            <v>13.968187948608946</v>
          </cell>
          <cell r="M12">
            <v>7.336888706653788</v>
          </cell>
          <cell r="N12">
            <v>12.388561942809705</v>
          </cell>
          <cell r="O12">
            <v>17.057248104779866</v>
          </cell>
          <cell r="P12">
            <v>4.0902018344718849</v>
          </cell>
          <cell r="Q12">
            <v>-18.385372205057294</v>
          </cell>
          <cell r="R12">
            <v>6.6327256459009165</v>
          </cell>
          <cell r="S12">
            <v>5.3138483277589188</v>
          </cell>
          <cell r="T12">
            <v>-3.5353068564444423</v>
          </cell>
          <cell r="U12">
            <v>2.1114865562467111</v>
          </cell>
          <cell r="V12">
            <v>4.1570039028533401</v>
          </cell>
          <cell r="W12">
            <v>4.318507812967165</v>
          </cell>
          <cell r="X12">
            <v>6.2889579572313892</v>
          </cell>
          <cell r="Y12">
            <v>10.67169881625183</v>
          </cell>
          <cell r="Z12">
            <v>7.0867469749895218</v>
          </cell>
          <cell r="AA12">
            <v>4.6689685434793349</v>
          </cell>
          <cell r="AB12">
            <v>-9.5945121142159699</v>
          </cell>
          <cell r="AC12">
            <v>17.584988500614408</v>
          </cell>
          <cell r="AD12">
            <v>8.7087813362112456</v>
          </cell>
          <cell r="AE12">
            <v>2.4456043608006794</v>
          </cell>
          <cell r="AF12">
            <v>3.5141709431611545</v>
          </cell>
        </row>
        <row r="13">
          <cell r="A13" t="str">
            <v>60OUNT</v>
          </cell>
          <cell r="B13" t="str">
            <v>SI</v>
          </cell>
          <cell r="C13">
            <v>6</v>
          </cell>
          <cell r="D13">
            <v>1</v>
          </cell>
          <cell r="E13">
            <v>0</v>
          </cell>
          <cell r="F13">
            <v>0</v>
          </cell>
          <cell r="G13" t="str">
            <v>OUNT</v>
          </cell>
          <cell r="H13" t="str">
            <v>AMECO</v>
          </cell>
          <cell r="I13" t="str">
            <v>2022/11/07 13:30</v>
          </cell>
          <cell r="J13">
            <v>2.4227788082476609</v>
          </cell>
          <cell r="K13">
            <v>4.6711850383425846</v>
          </cell>
          <cell r="L13">
            <v>4.8602428397353403</v>
          </cell>
          <cell r="M13">
            <v>1.6629750103718033</v>
          </cell>
          <cell r="N13">
            <v>4.7581340178477705</v>
          </cell>
          <cell r="O13">
            <v>9.0595170599453425</v>
          </cell>
          <cell r="P13">
            <v>3.4550098305744736</v>
          </cell>
          <cell r="Q13">
            <v>-8.9570474012220185</v>
          </cell>
          <cell r="R13">
            <v>-0.78071685046151584</v>
          </cell>
          <cell r="S13">
            <v>-0.19630835183150896</v>
          </cell>
          <cell r="T13">
            <v>-5.4951198654510698</v>
          </cell>
          <cell r="U13">
            <v>-1.8570934772956016</v>
          </cell>
          <cell r="V13">
            <v>1.2568220793238938</v>
          </cell>
          <cell r="W13">
            <v>1.7121449017284407</v>
          </cell>
          <cell r="X13">
            <v>3.0277935924641675</v>
          </cell>
          <cell r="Y13">
            <v>3.9296455231479843</v>
          </cell>
          <cell r="Z13">
            <v>5.0453449529778371</v>
          </cell>
          <cell r="AA13">
            <v>3.5120564920805952</v>
          </cell>
          <cell r="AB13">
            <v>-4.7355299579641681</v>
          </cell>
          <cell r="AC13">
            <v>9.8986039022163741</v>
          </cell>
          <cell r="AD13">
            <v>7.5215196671464479</v>
          </cell>
          <cell r="AE13">
            <v>-5.2632167827149079E-2</v>
          </cell>
          <cell r="AF13">
            <v>1.5938665547282849</v>
          </cell>
        </row>
        <row r="14">
          <cell r="A14" t="str">
            <v>60OVGD</v>
          </cell>
          <cell r="B14" t="str">
            <v>SI</v>
          </cell>
          <cell r="C14">
            <v>6</v>
          </cell>
          <cell r="D14">
            <v>1</v>
          </cell>
          <cell r="E14">
            <v>0</v>
          </cell>
          <cell r="F14">
            <v>0</v>
          </cell>
          <cell r="G14" t="str">
            <v>OVGD</v>
          </cell>
          <cell r="H14" t="str">
            <v>AMECO</v>
          </cell>
          <cell r="I14" t="str">
            <v>2022/11/07 13:30</v>
          </cell>
          <cell r="J14">
            <v>3.5056017347307789</v>
          </cell>
          <cell r="K14">
            <v>2.9602572610265554</v>
          </cell>
          <cell r="L14">
            <v>4.3591994321718008</v>
          </cell>
          <cell r="M14">
            <v>3.7979637789032017</v>
          </cell>
          <cell r="N14">
            <v>5.7464004460201057</v>
          </cell>
          <cell r="O14">
            <v>6.9801613253662076</v>
          </cell>
          <cell r="P14">
            <v>3.5098596229430568</v>
          </cell>
          <cell r="Q14">
            <v>-7.5484518189819161</v>
          </cell>
          <cell r="R14">
            <v>1.3437432181083064</v>
          </cell>
          <cell r="S14">
            <v>0.86132782324557233</v>
          </cell>
          <cell r="T14">
            <v>-2.6394181911396419</v>
          </cell>
          <cell r="U14">
            <v>-1.0292906889970421</v>
          </cell>
          <cell r="V14">
            <v>2.7681479416783006</v>
          </cell>
          <cell r="W14">
            <v>2.2100870423515717</v>
          </cell>
          <cell r="X14">
            <v>3.1918551738054246</v>
          </cell>
          <cell r="Y14">
            <v>4.8153831265296043</v>
          </cell>
          <cell r="Z14">
            <v>4.454353743083006</v>
          </cell>
          <cell r="AA14">
            <v>3.4510795587221921</v>
          </cell>
          <cell r="AB14">
            <v>-4.3213724873161556</v>
          </cell>
          <cell r="AC14">
            <v>8.2110773464322726</v>
          </cell>
          <cell r="AD14">
            <v>6.2489909631865626</v>
          </cell>
          <cell r="AE14">
            <v>0.82540111327178423</v>
          </cell>
          <cell r="AF14">
            <v>1.6690875503760916</v>
          </cell>
        </row>
        <row r="15">
          <cell r="A15" t="str">
            <v>10OVGD</v>
          </cell>
          <cell r="B15" t="str">
            <v>SI</v>
          </cell>
          <cell r="C15">
            <v>1</v>
          </cell>
          <cell r="D15">
            <v>0</v>
          </cell>
          <cell r="E15">
            <v>0</v>
          </cell>
          <cell r="F15">
            <v>0</v>
          </cell>
          <cell r="G15" t="str">
            <v>OVGD</v>
          </cell>
          <cell r="H15" t="str">
            <v>AMECO</v>
          </cell>
          <cell r="I15" t="str">
            <v>2022/11/07 13:30</v>
          </cell>
          <cell r="J15">
            <v>31.103040000000004</v>
          </cell>
          <cell r="K15">
            <v>32.023769999999999</v>
          </cell>
          <cell r="L15">
            <v>33.419750000000001</v>
          </cell>
          <cell r="M15">
            <v>34.689019999999999</v>
          </cell>
          <cell r="N15">
            <v>36.682389999999998</v>
          </cell>
          <cell r="O15">
            <v>39.24288</v>
          </cell>
          <cell r="P15">
            <v>40.620249999999999</v>
          </cell>
          <cell r="Q15">
            <v>37.554049999999997</v>
          </cell>
          <cell r="R15">
            <v>38.058680000000003</v>
          </cell>
          <cell r="S15">
            <v>38.386490000000002</v>
          </cell>
          <cell r="T15">
            <v>37.373309999999996</v>
          </cell>
          <cell r="U15">
            <v>36.988630000000001</v>
          </cell>
          <cell r="V15">
            <v>38.012529999999998</v>
          </cell>
          <cell r="W15">
            <v>38.852640000000001</v>
          </cell>
          <cell r="X15">
            <v>40.092759999999991</v>
          </cell>
          <cell r="Y15">
            <v>42.023380000000003</v>
          </cell>
          <cell r="Z15">
            <v>43.895249999999997</v>
          </cell>
          <cell r="AA15">
            <v>45.410110000000003</v>
          </cell>
          <cell r="AB15">
            <v>43.447769999999998</v>
          </cell>
          <cell r="AC15">
            <v>47.015299999999989</v>
          </cell>
          <cell r="AD15">
            <v>49.953281848315036</v>
          </cell>
          <cell r="AE15">
            <v>50.365596792806819</v>
          </cell>
          <cell r="AF15">
            <v>51.206242698548181</v>
          </cell>
        </row>
        <row r="16">
          <cell r="A16" t="str">
            <v>60OVGDP</v>
          </cell>
          <cell r="B16" t="str">
            <v>SI</v>
          </cell>
          <cell r="C16">
            <v>6</v>
          </cell>
          <cell r="D16">
            <v>0</v>
          </cell>
          <cell r="E16">
            <v>0</v>
          </cell>
          <cell r="F16">
            <v>0</v>
          </cell>
          <cell r="G16" t="str">
            <v>OVGDP</v>
          </cell>
          <cell r="H16" t="str">
            <v>AMECO</v>
          </cell>
          <cell r="I16" t="str">
            <v>2022/11/07 13:30</v>
          </cell>
          <cell r="J16">
            <v>3.1053563167851461</v>
          </cell>
          <cell r="K16">
            <v>3.1644069461543634</v>
          </cell>
          <cell r="L16">
            <v>3.238948825192689</v>
          </cell>
          <cell r="M16">
            <v>3.1119042417256049</v>
          </cell>
          <cell r="N16">
            <v>3.4708828511287315</v>
          </cell>
          <cell r="O16">
            <v>3.6676520758204045</v>
          </cell>
          <cell r="P16">
            <v>3.8660841394555279</v>
          </cell>
          <cell r="Q16">
            <v>2.3906190676830974</v>
          </cell>
          <cell r="R16">
            <v>1.3273983832736258</v>
          </cell>
          <cell r="S16">
            <v>0.88641298898930465</v>
          </cell>
          <cell r="T16">
            <v>0.64439440910482038</v>
          </cell>
          <cell r="U16">
            <v>0.76866653597147394</v>
          </cell>
          <cell r="V16">
            <v>1.0117914325517452</v>
          </cell>
          <cell r="W16">
            <v>1.0380345584809048</v>
          </cell>
          <cell r="X16">
            <v>1.0579959426163965</v>
          </cell>
          <cell r="Y16">
            <v>1.4480353249542999</v>
          </cell>
          <cell r="Z16">
            <v>2.1010913447712998</v>
          </cell>
          <cell r="AA16">
            <v>2.6576366181362721</v>
          </cell>
          <cell r="AB16">
            <v>2.3975424130908696</v>
          </cell>
          <cell r="AC16">
            <v>2.7279355430936514</v>
          </cell>
          <cell r="AD16">
            <v>3.2140879813536083</v>
          </cell>
          <cell r="AE16">
            <v>2.8928467192707918</v>
          </cell>
          <cell r="AF16">
            <v>3.0297437762956125</v>
          </cell>
          <cell r="AG16">
            <v>2.5617047046706531</v>
          </cell>
          <cell r="AH16">
            <v>2.4210559418857969</v>
          </cell>
          <cell r="AI16">
            <v>2.3565440985217512</v>
          </cell>
        </row>
        <row r="17">
          <cell r="A17" t="str">
            <v>60OXGS</v>
          </cell>
          <cell r="B17" t="str">
            <v>SI</v>
          </cell>
          <cell r="C17">
            <v>6</v>
          </cell>
          <cell r="D17">
            <v>1</v>
          </cell>
          <cell r="E17">
            <v>0</v>
          </cell>
          <cell r="F17">
            <v>0</v>
          </cell>
          <cell r="G17" t="str">
            <v>OXGS</v>
          </cell>
          <cell r="H17" t="str">
            <v>AMECO</v>
          </cell>
          <cell r="I17" t="str">
            <v>2022/11/07 13:30</v>
          </cell>
          <cell r="J17">
            <v>7.7823079114988536</v>
          </cell>
          <cell r="K17">
            <v>3.1604962812039394</v>
          </cell>
          <cell r="L17">
            <v>13.042447800920275</v>
          </cell>
          <cell r="M17">
            <v>11.363903669633558</v>
          </cell>
          <cell r="N17">
            <v>14.122535444094563</v>
          </cell>
          <cell r="O17">
            <v>13.857817549092722</v>
          </cell>
          <cell r="P17">
            <v>4.1833185563763919</v>
          </cell>
          <cell r="Q17">
            <v>-16.560452900674139</v>
          </cell>
          <cell r="R17">
            <v>10.160535778732459</v>
          </cell>
          <cell r="S17">
            <v>6.8686668227516012</v>
          </cell>
          <cell r="T17">
            <v>0.49594088918678558</v>
          </cell>
          <cell r="U17">
            <v>3.0620951900995896</v>
          </cell>
          <cell r="V17">
            <v>6.0106538642484386</v>
          </cell>
          <cell r="W17">
            <v>4.7412646890168775</v>
          </cell>
          <cell r="X17">
            <v>6.1633466002542159</v>
          </cell>
          <cell r="Y17">
            <v>11.071274588551461</v>
          </cell>
          <cell r="Z17">
            <v>6.1553343505506675</v>
          </cell>
          <cell r="AA17">
            <v>4.4818575931267146</v>
          </cell>
          <cell r="AB17">
            <v>-8.6004307434393024</v>
          </cell>
          <cell r="AC17">
            <v>14.500069075325595</v>
          </cell>
          <cell r="AD17">
            <v>7.0971286825541435</v>
          </cell>
          <cell r="AE17">
            <v>3.3412705853300695</v>
          </cell>
          <cell r="AF17">
            <v>3.5527166994779646</v>
          </cell>
        </row>
        <row r="18">
          <cell r="A18" t="str">
            <v>60PVGD</v>
          </cell>
          <cell r="B18" t="str">
            <v>SI</v>
          </cell>
          <cell r="C18">
            <v>6</v>
          </cell>
          <cell r="D18">
            <v>1</v>
          </cell>
          <cell r="E18">
            <v>0</v>
          </cell>
          <cell r="F18">
            <v>0</v>
          </cell>
          <cell r="G18" t="str">
            <v>PVGD</v>
          </cell>
          <cell r="H18" t="str">
            <v>AMECO</v>
          </cell>
          <cell r="I18" t="str">
            <v>2022/11/07 13:30</v>
          </cell>
          <cell r="J18">
            <v>7.5816700505988877</v>
          </cell>
          <cell r="K18">
            <v>5.6404642072253708</v>
          </cell>
          <cell r="L18">
            <v>3.3609513524765822</v>
          </cell>
          <cell r="M18">
            <v>1.5205696855613349</v>
          </cell>
          <cell r="N18">
            <v>2.2210947369305956</v>
          </cell>
          <cell r="O18">
            <v>4.1774991591257304</v>
          </cell>
          <cell r="P18">
            <v>4.4655931658274195</v>
          </cell>
          <cell r="Q18">
            <v>3.3996996826087811</v>
          </cell>
          <cell r="R18">
            <v>-1.0293182222749664</v>
          </cell>
          <cell r="S18">
            <v>1.0400148643496809</v>
          </cell>
          <cell r="T18">
            <v>0.47901478200411685</v>
          </cell>
          <cell r="U18">
            <v>1.6003613061872812</v>
          </cell>
          <cell r="V18">
            <v>0.45604518813644468</v>
          </cell>
          <cell r="W18">
            <v>1.0050408816002721</v>
          </cell>
          <cell r="X18">
            <v>0.87412290897410649</v>
          </cell>
          <cell r="Y18">
            <v>1.4640564420195012</v>
          </cell>
          <cell r="Z18">
            <v>2.1126008357748916</v>
          </cell>
          <cell r="AA18">
            <v>2.2620104894652826</v>
          </cell>
          <cell r="AB18">
            <v>1.2594304478950935</v>
          </cell>
          <cell r="AC18">
            <v>2.6070707537799498</v>
          </cell>
          <cell r="AD18">
            <v>6.5782896342523989</v>
          </cell>
          <cell r="AE18">
            <v>6.2498629969270025</v>
          </cell>
          <cell r="AF18">
            <v>3.6786263329975588</v>
          </cell>
        </row>
        <row r="19">
          <cell r="A19" t="str">
            <v>60RVGDE</v>
          </cell>
          <cell r="B19" t="str">
            <v>SI</v>
          </cell>
          <cell r="C19">
            <v>6</v>
          </cell>
          <cell r="D19">
            <v>1</v>
          </cell>
          <cell r="E19">
            <v>0</v>
          </cell>
          <cell r="F19">
            <v>0</v>
          </cell>
          <cell r="G19" t="str">
            <v>RVGDE</v>
          </cell>
          <cell r="H19" t="str">
            <v>AMECO</v>
          </cell>
          <cell r="I19" t="str">
            <v>2022/11/07 13:30</v>
          </cell>
          <cell r="J19">
            <v>1.8984338112107979</v>
          </cell>
          <cell r="K19">
            <v>3.2852064380317403</v>
          </cell>
          <cell r="L19">
            <v>4.0431185066358344</v>
          </cell>
          <cell r="M19">
            <v>4.3014038845565761</v>
          </cell>
          <cell r="N19">
            <v>4.110610097447509</v>
          </cell>
          <cell r="O19">
            <v>3.5114053261572353</v>
          </cell>
          <cell r="P19">
            <v>0.98452237828670075</v>
          </cell>
          <cell r="Q19">
            <v>-6.0020654002723273</v>
          </cell>
          <cell r="R19">
            <v>3.5159508715241872</v>
          </cell>
          <cell r="S19">
            <v>2.5830778057231552</v>
          </cell>
          <cell r="T19">
            <v>-1.7086465464008938</v>
          </cell>
          <cell r="U19">
            <v>9.8346608668520297E-2</v>
          </cell>
          <cell r="V19">
            <v>2.3313389150389607</v>
          </cell>
          <cell r="W19">
            <v>0.89003855947671351</v>
          </cell>
          <cell r="X19">
            <v>1.331333476573815</v>
          </cell>
          <cell r="Y19">
            <v>1.8515691166130832</v>
          </cell>
          <cell r="Z19">
            <v>1.2137853986540437</v>
          </cell>
          <cell r="AA19">
            <v>0.9665524603760911</v>
          </cell>
          <cell r="AB19">
            <v>-3.6832202971149086</v>
          </cell>
          <cell r="AC19">
            <v>6.7794991067857469</v>
          </cell>
          <cell r="AD19">
            <v>3.3017582954784297</v>
          </cell>
          <cell r="AE19">
            <v>0.50903135742887962</v>
          </cell>
          <cell r="AF19">
            <v>1.1245914130433077</v>
          </cell>
        </row>
        <row r="20">
          <cell r="A20" t="str">
            <v>1310UBGS</v>
          </cell>
          <cell r="B20" t="str">
            <v>SI</v>
          </cell>
          <cell r="C20">
            <v>1</v>
          </cell>
          <cell r="D20">
            <v>0</v>
          </cell>
          <cell r="E20">
            <v>310</v>
          </cell>
          <cell r="F20">
            <v>0</v>
          </cell>
          <cell r="G20" t="str">
            <v>UBGS</v>
          </cell>
          <cell r="H20" t="str">
            <v>AMECO</v>
          </cell>
          <cell r="I20" t="str">
            <v>2022/11/07 13:30</v>
          </cell>
          <cell r="J20">
            <v>0.99105637232940713</v>
          </cell>
          <cell r="K20">
            <v>-0.31741346676411608</v>
          </cell>
          <cell r="L20">
            <v>-1.4469641333724721</v>
          </cell>
          <cell r="M20">
            <v>-0.64007974291017655</v>
          </cell>
          <cell r="N20">
            <v>-4.7949910932007726E-2</v>
          </cell>
          <cell r="O20">
            <v>-1.329010596616359</v>
          </cell>
          <cell r="P20">
            <v>-2.1050369538334164</v>
          </cell>
          <cell r="Q20">
            <v>1.4067052398115236</v>
          </cell>
          <cell r="R20">
            <v>1.0581370375187926</v>
          </cell>
          <cell r="S20">
            <v>1.2163718135912962</v>
          </cell>
          <cell r="T20">
            <v>3.3987554777817284</v>
          </cell>
          <cell r="U20">
            <v>4.6765912307262267</v>
          </cell>
          <cell r="V20">
            <v>6.7537344267687791</v>
          </cell>
          <cell r="W20">
            <v>8.001515469733846</v>
          </cell>
          <cell r="X20">
            <v>8.538563447717566</v>
          </cell>
          <cell r="Y20">
            <v>8.9765629250332584</v>
          </cell>
          <cell r="Z20">
            <v>8.4429341043914778</v>
          </cell>
          <cell r="AA20">
            <v>8.5996325808025542</v>
          </cell>
          <cell r="AB20">
            <v>9.2458526200722453</v>
          </cell>
          <cell r="AC20">
            <v>6.3396137800152355</v>
          </cell>
          <cell r="AD20">
            <v>1.9521546911584091</v>
          </cell>
          <cell r="AE20">
            <v>2.0044182695561732</v>
          </cell>
          <cell r="AF20">
            <v>2.2246341809300638</v>
          </cell>
        </row>
        <row r="21">
          <cell r="A21" t="str">
            <v>1310UBKA</v>
          </cell>
          <cell r="B21" t="str">
            <v>SI</v>
          </cell>
          <cell r="C21">
            <v>1</v>
          </cell>
          <cell r="D21">
            <v>0</v>
          </cell>
          <cell r="E21">
            <v>310</v>
          </cell>
          <cell r="F21">
            <v>0</v>
          </cell>
          <cell r="G21" t="str">
            <v>UBKA</v>
          </cell>
          <cell r="H21" t="str">
            <v>AMECO</v>
          </cell>
          <cell r="I21" t="str">
            <v>2022/11/07 13:30</v>
          </cell>
          <cell r="J21">
            <v>-0.60699973374224636</v>
          </cell>
          <cell r="K21">
            <v>-0.56822086042865261</v>
          </cell>
          <cell r="L21">
            <v>-6.9602822334724063E-2</v>
          </cell>
          <cell r="M21">
            <v>-0.16724165646523476</v>
          </cell>
          <cell r="N21">
            <v>-0.11464763329535048</v>
          </cell>
          <cell r="O21">
            <v>-4.5219376702498128E-2</v>
          </cell>
          <cell r="P21">
            <v>0.60987667992944095</v>
          </cell>
          <cell r="Q21">
            <v>0.70434558831033456</v>
          </cell>
          <cell r="R21">
            <v>0.80142646926581884</v>
          </cell>
          <cell r="S21">
            <v>0.3764851153188048</v>
          </cell>
          <cell r="T21">
            <v>0.53633782552580767</v>
          </cell>
          <cell r="U21">
            <v>0.45059119177337781</v>
          </cell>
          <cell r="V21">
            <v>0.20895837280310056</v>
          </cell>
          <cell r="W21">
            <v>1.0992817991261341</v>
          </cell>
          <cell r="X21">
            <v>-0.80075226453284376</v>
          </cell>
          <cell r="Y21">
            <v>-0.84742767837505184</v>
          </cell>
          <cell r="Z21">
            <v>-0.46627510689058738</v>
          </cell>
          <cell r="AA21">
            <v>-0.44375881872008227</v>
          </cell>
          <cell r="AB21">
            <v>-0.52993737857728462</v>
          </cell>
          <cell r="AC21">
            <v>0.12658962493729417</v>
          </cell>
          <cell r="AD21">
            <v>0.13748072350491225</v>
          </cell>
          <cell r="AE21">
            <v>0.10433412679698431</v>
          </cell>
          <cell r="AF21">
            <v>9.7789013998690694E-2</v>
          </cell>
        </row>
        <row r="22">
          <cell r="A22" t="str">
            <v>1310UBLA</v>
          </cell>
          <cell r="B22" t="str">
            <v>SI</v>
          </cell>
          <cell r="C22">
            <v>1</v>
          </cell>
          <cell r="D22">
            <v>0</v>
          </cell>
          <cell r="E22">
            <v>310</v>
          </cell>
          <cell r="F22">
            <v>0</v>
          </cell>
          <cell r="G22" t="str">
            <v>UBLA</v>
          </cell>
          <cell r="H22" t="str">
            <v>AMECO</v>
          </cell>
          <cell r="I22" t="str">
            <v>2022/11/07 13:30</v>
          </cell>
          <cell r="J22">
            <v>-0.60559837714412867</v>
          </cell>
          <cell r="K22">
            <v>-2.0480391421949866</v>
          </cell>
          <cell r="L22">
            <v>-3.2770152514515067</v>
          </cell>
          <cell r="M22">
            <v>-2.4380391817421159</v>
          </cell>
          <cell r="N22">
            <v>-2.1358841372543163</v>
          </cell>
          <cell r="O22">
            <v>-4.4299878027431561</v>
          </cell>
          <cell r="P22">
            <v>-4.9725384106292045</v>
          </cell>
          <cell r="Q22">
            <v>-0.70977933207980271</v>
          </cell>
          <cell r="R22">
            <v>-0.34146493047639814</v>
          </cell>
          <cell r="S22">
            <v>-0.64605838811373451</v>
          </cell>
          <cell r="T22">
            <v>1.4135276624701714</v>
          </cell>
          <cell r="U22">
            <v>2.7659540032692962</v>
          </cell>
          <cell r="V22">
            <v>5.3485265697851609</v>
          </cell>
          <cell r="W22">
            <v>5.0008699537534644</v>
          </cell>
          <cell r="X22">
            <v>4.0364738514885801</v>
          </cell>
          <cell r="Y22">
            <v>5.5146619472911098</v>
          </cell>
          <cell r="Z22">
            <v>5.6718984836413533</v>
          </cell>
          <cell r="AA22">
            <v>5.6456498160431474</v>
          </cell>
          <cell r="AB22">
            <v>7.2057276962355905</v>
          </cell>
          <cell r="AC22">
            <v>4.0958227339183386</v>
          </cell>
          <cell r="AD22">
            <v>-0.44155566181092948</v>
          </cell>
          <cell r="AE22">
            <v>-0.41757973695422501</v>
          </cell>
          <cell r="AF22">
            <v>-0.22406240354653834</v>
          </cell>
        </row>
        <row r="23">
          <cell r="A23" t="str">
            <v>1310UBLC</v>
          </cell>
          <cell r="B23" t="str">
            <v>SI</v>
          </cell>
          <cell r="C23">
            <v>1</v>
          </cell>
          <cell r="D23">
            <v>0</v>
          </cell>
          <cell r="E23">
            <v>310</v>
          </cell>
          <cell r="F23">
            <v>0</v>
          </cell>
          <cell r="G23" t="str">
            <v>UBLC</v>
          </cell>
          <cell r="H23" t="str">
            <v>AMECO</v>
          </cell>
          <cell r="I23" t="str">
            <v>2022/11/07 13:30</v>
          </cell>
          <cell r="J23">
            <v>-3.3488176159866758</v>
          </cell>
          <cell r="K23">
            <v>-3.1103005940668278</v>
          </cell>
          <cell r="L23">
            <v>-4.5448507484565583</v>
          </cell>
          <cell r="M23">
            <v>-6.3736279589304781</v>
          </cell>
          <cell r="N23">
            <v>-7.0234068014517801</v>
          </cell>
          <cell r="O23">
            <v>-8.8097096779160111</v>
          </cell>
          <cell r="P23">
            <v>-7.7077021650226607</v>
          </cell>
          <cell r="Q23">
            <v>0.88396253971528838</v>
          </cell>
          <cell r="R23">
            <v>1.4043044326091447</v>
          </cell>
          <cell r="S23">
            <v>2.5716858475650839</v>
          </cell>
          <cell r="T23">
            <v>3.0177415720016429</v>
          </cell>
          <cell r="U23">
            <v>13.126972845201104</v>
          </cell>
          <cell r="V23">
            <v>6.9833388646364796</v>
          </cell>
          <cell r="W23">
            <v>3.9661140143887259</v>
          </cell>
          <cell r="X23">
            <v>2.1251027984418651</v>
          </cell>
          <cell r="Y23">
            <v>1.1134040464677455</v>
          </cell>
          <cell r="Z23">
            <v>0.23375878856970966</v>
          </cell>
          <cell r="AA23">
            <v>0.33855231231785632</v>
          </cell>
          <cell r="AB23">
            <v>3.5056087059621674</v>
          </cell>
          <cell r="AC23">
            <v>0.49720282707251967</v>
          </cell>
          <cell r="AD23">
            <v>1.4736651650439601</v>
          </cell>
          <cell r="AE23">
            <v>2.2515203027212429</v>
          </cell>
          <cell r="AF23">
            <v>-1.4741034831244952</v>
          </cell>
        </row>
        <row r="24">
          <cell r="A24" t="str">
            <v>1319UBLGAP</v>
          </cell>
          <cell r="B24" t="str">
            <v>SI</v>
          </cell>
          <cell r="C24">
            <v>1</v>
          </cell>
          <cell r="D24">
            <v>0</v>
          </cell>
          <cell r="E24">
            <v>319</v>
          </cell>
          <cell r="F24">
            <v>0</v>
          </cell>
          <cell r="G24" t="str">
            <v>UBLGAP</v>
          </cell>
          <cell r="H24" t="str">
            <v>AMECO</v>
          </cell>
          <cell r="I24" t="str">
            <v>2022/11/07 13:30</v>
          </cell>
          <cell r="J24">
            <v>-2.7889270194305045</v>
          </cell>
          <cell r="K24">
            <v>-2.9157015961576773</v>
          </cell>
          <cell r="L24">
            <v>-2.7738706421570241</v>
          </cell>
          <cell r="M24">
            <v>-2.4742988361380016</v>
          </cell>
          <cell r="N24">
            <v>-3.4367104387996465</v>
          </cell>
          <cell r="O24">
            <v>-3.8222249013853551</v>
          </cell>
          <cell r="P24">
            <v>-4.9933728631431471</v>
          </cell>
          <cell r="Q24">
            <v>-4.5154097805311624</v>
          </cell>
          <cell r="R24">
            <v>-4.3095107252472005</v>
          </cell>
          <cell r="S24">
            <v>-5.3278533958931522</v>
          </cell>
          <cell r="T24">
            <v>-1.2070750479888503</v>
          </cell>
          <cell r="U24">
            <v>-11.004854101920364</v>
          </cell>
          <cell r="V24">
            <v>-2.6858500293886607</v>
          </cell>
          <cell r="W24">
            <v>-0.53687418659463004</v>
          </cell>
          <cell r="X24">
            <v>-0.54895595570575262</v>
          </cell>
          <cell r="Y24">
            <v>-0.1924216756388834</v>
          </cell>
          <cell r="Z24">
            <v>-0.47895597214600372</v>
          </cell>
          <cell r="AA24">
            <v>-1.0217555929161439</v>
          </cell>
          <cell r="AB24">
            <v>-6.138663551789719</v>
          </cell>
          <cell r="AC24">
            <v>-5.5041463659808247</v>
          </cell>
          <cell r="AD24">
            <v>-5.8175689610557795</v>
          </cell>
          <cell r="AE24">
            <v>-6.4471853160040782</v>
          </cell>
          <cell r="AF24">
            <v>-3.3512047049423188</v>
          </cell>
        </row>
        <row r="25">
          <cell r="A25" t="str">
            <v>1319UBLGAPS</v>
          </cell>
          <cell r="B25" t="str">
            <v>SI</v>
          </cell>
          <cell r="C25">
            <v>1</v>
          </cell>
          <cell r="D25">
            <v>0</v>
          </cell>
          <cell r="E25">
            <v>319</v>
          </cell>
          <cell r="F25">
            <v>0</v>
          </cell>
          <cell r="G25" t="str">
            <v>UBLGAPS</v>
          </cell>
          <cell r="H25" t="str">
            <v>AMECO</v>
          </cell>
          <cell r="I25" t="str">
            <v>2022/11/07 13:30</v>
          </cell>
          <cell r="J25">
            <v>-2.7889270194305045</v>
          </cell>
          <cell r="K25">
            <v>-2.9157015961576773</v>
          </cell>
          <cell r="L25">
            <v>-2.7738706421570241</v>
          </cell>
          <cell r="M25">
            <v>-2.4742988361380016</v>
          </cell>
          <cell r="N25">
            <v>-3.4367104387996465</v>
          </cell>
          <cell r="O25">
            <v>-3.8222249013853551</v>
          </cell>
          <cell r="P25">
            <v>-4.9933728631431471</v>
          </cell>
          <cell r="Q25">
            <v>-4.5154097805311624</v>
          </cell>
          <cell r="R25">
            <v>-4.3095107252472005</v>
          </cell>
          <cell r="S25">
            <v>-5.3278533958931522</v>
          </cell>
          <cell r="T25">
            <v>-1.2070750479888503</v>
          </cell>
          <cell r="U25">
            <v>-11.004854101920365</v>
          </cell>
          <cell r="V25">
            <v>-1.2810141735773781</v>
          </cell>
          <cell r="W25">
            <v>-0.48797146080817111</v>
          </cell>
          <cell r="X25">
            <v>-0.40282515800962471</v>
          </cell>
          <cell r="Y25">
            <v>-0.11011779949831209</v>
          </cell>
          <cell r="Z25">
            <v>-0.4220639129248569</v>
          </cell>
          <cell r="AA25">
            <v>-0.97024437490311977</v>
          </cell>
          <cell r="AB25">
            <v>-6.0323272853664189</v>
          </cell>
          <cell r="AC25">
            <v>-5.5041463659808247</v>
          </cell>
          <cell r="AD25">
            <v>-5.8175689610557795</v>
          </cell>
          <cell r="AE25">
            <v>-6.4471853160040782</v>
          </cell>
          <cell r="AF25">
            <v>-3.3512047049423188</v>
          </cell>
        </row>
        <row r="26">
          <cell r="A26" t="str">
            <v>1319UBLGBPS</v>
          </cell>
          <cell r="B26" t="str">
            <v>SI</v>
          </cell>
          <cell r="C26">
            <v>1</v>
          </cell>
          <cell r="D26">
            <v>0</v>
          </cell>
          <cell r="E26">
            <v>319</v>
          </cell>
          <cell r="F26">
            <v>0</v>
          </cell>
          <cell r="G26" t="str">
            <v>UBLGBPS</v>
          </cell>
          <cell r="H26" t="str">
            <v>AMECO</v>
          </cell>
          <cell r="I26" t="str">
            <v>2022/11/07 13:30</v>
          </cell>
          <cell r="J26">
            <v>-0.6332583833623886</v>
          </cell>
          <cell r="K26">
            <v>-0.99544772785186075</v>
          </cell>
          <cell r="L26">
            <v>-1.1106780841211918</v>
          </cell>
          <cell r="M26">
            <v>-0.94047748278925303</v>
          </cell>
          <cell r="N26">
            <v>-2.0648790572511793</v>
          </cell>
          <cell r="O26">
            <v>-2.5757268370369846</v>
          </cell>
          <cell r="P26">
            <v>-3.8964385942964288</v>
          </cell>
          <cell r="Q26">
            <v>-3.2073394022405406</v>
          </cell>
          <cell r="R26">
            <v>-2.683282962611115</v>
          </cell>
          <cell r="S26">
            <v>-3.4429452626327484</v>
          </cell>
          <cell r="T26">
            <v>0.80772251372075599</v>
          </cell>
          <cell r="U26">
            <v>-8.4581058829845084</v>
          </cell>
          <cell r="V26">
            <v>1.9584783211661132</v>
          </cell>
          <cell r="W26">
            <v>2.7338430671106524</v>
          </cell>
          <cell r="X26">
            <v>2.633530503087588</v>
          </cell>
          <cell r="Y26">
            <v>2.4110545238936116</v>
          </cell>
          <cell r="Z26">
            <v>1.5940075649923366</v>
          </cell>
          <cell r="AA26">
            <v>0.7383621221016845</v>
          </cell>
          <cell r="AB26">
            <v>-4.4309456475380848</v>
          </cell>
          <cell r="AC26">
            <v>-4.2550099264772765</v>
          </cell>
          <cell r="AD26">
            <v>-4.7034342864342928</v>
          </cell>
          <cell r="AE26">
            <v>-5.3655703374354147</v>
          </cell>
          <cell r="AF26">
            <v>-2.2276126704558195</v>
          </cell>
        </row>
        <row r="27">
          <cell r="A27" t="str">
            <v>1319UBLGE</v>
          </cell>
          <cell r="B27" t="str">
            <v>SI</v>
          </cell>
          <cell r="C27">
            <v>1</v>
          </cell>
          <cell r="D27">
            <v>0</v>
          </cell>
          <cell r="E27">
            <v>319</v>
          </cell>
          <cell r="F27">
            <v>0</v>
          </cell>
          <cell r="G27" t="str">
            <v>UBLGE</v>
          </cell>
          <cell r="H27" t="str">
            <v>AMECO</v>
          </cell>
          <cell r="I27" t="str">
            <v>2022/11/07 13:30</v>
          </cell>
          <cell r="J27">
            <v>-2.3743651960773904</v>
          </cell>
          <cell r="K27">
            <v>-2.5946696401241858</v>
          </cell>
          <cell r="L27">
            <v>-1.9409885338127468</v>
          </cell>
          <cell r="M27">
            <v>-1.3241596012304919</v>
          </cell>
          <cell r="N27">
            <v>-1.2309685882008266</v>
          </cell>
          <cell r="O27">
            <v>-4.9011417750059447E-2</v>
          </cell>
          <cell r="P27">
            <v>-1.3937778340281128</v>
          </cell>
          <cell r="Q27">
            <v>-5.8129197877364547</v>
          </cell>
          <cell r="R27">
            <v>-5.59967286246171</v>
          </cell>
          <cell r="S27">
            <v>-6.6293437658279855</v>
          </cell>
          <cell r="T27">
            <v>-3.9947017193207675</v>
          </cell>
          <cell r="U27">
            <v>-14.578652247894833</v>
          </cell>
          <cell r="V27">
            <v>-5.5071850697860913</v>
          </cell>
          <cell r="W27">
            <v>-2.8474770311618465</v>
          </cell>
          <cell r="X27">
            <v>-1.9191102983392518</v>
          </cell>
          <cell r="Y27">
            <v>-5.2986026475808475E-2</v>
          </cell>
          <cell r="Z27">
            <v>0.74349856244218349</v>
          </cell>
          <cell r="AA27">
            <v>0.57224842315028723</v>
          </cell>
          <cell r="AB27">
            <v>-7.7233306338440109</v>
          </cell>
          <cell r="AC27">
            <v>-4.6727835370998543</v>
          </cell>
          <cell r="AD27">
            <v>-3.5841984838693977</v>
          </cell>
          <cell r="AE27">
            <v>-5.2000473024492067</v>
          </cell>
          <cell r="AF27">
            <v>-2.7392527445424446</v>
          </cell>
        </row>
        <row r="28">
          <cell r="A28" t="str">
            <v>10UBLGE</v>
          </cell>
          <cell r="B28" t="str">
            <v>SI</v>
          </cell>
          <cell r="C28">
            <v>1</v>
          </cell>
          <cell r="D28">
            <v>0</v>
          </cell>
          <cell r="E28">
            <v>0</v>
          </cell>
          <cell r="F28">
            <v>0</v>
          </cell>
          <cell r="G28" t="str">
            <v>UBLGE</v>
          </cell>
          <cell r="H28" t="str">
            <v>AMECO</v>
          </cell>
          <cell r="I28" t="str">
            <v>2022/11/07 13:30</v>
          </cell>
          <cell r="J28">
            <v>-0.55913000000000002</v>
          </cell>
          <cell r="K28">
            <v>-0.66457999999999995</v>
          </cell>
          <cell r="L28">
            <v>-0.53625999999999996</v>
          </cell>
          <cell r="M28">
            <v>-0.38551000000000002</v>
          </cell>
          <cell r="N28">
            <v>-0.38739000000000001</v>
          </cell>
          <cell r="O28">
            <v>-1.719E-2</v>
          </cell>
          <cell r="P28">
            <v>-0.52859999999999996</v>
          </cell>
          <cell r="Q28">
            <v>-2.1074700000000002</v>
          </cell>
          <cell r="R28">
            <v>-2.03626</v>
          </cell>
          <cell r="S28">
            <v>-2.4567399999999999</v>
          </cell>
          <cell r="T28">
            <v>-1.44821</v>
          </cell>
          <cell r="U28">
            <v>-5.3145499999999997</v>
          </cell>
          <cell r="V28">
            <v>-2.0725899999999999</v>
          </cell>
          <cell r="W28">
            <v>-1.10632</v>
          </cell>
          <cell r="X28">
            <v>-0.77615000000000001</v>
          </cell>
          <cell r="Y28">
            <v>-2.2790000000000001E-2</v>
          </cell>
          <cell r="Z28">
            <v>0.34109</v>
          </cell>
          <cell r="AA28">
            <v>0.27772999999999998</v>
          </cell>
          <cell r="AB28">
            <v>-3.6315599999999999</v>
          </cell>
          <cell r="AC28">
            <v>-2.4395699999999998</v>
          </cell>
          <cell r="AD28">
            <v>-2.1189623170735961</v>
          </cell>
          <cell r="AE28">
            <v>-3.2933418504984644</v>
          </cell>
          <cell r="AF28">
            <v>-1.8286887142153283</v>
          </cell>
        </row>
        <row r="29">
          <cell r="A29" t="str">
            <v>1319UBLGIE</v>
          </cell>
          <cell r="B29" t="str">
            <v>SI</v>
          </cell>
          <cell r="C29">
            <v>1</v>
          </cell>
          <cell r="D29">
            <v>0</v>
          </cell>
          <cell r="E29">
            <v>319</v>
          </cell>
          <cell r="F29">
            <v>0</v>
          </cell>
          <cell r="G29" t="str">
            <v>UBLGIE</v>
          </cell>
          <cell r="H29" t="str">
            <v>AMECO</v>
          </cell>
          <cell r="I29" t="str">
            <v>2022/11/07 13:30</v>
          </cell>
          <cell r="J29">
            <v>-0.21869656000927445</v>
          </cell>
          <cell r="K29">
            <v>-0.6744157718183692</v>
          </cell>
          <cell r="L29">
            <v>-0.27779597577691462</v>
          </cell>
          <cell r="M29">
            <v>0.20966175211825691</v>
          </cell>
          <cell r="N29">
            <v>0.14086279334764099</v>
          </cell>
          <cell r="O29">
            <v>1.1974866465983109</v>
          </cell>
          <cell r="P29">
            <v>-0.29684356518139399</v>
          </cell>
          <cell r="Q29">
            <v>-4.5048494094458329</v>
          </cell>
          <cell r="R29">
            <v>-3.9734450998256241</v>
          </cell>
          <cell r="S29">
            <v>-4.7444356325675816</v>
          </cell>
          <cell r="T29">
            <v>-1.9799041576111616</v>
          </cell>
          <cell r="U29">
            <v>-12.031904028958975</v>
          </cell>
          <cell r="V29">
            <v>-2.2676925750426005</v>
          </cell>
          <cell r="W29">
            <v>0.37433749675697714</v>
          </cell>
          <cell r="X29">
            <v>1.1172453627579604</v>
          </cell>
          <cell r="Y29">
            <v>2.4681862969161155</v>
          </cell>
          <cell r="Z29">
            <v>2.7595700403593773</v>
          </cell>
          <cell r="AA29">
            <v>2.2808549201550914</v>
          </cell>
          <cell r="AB29">
            <v>-6.1219489960156768</v>
          </cell>
          <cell r="AC29">
            <v>-3.4236470975963065</v>
          </cell>
          <cell r="AD29">
            <v>-2.470063809247911</v>
          </cell>
          <cell r="AE29">
            <v>-4.1184323238805431</v>
          </cell>
          <cell r="AF29">
            <v>-1.6156607100559457</v>
          </cell>
        </row>
        <row r="30">
          <cell r="A30" t="str">
            <v>1310UBLH</v>
          </cell>
          <cell r="B30" t="str">
            <v>SI</v>
          </cell>
          <cell r="C30">
            <v>1</v>
          </cell>
          <cell r="D30">
            <v>0</v>
          </cell>
          <cell r="E30">
            <v>310</v>
          </cell>
          <cell r="F30">
            <v>0</v>
          </cell>
          <cell r="G30" t="str">
            <v>UBLH</v>
          </cell>
          <cell r="H30" t="str">
            <v>AMECO</v>
          </cell>
          <cell r="I30" t="str">
            <v>2022/11/07 13:30</v>
          </cell>
          <cell r="J30">
            <v>5.1176269002713957</v>
          </cell>
          <cell r="K30">
            <v>3.6569701342428615</v>
          </cell>
          <cell r="L30">
            <v>3.2088602257332095</v>
          </cell>
          <cell r="M30">
            <v>5.2597140301632646</v>
          </cell>
          <cell r="N30">
            <v>6.118459476446712</v>
          </cell>
          <cell r="O30">
            <v>4.4287047813360871</v>
          </cell>
          <cell r="P30">
            <v>4.1289415884215721</v>
          </cell>
          <cell r="Q30">
            <v>4.2191779159413629</v>
          </cell>
          <cell r="R30">
            <v>3.8539309991692314</v>
          </cell>
          <cell r="S30">
            <v>3.4116265144607576</v>
          </cell>
          <cell r="T30">
            <v>2.3905429772266054</v>
          </cell>
          <cell r="U30">
            <v>4.217605974379449</v>
          </cell>
          <cell r="V30">
            <v>3.8723727749347736</v>
          </cell>
          <cell r="W30">
            <v>3.8822072322498546</v>
          </cell>
          <cell r="X30">
            <v>3.8304813513859677</v>
          </cell>
          <cell r="Y30">
            <v>4.4541974279341217</v>
          </cell>
          <cell r="Z30">
            <v>4.6946411386258937</v>
          </cell>
          <cell r="AA30">
            <v>4.7348491092268539</v>
          </cell>
          <cell r="AB30">
            <v>11.423449059083616</v>
          </cell>
          <cell r="AC30">
            <v>8.2713840982821232</v>
          </cell>
          <cell r="AD30">
            <v>1.6667984941623561</v>
          </cell>
          <cell r="AE30">
            <v>2.5195222821241474</v>
          </cell>
          <cell r="AF30">
            <v>3.9772151056478391</v>
          </cell>
        </row>
        <row r="31">
          <cell r="A31" t="str">
            <v>1310UBRA</v>
          </cell>
          <cell r="B31" t="str">
            <v>SI</v>
          </cell>
          <cell r="C31">
            <v>1</v>
          </cell>
          <cell r="D31">
            <v>0</v>
          </cell>
          <cell r="E31">
            <v>310</v>
          </cell>
          <cell r="F31">
            <v>0</v>
          </cell>
          <cell r="G31" t="str">
            <v>UBRA</v>
          </cell>
          <cell r="H31" t="str">
            <v>AMECO</v>
          </cell>
          <cell r="I31" t="str">
            <v>2022/11/07 13:30</v>
          </cell>
          <cell r="J31">
            <v>-0.87342734879043804</v>
          </cell>
          <cell r="K31">
            <v>-1.0646430289287432</v>
          </cell>
          <cell r="L31">
            <v>-1.3970513450211541</v>
          </cell>
          <cell r="M31">
            <v>-0.93969957641731205</v>
          </cell>
          <cell r="N31">
            <v>-1.2545781202236772</v>
          </cell>
          <cell r="O31">
            <v>-2.2984900833849866</v>
          </cell>
          <cell r="P31">
            <v>-2.6175126629172301</v>
          </cell>
          <cell r="Q31">
            <v>-1.6583951479150558</v>
          </cell>
          <cell r="R31">
            <v>-1.324692531688699</v>
          </cell>
          <cell r="S31">
            <v>-1.3575267475242569</v>
          </cell>
          <cell r="T31">
            <v>-1.5591972806866801</v>
          </cell>
          <cell r="U31">
            <v>-1.3382223730349727</v>
          </cell>
          <cell r="V31">
            <v>-0.91772689215074876</v>
          </cell>
          <cell r="W31">
            <v>-3.0842434387984961</v>
          </cell>
          <cell r="X31">
            <v>-2.5346399223405061</v>
          </cell>
          <cell r="Y31">
            <v>-1.8023618887484092</v>
          </cell>
          <cell r="Z31">
            <v>-1.4872368878518016</v>
          </cell>
          <cell r="AA31">
            <v>-1.5292855682882123</v>
          </cell>
          <cell r="AB31">
            <v>-0.67047137800094214</v>
          </cell>
          <cell r="AC31">
            <v>-1.4108738361713047</v>
          </cell>
          <cell r="AD31">
            <v>-1.5755218355231491</v>
          </cell>
          <cell r="AE31">
            <v>-1.5799536809282932</v>
          </cell>
          <cell r="AF31">
            <v>-1.5731470315224008</v>
          </cell>
        </row>
        <row r="32">
          <cell r="A32" t="str">
            <v>1319UCTGI</v>
          </cell>
          <cell r="B32" t="str">
            <v>SI</v>
          </cell>
          <cell r="C32">
            <v>1</v>
          </cell>
          <cell r="D32">
            <v>0</v>
          </cell>
          <cell r="E32">
            <v>319</v>
          </cell>
          <cell r="F32">
            <v>0</v>
          </cell>
          <cell r="G32" t="str">
            <v>UCTGI</v>
          </cell>
          <cell r="H32" t="str">
            <v>AMECO</v>
          </cell>
          <cell r="I32" t="str">
            <v>2022/11/07 13:30</v>
          </cell>
          <cell r="J32">
            <v>6.4109516442796419</v>
          </cell>
          <cell r="K32">
            <v>6.1487634539582592</v>
          </cell>
          <cell r="L32">
            <v>5.9748756614168359</v>
          </cell>
          <cell r="M32">
            <v>5.995281923612227</v>
          </cell>
          <cell r="N32">
            <v>5.9958996312083057</v>
          </cell>
          <cell r="O32">
            <v>5.6387650377236813</v>
          </cell>
          <cell r="P32">
            <v>6.0722676180004589</v>
          </cell>
          <cell r="Q32">
            <v>6.5714373190073738</v>
          </cell>
          <cell r="R32">
            <v>6.7540866754977671</v>
          </cell>
          <cell r="S32">
            <v>7.0979263366071601</v>
          </cell>
          <cell r="T32">
            <v>6.8589950644452209</v>
          </cell>
          <cell r="U32">
            <v>6.7757657320817577</v>
          </cell>
          <cell r="V32">
            <v>6.5537572251263416</v>
          </cell>
          <cell r="W32">
            <v>6.5874030696498362</v>
          </cell>
          <cell r="X32">
            <v>6.425700030808625</v>
          </cell>
          <cell r="Y32">
            <v>6.2759030525438169</v>
          </cell>
          <cell r="Z32">
            <v>6.2266506011018912</v>
          </cell>
          <cell r="AA32">
            <v>6.0387219011284294</v>
          </cell>
          <cell r="AB32">
            <v>6.0969174388996326</v>
          </cell>
          <cell r="AC32">
            <v>6.5032285988911145</v>
          </cell>
          <cell r="AD32">
            <v>6.2009649548923376</v>
          </cell>
          <cell r="AE32">
            <v>6.0836420880437458</v>
          </cell>
          <cell r="AF32">
            <v>5.9734584224934331</v>
          </cell>
        </row>
        <row r="33">
          <cell r="A33" t="str">
            <v>10UCTREU</v>
          </cell>
          <cell r="B33" t="str">
            <v>SI</v>
          </cell>
          <cell r="C33">
            <v>1</v>
          </cell>
          <cell r="D33">
            <v>0</v>
          </cell>
          <cell r="E33">
            <v>0</v>
          </cell>
          <cell r="F33">
            <v>0</v>
          </cell>
          <cell r="G33" t="str">
            <v>UCTREU</v>
          </cell>
          <cell r="H33" t="str">
            <v>AMECO</v>
          </cell>
          <cell r="I33" t="str">
            <v>2022/11/07 13:30</v>
          </cell>
          <cell r="L33">
            <v>0.12230000000000001</v>
          </cell>
          <cell r="M33">
            <v>0.11210000000000001</v>
          </cell>
          <cell r="N33">
            <v>8.7999999999999995E-2</v>
          </cell>
          <cell r="O33">
            <v>2.9600000000000001E-2</v>
          </cell>
          <cell r="P33">
            <v>3.8699999999999998E-2</v>
          </cell>
          <cell r="Q33">
            <v>5.2400000000000002E-2</v>
          </cell>
          <cell r="R33">
            <v>5.96E-2</v>
          </cell>
          <cell r="S33">
            <v>4.3299999999999998E-2</v>
          </cell>
          <cell r="T33">
            <v>5.3100000000000001E-2</v>
          </cell>
          <cell r="U33">
            <v>5.67E-2</v>
          </cell>
          <cell r="V33">
            <v>7.6100000000000001E-2</v>
          </cell>
          <cell r="W33">
            <v>6.0100000000000001E-2</v>
          </cell>
          <cell r="X33">
            <v>4.5900000000000003E-2</v>
          </cell>
          <cell r="Y33">
            <v>6.9500000000000006E-2</v>
          </cell>
          <cell r="Z33">
            <v>0.1109</v>
          </cell>
          <cell r="AA33">
            <v>0.10390000000000001</v>
          </cell>
          <cell r="AB33">
            <v>0.1234</v>
          </cell>
          <cell r="AC33">
            <v>0.1142</v>
          </cell>
          <cell r="AD33">
            <v>0.1416079999999999</v>
          </cell>
          <cell r="AE33">
            <v>0.18055019999999991</v>
          </cell>
          <cell r="AF33">
            <v>0.18596670599999993</v>
          </cell>
        </row>
        <row r="34">
          <cell r="A34" t="str">
            <v>1310UCTRH</v>
          </cell>
          <cell r="B34" t="str">
            <v>SI</v>
          </cell>
          <cell r="C34">
            <v>1</v>
          </cell>
          <cell r="D34">
            <v>0</v>
          </cell>
          <cell r="E34">
            <v>310</v>
          </cell>
          <cell r="F34">
            <v>0</v>
          </cell>
          <cell r="G34" t="str">
            <v>UCTRH</v>
          </cell>
          <cell r="H34" t="str">
            <v>AMECO</v>
          </cell>
          <cell r="I34" t="str">
            <v>2022/11/07 13:30</v>
          </cell>
          <cell r="J34">
            <v>21.050456905949012</v>
          </cell>
          <cell r="K34">
            <v>20.764267598683183</v>
          </cell>
          <cell r="L34">
            <v>20.358988410026136</v>
          </cell>
          <cell r="M34">
            <v>20.687095635161075</v>
          </cell>
          <cell r="N34">
            <v>20.019643893265851</v>
          </cell>
          <cell r="O34">
            <v>18.010598327054129</v>
          </cell>
          <cell r="P34">
            <v>18.613815961208363</v>
          </cell>
          <cell r="Q34">
            <v>20.37132605138115</v>
          </cell>
          <cell r="R34">
            <v>20.869647955899133</v>
          </cell>
          <cell r="S34">
            <v>21.793960209473813</v>
          </cell>
          <cell r="T34">
            <v>22.440899814002986</v>
          </cell>
          <cell r="U34">
            <v>21.830355954971601</v>
          </cell>
          <cell r="V34">
            <v>20.885926106218559</v>
          </cell>
          <cell r="W34">
            <v>20.259678621581443</v>
          </cell>
          <cell r="X34">
            <v>20.310103893804694</v>
          </cell>
          <cell r="Y34">
            <v>19.484628937391857</v>
          </cell>
          <cell r="Z34">
            <v>18.998765158954452</v>
          </cell>
          <cell r="AA34">
            <v>18.793908160035869</v>
          </cell>
          <cell r="AB34">
            <v>21.592576878456594</v>
          </cell>
          <cell r="AC34">
            <v>20.681745178475282</v>
          </cell>
          <cell r="AD34">
            <v>19.585413450059828</v>
          </cell>
          <cell r="AE34">
            <v>19.489778639958764</v>
          </cell>
          <cell r="AF34">
            <v>19.375933726620961</v>
          </cell>
        </row>
        <row r="35">
          <cell r="A35" t="str">
            <v>10UDGG</v>
          </cell>
          <cell r="B35" t="str">
            <v>SI</v>
          </cell>
          <cell r="C35">
            <v>1</v>
          </cell>
          <cell r="D35">
            <v>0</v>
          </cell>
          <cell r="E35">
            <v>0</v>
          </cell>
          <cell r="F35">
            <v>0</v>
          </cell>
          <cell r="G35" t="str">
            <v>UDGG</v>
          </cell>
          <cell r="H35" t="str">
            <v>AMECO</v>
          </cell>
          <cell r="I35" t="str">
            <v>2022/11/07 13:30</v>
          </cell>
          <cell r="J35">
            <v>6.4424000000000001</v>
          </cell>
          <cell r="K35">
            <v>6.8586</v>
          </cell>
          <cell r="L35">
            <v>7.4311999999999996</v>
          </cell>
          <cell r="M35">
            <v>7.6856</v>
          </cell>
          <cell r="N35">
            <v>8.2014999999999993</v>
          </cell>
          <cell r="O35">
            <v>8.0136000000000003</v>
          </cell>
          <cell r="P35">
            <v>8.2624999999999993</v>
          </cell>
          <cell r="Q35">
            <v>12.5175</v>
          </cell>
          <cell r="R35">
            <v>13.9162</v>
          </cell>
          <cell r="S35">
            <v>17.2166</v>
          </cell>
          <cell r="T35">
            <v>19.4177</v>
          </cell>
          <cell r="U35">
            <v>25.520099999999999</v>
          </cell>
          <cell r="V35">
            <v>30.219899999999999</v>
          </cell>
          <cell r="W35">
            <v>32.087400000000002</v>
          </cell>
          <cell r="X35">
            <v>31.756</v>
          </cell>
          <cell r="Y35">
            <v>31.893000000000001</v>
          </cell>
          <cell r="Z35">
            <v>32.24500312</v>
          </cell>
          <cell r="AA35">
            <v>31.751029769999999</v>
          </cell>
          <cell r="AB35">
            <v>37.422856940000003</v>
          </cell>
          <cell r="AC35">
            <v>38.87728353</v>
          </cell>
          <cell r="AD35">
            <v>41.350963197679583</v>
          </cell>
          <cell r="AE35">
            <v>44.074308759095729</v>
          </cell>
          <cell r="AF35">
            <v>45.902997473311054</v>
          </cell>
        </row>
        <row r="36">
          <cell r="A36" t="str">
            <v>1319UDGG</v>
          </cell>
          <cell r="B36" t="str">
            <v>SI</v>
          </cell>
          <cell r="C36">
            <v>1</v>
          </cell>
          <cell r="D36">
            <v>0</v>
          </cell>
          <cell r="E36">
            <v>319</v>
          </cell>
          <cell r="F36">
            <v>0</v>
          </cell>
          <cell r="G36" t="str">
            <v>UDGG</v>
          </cell>
          <cell r="H36" t="str">
            <v>AMECO</v>
          </cell>
          <cell r="I36" t="str">
            <v>2022/11/07 13:30</v>
          </cell>
          <cell r="J36">
            <v>27.357878023373779</v>
          </cell>
          <cell r="K36">
            <v>26.777515413879051</v>
          </cell>
          <cell r="L36">
            <v>26.897165539979273</v>
          </cell>
          <cell r="M36">
            <v>26.398695315859687</v>
          </cell>
          <cell r="N36">
            <v>26.061046687134613</v>
          </cell>
          <cell r="O36">
            <v>22.848045217095773</v>
          </cell>
          <cell r="P36">
            <v>21.786018451867729</v>
          </cell>
          <cell r="Q36">
            <v>34.526338900668129</v>
          </cell>
          <cell r="R36">
            <v>38.269262023803272</v>
          </cell>
          <cell r="S36">
            <v>46.457809893905782</v>
          </cell>
          <cell r="T36">
            <v>53.561237372518399</v>
          </cell>
          <cell r="U36">
            <v>70.005675594641289</v>
          </cell>
          <cell r="V36">
            <v>80.298844484644192</v>
          </cell>
          <cell r="W36">
            <v>82.587438073706195</v>
          </cell>
          <cell r="X36">
            <v>78.519959587787525</v>
          </cell>
          <cell r="Y36">
            <v>74.150212478848601</v>
          </cell>
          <cell r="Z36">
            <v>70.286767321421678</v>
          </cell>
          <cell r="AA36">
            <v>65.421368664819525</v>
          </cell>
          <cell r="AB36">
            <v>79.588137717857876</v>
          </cell>
          <cell r="AC36">
            <v>74.466045428558019</v>
          </cell>
          <cell r="AD36">
            <v>69.9446414905333</v>
          </cell>
          <cell r="AE36">
            <v>69.591466897176275</v>
          </cell>
          <cell r="AF36">
            <v>68.759603990581809</v>
          </cell>
        </row>
        <row r="37">
          <cell r="A37" t="str">
            <v>10UDMGCR</v>
          </cell>
          <cell r="B37" t="str">
            <v>SI</v>
          </cell>
          <cell r="C37">
            <v>1</v>
          </cell>
          <cell r="D37">
            <v>0</v>
          </cell>
          <cell r="E37">
            <v>0</v>
          </cell>
          <cell r="F37">
            <v>0</v>
          </cell>
          <cell r="G37" t="str">
            <v>UDMGCR</v>
          </cell>
          <cell r="H37" t="str">
            <v>AMECO</v>
          </cell>
          <cell r="I37" t="str">
            <v>2022/11/07 13:30</v>
          </cell>
          <cell r="J37">
            <v>0</v>
          </cell>
          <cell r="K37">
            <v>0</v>
          </cell>
          <cell r="L37">
            <v>0</v>
          </cell>
          <cell r="M37">
            <v>0</v>
          </cell>
          <cell r="N37">
            <v>0</v>
          </cell>
          <cell r="O37">
            <v>0</v>
          </cell>
          <cell r="P37">
            <v>0</v>
          </cell>
          <cell r="Q37">
            <v>0</v>
          </cell>
          <cell r="R37">
            <v>0</v>
          </cell>
          <cell r="S37">
            <v>0</v>
          </cell>
          <cell r="T37">
            <v>0</v>
          </cell>
          <cell r="U37">
            <v>0</v>
          </cell>
          <cell r="V37">
            <v>0.23719999999999999</v>
          </cell>
          <cell r="W37">
            <v>8.7099999999999997E-2</v>
          </cell>
          <cell r="X37">
            <v>5.2999999999999999E-2</v>
          </cell>
          <cell r="Y37">
            <v>2.9000000000000001E-2</v>
          </cell>
          <cell r="Z37">
            <v>0</v>
          </cell>
          <cell r="AA37">
            <v>-0.1</v>
          </cell>
          <cell r="AB37">
            <v>-8.1000000000000003E-2</v>
          </cell>
          <cell r="AC37">
            <v>-3.5000000000000003E-2</v>
          </cell>
          <cell r="AD37">
            <v>-0.3826</v>
          </cell>
          <cell r="AE37">
            <v>0.1555</v>
          </cell>
          <cell r="AF37">
            <v>0.1401</v>
          </cell>
        </row>
        <row r="38">
          <cell r="A38" t="str">
            <v>10UDMGKTR</v>
          </cell>
          <cell r="B38" t="str">
            <v>SI</v>
          </cell>
          <cell r="C38">
            <v>1</v>
          </cell>
          <cell r="D38">
            <v>0</v>
          </cell>
          <cell r="E38">
            <v>0</v>
          </cell>
          <cell r="F38">
            <v>0</v>
          </cell>
          <cell r="G38" t="str">
            <v>UDMGKTR</v>
          </cell>
          <cell r="H38" t="str">
            <v>AMECO</v>
          </cell>
          <cell r="I38" t="str">
            <v>2022/11/07 13:30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39">
          <cell r="A39" t="str">
            <v>1319UIGG0</v>
          </cell>
          <cell r="B39" t="str">
            <v>SI</v>
          </cell>
          <cell r="C39">
            <v>1</v>
          </cell>
          <cell r="D39">
            <v>0</v>
          </cell>
          <cell r="E39">
            <v>319</v>
          </cell>
          <cell r="F39">
            <v>0</v>
          </cell>
          <cell r="G39" t="str">
            <v>UIGG0</v>
          </cell>
          <cell r="H39" t="str">
            <v>AMECO</v>
          </cell>
          <cell r="I39" t="str">
            <v>2022/11/07 13:30</v>
          </cell>
          <cell r="J39">
            <v>3.7379276313973522</v>
          </cell>
          <cell r="K39">
            <v>3.768748086929905</v>
          </cell>
          <cell r="L39">
            <v>3.9583121442266034</v>
          </cell>
          <cell r="M39">
            <v>3.800290998421354</v>
          </cell>
          <cell r="N39">
            <v>4.3180658359585564</v>
          </cell>
          <cell r="O39">
            <v>4.5655318865033561</v>
          </cell>
          <cell r="P39">
            <v>4.738211819425878</v>
          </cell>
          <cell r="Q39">
            <v>5.0664833720545044</v>
          </cell>
          <cell r="R39">
            <v>4.9550502132471452</v>
          </cell>
          <cell r="S39">
            <v>4.0598976161249611</v>
          </cell>
          <cell r="T39">
            <v>4.0410147829423382</v>
          </cell>
          <cell r="U39">
            <v>4.3234095922212807</v>
          </cell>
          <cell r="V39">
            <v>5.0698976917061547</v>
          </cell>
          <cell r="W39">
            <v>4.7594191797520065</v>
          </cell>
          <cell r="X39">
            <v>3.1452243416819923</v>
          </cell>
          <cell r="Y39">
            <v>3.0514975818005206</v>
          </cell>
          <cell r="Z39">
            <v>3.6599468212745854</v>
          </cell>
          <cell r="AA39">
            <v>3.8331763817083799</v>
          </cell>
          <cell r="AB39">
            <v>4.1056432466036252</v>
          </cell>
          <cell r="AC39">
            <v>4.6839312394350694</v>
          </cell>
          <cell r="AD39">
            <v>5.7577948316056036</v>
          </cell>
          <cell r="AE39">
            <v>6.4443190177988194</v>
          </cell>
          <cell r="AF39">
            <v>5.6245359688597523</v>
          </cell>
        </row>
        <row r="40">
          <cell r="A40" t="str">
            <v>10UIGG0</v>
          </cell>
          <cell r="B40" t="str">
            <v>SI</v>
          </cell>
          <cell r="C40">
            <v>1</v>
          </cell>
          <cell r="D40">
            <v>0</v>
          </cell>
          <cell r="E40">
            <v>0</v>
          </cell>
          <cell r="F40">
            <v>0</v>
          </cell>
          <cell r="G40" t="str">
            <v>UIGG0</v>
          </cell>
          <cell r="H40" t="str">
            <v>AMECO</v>
          </cell>
          <cell r="I40" t="str">
            <v>2022/11/07 13:30</v>
          </cell>
          <cell r="J40">
            <v>0.88022999999999996</v>
          </cell>
          <cell r="K40">
            <v>0.96530000000000005</v>
          </cell>
          <cell r="L40">
            <v>1.09361</v>
          </cell>
          <cell r="M40">
            <v>1.1064000000000001</v>
          </cell>
          <cell r="N40">
            <v>1.3589100000000001</v>
          </cell>
          <cell r="O40">
            <v>1.6012900000000001</v>
          </cell>
          <cell r="P40">
            <v>1.7969999999999999</v>
          </cell>
          <cell r="Q40">
            <v>1.8368500000000001</v>
          </cell>
          <cell r="R40">
            <v>1.80185</v>
          </cell>
          <cell r="S40">
            <v>1.50454</v>
          </cell>
          <cell r="T40">
            <v>1.4650000000000001</v>
          </cell>
          <cell r="U40">
            <v>1.5760700000000001</v>
          </cell>
          <cell r="V40">
            <v>1.90802</v>
          </cell>
          <cell r="W40">
            <v>1.8491599999999999</v>
          </cell>
          <cell r="X40">
            <v>1.27203</v>
          </cell>
          <cell r="Y40">
            <v>1.3124899999999999</v>
          </cell>
          <cell r="Z40">
            <v>1.6790499999999999</v>
          </cell>
          <cell r="AA40">
            <v>1.86036</v>
          </cell>
          <cell r="AB40">
            <v>1.9305000000000001</v>
          </cell>
          <cell r="AC40">
            <v>2.4453900000000002</v>
          </cell>
          <cell r="AD40">
            <v>3.40398288</v>
          </cell>
          <cell r="AE40">
            <v>4.0813754731200005</v>
          </cell>
          <cell r="AF40">
            <v>3.7548654352704003</v>
          </cell>
        </row>
        <row r="41">
          <cell r="A41" t="str">
            <v>1319UIGG0R</v>
          </cell>
          <cell r="B41" t="str">
            <v>SI</v>
          </cell>
          <cell r="C41">
            <v>1</v>
          </cell>
          <cell r="D41">
            <v>0</v>
          </cell>
          <cell r="E41">
            <v>319</v>
          </cell>
          <cell r="F41">
            <v>0</v>
          </cell>
          <cell r="G41" t="str">
            <v>UIGG0R</v>
          </cell>
          <cell r="H41" t="str">
            <v>AMECO</v>
          </cell>
          <cell r="I41" t="str">
            <v>2022/11/07 13:30</v>
          </cell>
          <cell r="AB41">
            <v>0</v>
          </cell>
          <cell r="AC41">
            <v>0.21269700747741865</v>
          </cell>
          <cell r="AD41">
            <v>0.19816231210812463</v>
          </cell>
          <cell r="AE41">
            <v>0.45279010936804531</v>
          </cell>
          <cell r="AF41">
            <v>0.49734480134912262</v>
          </cell>
        </row>
        <row r="42">
          <cell r="A42" t="str">
            <v>1310UIGT</v>
          </cell>
          <cell r="B42" t="str">
            <v>SI</v>
          </cell>
          <cell r="C42">
            <v>1</v>
          </cell>
          <cell r="D42">
            <v>0</v>
          </cell>
          <cell r="E42">
            <v>310</v>
          </cell>
          <cell r="F42">
            <v>0</v>
          </cell>
          <cell r="G42" t="str">
            <v>UIGT</v>
          </cell>
          <cell r="H42" t="str">
            <v>AMECO</v>
          </cell>
          <cell r="I42" t="str">
            <v>2022/11/07 13:30</v>
          </cell>
          <cell r="J42">
            <v>24.572745482642073</v>
          </cell>
          <cell r="K42">
            <v>25.031116670727059</v>
          </cell>
          <cell r="L42">
            <v>26.015529790406106</v>
          </cell>
          <cell r="M42">
            <v>26.592969049473851</v>
          </cell>
          <cell r="N42">
            <v>27.745553432215857</v>
          </cell>
          <cell r="O42">
            <v>28.651236576032137</v>
          </cell>
          <cell r="P42">
            <v>29.442963478591032</v>
          </cell>
          <cell r="Q42">
            <v>24.130621683726876</v>
          </cell>
          <cell r="R42">
            <v>21.081588861043819</v>
          </cell>
          <cell r="S42">
            <v>19.944428508709322</v>
          </cell>
          <cell r="T42">
            <v>19.031717690569707</v>
          </cell>
          <cell r="U42">
            <v>19.633607310846202</v>
          </cell>
          <cell r="V42">
            <v>19.107574501870502</v>
          </cell>
          <cell r="W42">
            <v>18.654588208162945</v>
          </cell>
          <cell r="X42">
            <v>17.379105817983831</v>
          </cell>
          <cell r="Y42">
            <v>18.320377835240659</v>
          </cell>
          <cell r="Z42">
            <v>19.333033251337564</v>
          </cell>
          <cell r="AA42">
            <v>19.565154681998603</v>
          </cell>
          <cell r="AB42">
            <v>18.864158619670292</v>
          </cell>
          <cell r="AC42">
            <v>20.338886306274105</v>
          </cell>
          <cell r="AD42">
            <v>21.447838197769485</v>
          </cell>
          <cell r="AE42">
            <v>22.297961657690195</v>
          </cell>
          <cell r="AF42">
            <v>22.771601669284671</v>
          </cell>
        </row>
        <row r="43">
          <cell r="A43" t="str">
            <v>1310UITC</v>
          </cell>
          <cell r="B43" t="str">
            <v>SI</v>
          </cell>
          <cell r="C43">
            <v>1</v>
          </cell>
          <cell r="D43">
            <v>0</v>
          </cell>
          <cell r="E43">
            <v>310</v>
          </cell>
          <cell r="F43">
            <v>0</v>
          </cell>
          <cell r="G43" t="str">
            <v>UITC</v>
          </cell>
          <cell r="H43" t="str">
            <v>AMECO</v>
          </cell>
          <cell r="I43" t="str">
            <v>2022/11/07 13:30</v>
          </cell>
          <cell r="J43">
            <v>16.03644546323541</v>
          </cell>
          <cell r="K43">
            <v>17.442631322501452</v>
          </cell>
          <cell r="L43">
            <v>18.70954991984636</v>
          </cell>
          <cell r="M43">
            <v>18.527895592294449</v>
          </cell>
          <cell r="N43">
            <v>19.624986574660458</v>
          </cell>
          <cell r="O43">
            <v>21.825676736769058</v>
          </cell>
          <cell r="P43">
            <v>21.289152210770006</v>
          </cell>
          <cell r="Q43">
            <v>13.034282509992433</v>
          </cell>
          <cell r="R43">
            <v>12.545158097685317</v>
          </cell>
          <cell r="S43">
            <v>13.279465451581105</v>
          </cell>
          <cell r="T43">
            <v>10.909167641980986</v>
          </cell>
          <cell r="U43">
            <v>11.445499066914685</v>
          </cell>
          <cell r="V43">
            <v>10.604743705806593</v>
          </cell>
          <cell r="W43">
            <v>10.73803478991389</v>
          </cell>
          <cell r="X43">
            <v>11.69842559519247</v>
          </cell>
          <cell r="Y43">
            <v>13.070250775725659</v>
          </cell>
          <cell r="Z43">
            <v>13.338070705276248</v>
          </cell>
          <cell r="AA43">
            <v>12.75640222594385</v>
          </cell>
          <cell r="AB43">
            <v>11.926738571244762</v>
          </cell>
          <cell r="AC43">
            <v>13.150131770816273</v>
          </cell>
          <cell r="AD43">
            <v>15.349715002215902</v>
          </cell>
          <cell r="AE43">
            <v>15.472936788344139</v>
          </cell>
          <cell r="AF43">
            <v>16.741037139026265</v>
          </cell>
        </row>
        <row r="44">
          <cell r="A44" t="str">
            <v>10UKTGEU</v>
          </cell>
          <cell r="B44" t="str">
            <v>SI</v>
          </cell>
          <cell r="C44">
            <v>1</v>
          </cell>
          <cell r="D44">
            <v>0</v>
          </cell>
          <cell r="E44">
            <v>0</v>
          </cell>
          <cell r="F44">
            <v>0</v>
          </cell>
          <cell r="G44" t="str">
            <v>UKTGEU</v>
          </cell>
          <cell r="H44" t="str">
            <v>AMECO</v>
          </cell>
          <cell r="I44" t="str">
            <v>2022/11/07 13:30</v>
          </cell>
          <cell r="L44">
            <v>8.09E-2</v>
          </cell>
          <cell r="M44">
            <v>5.62E-2</v>
          </cell>
          <cell r="N44">
            <v>9.4200000000000006E-2</v>
          </cell>
          <cell r="O44">
            <v>0.11509999999999999</v>
          </cell>
          <cell r="P44">
            <v>0.15210000000000001</v>
          </cell>
          <cell r="Q44">
            <v>0.19939999999999999</v>
          </cell>
          <cell r="R44">
            <v>0.16339999999999999</v>
          </cell>
          <cell r="S44">
            <v>0.15620000000000001</v>
          </cell>
          <cell r="T44">
            <v>0.22450000000000001</v>
          </cell>
          <cell r="U44">
            <v>0.31969999999999998</v>
          </cell>
          <cell r="V44">
            <v>0.51490000000000002</v>
          </cell>
          <cell r="W44">
            <v>0.70469999999999999</v>
          </cell>
          <cell r="X44">
            <v>2.0500000000000001E-2</v>
          </cell>
          <cell r="Y44">
            <v>7.4499999999999997E-2</v>
          </cell>
          <cell r="Z44">
            <v>0.13059999999999999</v>
          </cell>
          <cell r="AA44">
            <v>0.16220000000000001</v>
          </cell>
          <cell r="AB44">
            <v>0.16969999999999999</v>
          </cell>
          <cell r="AC44">
            <v>0.3427</v>
          </cell>
          <cell r="AD44">
            <v>0.51919049999999989</v>
          </cell>
          <cell r="AE44">
            <v>0.88262384999999977</v>
          </cell>
          <cell r="AF44">
            <v>0.49426935599999994</v>
          </cell>
        </row>
        <row r="45">
          <cell r="A45" t="str">
            <v>1319UKTGR</v>
          </cell>
          <cell r="B45" t="str">
            <v>SI</v>
          </cell>
          <cell r="C45">
            <v>1</v>
          </cell>
          <cell r="D45">
            <v>0</v>
          </cell>
          <cell r="E45">
            <v>319</v>
          </cell>
          <cell r="F45">
            <v>0</v>
          </cell>
          <cell r="G45" t="str">
            <v>UKTGR</v>
          </cell>
          <cell r="H45" t="str">
            <v>AMECO</v>
          </cell>
          <cell r="I45" t="str">
            <v>2022/11/07 13:30</v>
          </cell>
          <cell r="AB45">
            <v>0</v>
          </cell>
          <cell r="AC45">
            <v>0</v>
          </cell>
          <cell r="AD45">
            <v>0</v>
          </cell>
          <cell r="AE45">
            <v>0</v>
          </cell>
          <cell r="AF45">
            <v>0</v>
          </cell>
        </row>
        <row r="46">
          <cell r="A46" t="str">
            <v>1319UKTGT</v>
          </cell>
          <cell r="C46">
            <v>1</v>
          </cell>
          <cell r="D46">
            <v>0</v>
          </cell>
          <cell r="E46">
            <v>319</v>
          </cell>
          <cell r="F46">
            <v>0</v>
          </cell>
          <cell r="G46" t="str">
            <v>UKTGT</v>
          </cell>
          <cell r="H46" t="str">
            <v>AMECO</v>
          </cell>
        </row>
        <row r="47">
          <cell r="A47" t="str">
            <v>1319UKTTR</v>
          </cell>
          <cell r="B47" t="str">
            <v>SI</v>
          </cell>
          <cell r="C47">
            <v>1</v>
          </cell>
          <cell r="D47">
            <v>0</v>
          </cell>
          <cell r="E47">
            <v>319</v>
          </cell>
          <cell r="F47">
            <v>0</v>
          </cell>
          <cell r="G47" t="str">
            <v>UKTTR</v>
          </cell>
          <cell r="H47" t="str">
            <v>AMECO</v>
          </cell>
          <cell r="I47" t="str">
            <v>2022/11/07 13:30</v>
          </cell>
          <cell r="AB47">
            <v>0</v>
          </cell>
          <cell r="AC47">
            <v>0.21269700747741865</v>
          </cell>
          <cell r="AD47">
            <v>0.19816231210812463</v>
          </cell>
          <cell r="AE47">
            <v>0.45279010936804531</v>
          </cell>
          <cell r="AF47">
            <v>0.49734480134912262</v>
          </cell>
        </row>
        <row r="48">
          <cell r="A48" t="str">
            <v>1310UOGC</v>
          </cell>
          <cell r="B48" t="str">
            <v>SI</v>
          </cell>
          <cell r="C48">
            <v>1</v>
          </cell>
          <cell r="D48">
            <v>0</v>
          </cell>
          <cell r="E48">
            <v>310</v>
          </cell>
          <cell r="F48">
            <v>0</v>
          </cell>
          <cell r="G48" t="str">
            <v>UOGC</v>
          </cell>
          <cell r="H48" t="str">
            <v>AMECO</v>
          </cell>
          <cell r="I48" t="str">
            <v>2022/11/07 13:30</v>
          </cell>
          <cell r="J48">
            <v>16.775385043958007</v>
          </cell>
          <cell r="K48">
            <v>18.232221722481462</v>
          </cell>
          <cell r="L48">
            <v>18.1399505360286</v>
          </cell>
          <cell r="M48">
            <v>17.692065140779761</v>
          </cell>
          <cell r="N48">
            <v>19.09394687188</v>
          </cell>
          <cell r="O48">
            <v>20.279350825381929</v>
          </cell>
          <cell r="P48">
            <v>20.24790577365744</v>
          </cell>
          <cell r="Q48">
            <v>18.657297090354334</v>
          </cell>
          <cell r="R48">
            <v>18.302129776473432</v>
          </cell>
          <cell r="S48">
            <v>18.746540948557918</v>
          </cell>
          <cell r="T48">
            <v>18.356192420711288</v>
          </cell>
          <cell r="U48">
            <v>18.874767414460777</v>
          </cell>
          <cell r="V48">
            <v>19.604488353573295</v>
          </cell>
          <cell r="W48">
            <v>19.659256102030646</v>
          </cell>
          <cell r="X48">
            <v>19.362132886550576</v>
          </cell>
          <cell r="Y48">
            <v>20.171657056022902</v>
          </cell>
          <cell r="Z48">
            <v>19.994201805505451</v>
          </cell>
          <cell r="AA48">
            <v>19.805093923489775</v>
          </cell>
          <cell r="AB48">
            <v>20.917809515606443</v>
          </cell>
          <cell r="AC48">
            <v>20.427799763523151</v>
          </cell>
          <cell r="AD48">
            <v>24.164257730269679</v>
          </cell>
          <cell r="AE48">
            <v>26.055759256687921</v>
          </cell>
          <cell r="AF48">
            <v>24.668957872873694</v>
          </cell>
        </row>
        <row r="49">
          <cell r="A49" t="str">
            <v>1319UOOMS</v>
          </cell>
          <cell r="B49" t="str">
            <v>SI</v>
          </cell>
          <cell r="C49">
            <v>1</v>
          </cell>
          <cell r="D49">
            <v>0</v>
          </cell>
          <cell r="E49">
            <v>319</v>
          </cell>
          <cell r="F49">
            <v>0</v>
          </cell>
          <cell r="G49" t="str">
            <v>UOOMS</v>
          </cell>
          <cell r="H49" t="str">
            <v>AMECO</v>
          </cell>
          <cell r="I49" t="str">
            <v>2022/11/07 13:30</v>
          </cell>
          <cell r="J49">
            <v>0</v>
          </cell>
          <cell r="K49">
            <v>0</v>
          </cell>
          <cell r="L49">
            <v>0</v>
          </cell>
          <cell r="M49">
            <v>0</v>
          </cell>
          <cell r="N49">
            <v>0</v>
          </cell>
          <cell r="O49">
            <v>0</v>
          </cell>
          <cell r="P49">
            <v>0</v>
          </cell>
          <cell r="Q49">
            <v>0</v>
          </cell>
          <cell r="R49">
            <v>0</v>
          </cell>
          <cell r="S49">
            <v>0</v>
          </cell>
          <cell r="T49">
            <v>0</v>
          </cell>
          <cell r="U49">
            <v>0</v>
          </cell>
          <cell r="V49">
            <v>-1.404835855811283</v>
          </cell>
          <cell r="W49">
            <v>-4.8902725786458781E-2</v>
          </cell>
          <cell r="X49">
            <v>-0.14613079769612805</v>
          </cell>
          <cell r="Y49">
            <v>-8.2303876140571303E-2</v>
          </cell>
          <cell r="Z49">
            <v>-5.6892059221146887E-2</v>
          </cell>
          <cell r="AA49">
            <v>-5.1511218013024086E-2</v>
          </cell>
          <cell r="AB49">
            <v>-0.10633626642330032</v>
          </cell>
          <cell r="AC49">
            <v>0</v>
          </cell>
          <cell r="AD49">
            <v>0</v>
          </cell>
          <cell r="AE49">
            <v>0</v>
          </cell>
          <cell r="AF49">
            <v>0</v>
          </cell>
        </row>
        <row r="50">
          <cell r="A50" t="str">
            <v>10UOOMSE</v>
          </cell>
          <cell r="B50" t="str">
            <v>SI</v>
          </cell>
          <cell r="C50">
            <v>1</v>
          </cell>
          <cell r="D50">
            <v>0</v>
          </cell>
          <cell r="E50">
            <v>0</v>
          </cell>
          <cell r="F50">
            <v>0</v>
          </cell>
          <cell r="G50" t="str">
            <v>UOOMSE</v>
          </cell>
          <cell r="H50" t="str">
            <v>AMECO</v>
          </cell>
          <cell r="I50" t="str">
            <v>2022/11/07 13:30</v>
          </cell>
          <cell r="J50">
            <v>0</v>
          </cell>
          <cell r="K50">
            <v>0</v>
          </cell>
          <cell r="L50">
            <v>0</v>
          </cell>
          <cell r="M50">
            <v>0</v>
          </cell>
          <cell r="N50">
            <v>0</v>
          </cell>
          <cell r="O50">
            <v>0</v>
          </cell>
          <cell r="P50">
            <v>0</v>
          </cell>
          <cell r="Q50">
            <v>0</v>
          </cell>
          <cell r="R50">
            <v>0</v>
          </cell>
          <cell r="S50">
            <v>0</v>
          </cell>
          <cell r="T50">
            <v>0</v>
          </cell>
          <cell r="U50">
            <v>0</v>
          </cell>
          <cell r="V50">
            <v>-0.58870000000000011</v>
          </cell>
          <cell r="W50">
            <v>-4.2000000000000003E-2</v>
          </cell>
          <cell r="X50">
            <v>-5.91E-2</v>
          </cell>
          <cell r="Y50">
            <v>-3.5400000000000001E-2</v>
          </cell>
          <cell r="Z50">
            <v>-2.6100000000000002E-2</v>
          </cell>
          <cell r="AA50">
            <v>-2.5000000000000001E-2</v>
          </cell>
          <cell r="AB50">
            <v>-0.05</v>
          </cell>
          <cell r="AC50">
            <v>0</v>
          </cell>
          <cell r="AD50">
            <v>0</v>
          </cell>
          <cell r="AE50">
            <v>0</v>
          </cell>
          <cell r="AF50">
            <v>0</v>
          </cell>
        </row>
        <row r="51">
          <cell r="A51" t="str">
            <v>10UOOMSR</v>
          </cell>
          <cell r="B51" t="str">
            <v>SI</v>
          </cell>
          <cell r="C51">
            <v>1</v>
          </cell>
          <cell r="D51">
            <v>0</v>
          </cell>
          <cell r="E51">
            <v>0</v>
          </cell>
          <cell r="F51">
            <v>0</v>
          </cell>
          <cell r="G51" t="str">
            <v>UOOMSR</v>
          </cell>
          <cell r="H51" t="str">
            <v>AMECO</v>
          </cell>
          <cell r="I51" t="str">
            <v>2022/11/07 13:30</v>
          </cell>
          <cell r="J51">
            <v>0</v>
          </cell>
          <cell r="K51">
            <v>0</v>
          </cell>
          <cell r="L51">
            <v>0</v>
          </cell>
          <cell r="M51">
            <v>0</v>
          </cell>
          <cell r="N51">
            <v>0</v>
          </cell>
          <cell r="O51">
            <v>0</v>
          </cell>
          <cell r="P51">
            <v>0</v>
          </cell>
          <cell r="Q51">
            <v>0</v>
          </cell>
          <cell r="R51">
            <v>0</v>
          </cell>
          <cell r="S51">
            <v>0</v>
          </cell>
          <cell r="T51">
            <v>0</v>
          </cell>
          <cell r="U51">
            <v>0</v>
          </cell>
          <cell r="V51">
            <v>0.06</v>
          </cell>
          <cell r="W51">
            <v>2.3E-2</v>
          </cell>
          <cell r="X51">
            <v>0</v>
          </cell>
          <cell r="Y51">
            <v>0</v>
          </cell>
          <cell r="Z51">
            <v>0</v>
          </cell>
          <cell r="AA51">
            <v>0</v>
          </cell>
          <cell r="AB51">
            <v>0</v>
          </cell>
          <cell r="AC51">
            <v>0</v>
          </cell>
          <cell r="AD51">
            <v>0</v>
          </cell>
          <cell r="AE51">
            <v>0</v>
          </cell>
          <cell r="AF51">
            <v>0</v>
          </cell>
        </row>
        <row r="52">
          <cell r="A52" t="str">
            <v>1319URCGR</v>
          </cell>
          <cell r="B52" t="str">
            <v>SI</v>
          </cell>
          <cell r="C52">
            <v>1</v>
          </cell>
          <cell r="D52">
            <v>0</v>
          </cell>
          <cell r="E52">
            <v>319</v>
          </cell>
          <cell r="F52">
            <v>0</v>
          </cell>
          <cell r="G52" t="str">
            <v>URCGR</v>
          </cell>
          <cell r="H52" t="str">
            <v>AMECO</v>
          </cell>
          <cell r="I52" t="str">
            <v>2022/11/07 13:30</v>
          </cell>
          <cell r="AB52">
            <v>0</v>
          </cell>
          <cell r="AC52">
            <v>0</v>
          </cell>
          <cell r="AD52">
            <v>4.83069303552177E-2</v>
          </cell>
          <cell r="AE52">
            <v>0.13932504031613663</v>
          </cell>
          <cell r="AF52">
            <v>9.2955477934938122E-2</v>
          </cell>
        </row>
        <row r="53">
          <cell r="A53" t="str">
            <v>1319UROGR</v>
          </cell>
          <cell r="B53" t="str">
            <v>SI</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SI</v>
          </cell>
          <cell r="C54">
            <v>1</v>
          </cell>
          <cell r="D54">
            <v>0</v>
          </cell>
          <cell r="E54">
            <v>319</v>
          </cell>
          <cell r="F54">
            <v>0</v>
          </cell>
          <cell r="G54" t="str">
            <v>URTG</v>
          </cell>
          <cell r="H54" t="str">
            <v>AMECO</v>
          </cell>
          <cell r="I54" t="str">
            <v>2022/11/07 13:30</v>
          </cell>
          <cell r="J54">
            <v>44.88689565965889</v>
          </cell>
          <cell r="K54">
            <v>44.560048537321265</v>
          </cell>
          <cell r="L54">
            <v>44.686278760932225</v>
          </cell>
          <cell r="M54">
            <v>45.069548347917603</v>
          </cell>
          <cell r="N54">
            <v>44.308132673495102</v>
          </cell>
          <cell r="O54">
            <v>43.360820403803899</v>
          </cell>
          <cell r="P54">
            <v>43.658759100029791</v>
          </cell>
          <cell r="Q54">
            <v>43.548036087781718</v>
          </cell>
          <cell r="R54">
            <v>44.576284563458657</v>
          </cell>
          <cell r="S54">
            <v>44.227097807605638</v>
          </cell>
          <cell r="T54">
            <v>45.359825472295327</v>
          </cell>
          <cell r="U54">
            <v>45.688646588759141</v>
          </cell>
          <cell r="V54">
            <v>45.3350654416491</v>
          </cell>
          <cell r="W54">
            <v>45.862958089849236</v>
          </cell>
          <cell r="X54">
            <v>44.243583967844302</v>
          </cell>
          <cell r="Y54">
            <v>44.016973198230978</v>
          </cell>
          <cell r="Z54">
            <v>44.212759218174966</v>
          </cell>
          <cell r="AA54">
            <v>43.750743952053931</v>
          </cell>
          <cell r="AB54">
            <v>43.436493315629136</v>
          </cell>
          <cell r="AC54">
            <v>44.62049823883293</v>
          </cell>
          <cell r="AD54">
            <v>43.046706268403874</v>
          </cell>
          <cell r="AE54">
            <v>43.028711279881726</v>
          </cell>
          <cell r="AF54">
            <v>42.72553851611648</v>
          </cell>
        </row>
        <row r="55">
          <cell r="A55" t="str">
            <v>1319UTGCR</v>
          </cell>
          <cell r="B55" t="str">
            <v>SI</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SI</v>
          </cell>
          <cell r="C56">
            <v>1</v>
          </cell>
          <cell r="D56">
            <v>0</v>
          </cell>
          <cell r="E56">
            <v>319</v>
          </cell>
          <cell r="F56">
            <v>0</v>
          </cell>
          <cell r="G56" t="str">
            <v>UTKG</v>
          </cell>
          <cell r="H56" t="str">
            <v>AMECO</v>
          </cell>
          <cell r="I56" t="str">
            <v>2022/11/07 13:30</v>
          </cell>
          <cell r="J56">
            <v>7.7796523871260348E-2</v>
          </cell>
          <cell r="K56">
            <v>2.1941742720963501E-2</v>
          </cell>
          <cell r="L56">
            <v>5.6717432448524494E-2</v>
          </cell>
          <cell r="M56">
            <v>2.7409907960414318E-2</v>
          </cell>
          <cell r="N56">
            <v>1.7953412641871679E-2</v>
          </cell>
          <cell r="O56">
            <v>2.477656894985553E-2</v>
          </cell>
          <cell r="P56">
            <v>2.9030446372776242E-2</v>
          </cell>
          <cell r="Q56">
            <v>3.0202788972423889E-2</v>
          </cell>
          <cell r="R56">
            <v>3.7537217532438071E-2</v>
          </cell>
          <cell r="S56">
            <v>3.1922440612252447E-2</v>
          </cell>
          <cell r="T56">
            <v>2.653553734601044E-2</v>
          </cell>
          <cell r="U56">
            <v>2.3289414453646521E-2</v>
          </cell>
          <cell r="V56">
            <v>2.5561794841884887E-2</v>
          </cell>
          <cell r="W56">
            <v>2.4708745660526544E-2</v>
          </cell>
          <cell r="X56">
            <v>3.0487186727466309E-2</v>
          </cell>
          <cell r="Y56">
            <v>2.8457611411316176E-2</v>
          </cell>
          <cell r="Z56">
            <v>2.3890305328113787E-2</v>
          </cell>
          <cell r="AA56">
            <v>3.7500166713481539E-2</v>
          </cell>
          <cell r="AB56">
            <v>2.5541971194876736E-2</v>
          </cell>
          <cell r="AC56">
            <v>2.8271492520236696E-2</v>
          </cell>
          <cell r="AD56">
            <v>3.1663098359673396E-2</v>
          </cell>
          <cell r="AE56">
            <v>3.4086502829545187E-2</v>
          </cell>
          <cell r="AF56">
            <v>3.628180305865597E-2</v>
          </cell>
        </row>
        <row r="57">
          <cell r="A57" t="str">
            <v>1319UTSG</v>
          </cell>
          <cell r="B57" t="str">
            <v>SI</v>
          </cell>
          <cell r="C57">
            <v>1</v>
          </cell>
          <cell r="D57">
            <v>0</v>
          </cell>
          <cell r="E57">
            <v>319</v>
          </cell>
          <cell r="F57">
            <v>0</v>
          </cell>
          <cell r="G57" t="str">
            <v>UTSG</v>
          </cell>
          <cell r="H57" t="str">
            <v>AMECO</v>
          </cell>
          <cell r="I57" t="str">
            <v>2022/11/07 13:30</v>
          </cell>
          <cell r="J57">
            <v>15.249944688879728</v>
          </cell>
          <cell r="K57">
            <v>15.13371188695864</v>
          </cell>
          <cell r="L57">
            <v>15.179351235097197</v>
          </cell>
          <cell r="M57">
            <v>15.352777193857433</v>
          </cell>
          <cell r="N57">
            <v>15.013247394213092</v>
          </cell>
          <cell r="O57">
            <v>14.618574842630297</v>
          </cell>
          <cell r="P57">
            <v>14.935624128229671</v>
          </cell>
          <cell r="Q57">
            <v>15.835170554735589</v>
          </cell>
          <cell r="R57">
            <v>16.117986212153752</v>
          </cell>
          <cell r="S57">
            <v>15.918800968305035</v>
          </cell>
          <cell r="T57">
            <v>16.20143507054674</v>
          </cell>
          <cell r="U57">
            <v>15.813402687691697</v>
          </cell>
          <cell r="V57">
            <v>15.579940527641147</v>
          </cell>
          <cell r="W57">
            <v>15.70397790214513</v>
          </cell>
          <cell r="X57">
            <v>15.670141991661396</v>
          </cell>
          <cell r="Y57">
            <v>15.686398052234596</v>
          </cell>
          <cell r="Z57">
            <v>15.708791257636076</v>
          </cell>
          <cell r="AA57">
            <v>15.912907282045019</v>
          </cell>
          <cell r="AB57">
            <v>17.168925973186361</v>
          </cell>
          <cell r="AC57">
            <v>16.752602343863103</v>
          </cell>
          <cell r="AD57">
            <v>15.696546212041943</v>
          </cell>
          <cell r="AE57">
            <v>15.604698196728602</v>
          </cell>
          <cell r="AF57">
            <v>15.692172677034884</v>
          </cell>
        </row>
        <row r="58">
          <cell r="A58" t="str">
            <v>1319UTVG</v>
          </cell>
          <cell r="B58" t="str">
            <v>SI</v>
          </cell>
          <cell r="C58">
            <v>1</v>
          </cell>
          <cell r="D58">
            <v>0</v>
          </cell>
          <cell r="E58">
            <v>319</v>
          </cell>
          <cell r="F58">
            <v>0</v>
          </cell>
          <cell r="G58" t="str">
            <v>UTVG</v>
          </cell>
          <cell r="H58" t="str">
            <v>AMECO</v>
          </cell>
          <cell r="I58" t="str">
            <v>2022/11/07 13:30</v>
          </cell>
          <cell r="J58">
            <v>15.575314211751776</v>
          </cell>
          <cell r="K58">
            <v>15.691196129507818</v>
          </cell>
          <cell r="L58">
            <v>15.447700337951925</v>
          </cell>
          <cell r="M58">
            <v>15.431159913112651</v>
          </cell>
          <cell r="N58">
            <v>14.88150429896849</v>
          </cell>
          <cell r="O58">
            <v>14.455003869022331</v>
          </cell>
          <cell r="P58">
            <v>13.940968788974232</v>
          </cell>
          <cell r="Q58">
            <v>13.537469249009721</v>
          </cell>
          <cell r="R58">
            <v>14.025939454805602</v>
          </cell>
          <cell r="S58">
            <v>13.963247907299175</v>
          </cell>
          <cell r="T58">
            <v>14.398673554137323</v>
          </cell>
          <cell r="U58">
            <v>14.873624066057447</v>
          </cell>
          <cell r="V58">
            <v>14.837399616147934</v>
          </cell>
          <cell r="W58">
            <v>14.749370956516724</v>
          </cell>
          <cell r="X58">
            <v>14.572059296960035</v>
          </cell>
          <cell r="Y58">
            <v>14.225573999787034</v>
          </cell>
          <cell r="Z58">
            <v>13.987708376439103</v>
          </cell>
          <cell r="AA58">
            <v>13.82589937751654</v>
          </cell>
          <cell r="AB58">
            <v>12.687575430055933</v>
          </cell>
          <cell r="AC58">
            <v>13.138160980010646</v>
          </cell>
          <cell r="AD58">
            <v>13.253786630856371</v>
          </cell>
          <cell r="AE58">
            <v>12.928975476757691</v>
          </cell>
          <cell r="AF58">
            <v>12.94771201554007</v>
          </cell>
        </row>
        <row r="59">
          <cell r="A59" t="str">
            <v>1319UTYG</v>
          </cell>
          <cell r="B59" t="str">
            <v>SI</v>
          </cell>
          <cell r="C59">
            <v>1</v>
          </cell>
          <cell r="D59">
            <v>0</v>
          </cell>
          <cell r="E59">
            <v>319</v>
          </cell>
          <cell r="F59">
            <v>0</v>
          </cell>
          <cell r="G59" t="str">
            <v>UTYG</v>
          </cell>
          <cell r="H59" t="str">
            <v>AMECO</v>
          </cell>
          <cell r="I59" t="str">
            <v>2022/11/07 13:30</v>
          </cell>
          <cell r="J59">
            <v>7.6291976469099447</v>
          </cell>
          <cell r="K59">
            <v>7.8038033395176249</v>
          </cell>
          <cell r="L59">
            <v>8.0329185516676986</v>
          </cell>
          <cell r="M59">
            <v>8.5698554213225719</v>
          </cell>
          <cell r="N59">
            <v>8.9834745986220685</v>
          </cell>
          <cell r="O59">
            <v>9.0313587538839908</v>
          </cell>
          <cell r="P59">
            <v>8.7526663977197519</v>
          </cell>
          <cell r="Q59">
            <v>8.0837557816274916</v>
          </cell>
          <cell r="R59">
            <v>8.0025222810198358</v>
          </cell>
          <cell r="S59">
            <v>7.7871326389550379</v>
          </cell>
          <cell r="T59">
            <v>7.500840613826008</v>
          </cell>
          <cell r="U59">
            <v>6.9670187327541058</v>
          </cell>
          <cell r="V59">
            <v>7.1562131237230719</v>
          </cell>
          <cell r="W59">
            <v>7.2090854057793754</v>
          </cell>
          <cell r="X59">
            <v>7.4698552686952233</v>
          </cell>
          <cell r="Y59">
            <v>7.4707507368986876</v>
          </cell>
          <cell r="Z59">
            <v>7.8596052848156832</v>
          </cell>
          <cell r="AA59">
            <v>7.7679328853384435</v>
          </cell>
          <cell r="AB59">
            <v>7.8284333995768005</v>
          </cell>
          <cell r="AC59">
            <v>8.4430245758571907</v>
          </cell>
          <cell r="AD59">
            <v>7.7318469573438717</v>
          </cell>
          <cell r="AE59">
            <v>7.7483783990179065</v>
          </cell>
          <cell r="AF59">
            <v>7.9008116680698377</v>
          </cell>
        </row>
        <row r="60">
          <cell r="A60" t="str">
            <v>1319UUCGR</v>
          </cell>
          <cell r="B60" t="str">
            <v>SI</v>
          </cell>
          <cell r="C60">
            <v>1</v>
          </cell>
          <cell r="D60">
            <v>0</v>
          </cell>
          <cell r="E60">
            <v>319</v>
          </cell>
          <cell r="F60">
            <v>0</v>
          </cell>
          <cell r="G60" t="str">
            <v>UUCGR</v>
          </cell>
          <cell r="H60" t="str">
            <v>AMECO</v>
          </cell>
          <cell r="I60" t="str">
            <v>2022/11/07 13:30</v>
          </cell>
          <cell r="AB60">
            <v>0</v>
          </cell>
          <cell r="AC60">
            <v>0</v>
          </cell>
          <cell r="AD60">
            <v>4.83069303552177E-2</v>
          </cell>
          <cell r="AE60">
            <v>0.13932504031613663</v>
          </cell>
          <cell r="AF60">
            <v>9.2955477934938122E-2</v>
          </cell>
        </row>
        <row r="61">
          <cell r="A61" t="str">
            <v>1310UUTG03</v>
          </cell>
          <cell r="C61">
            <v>1</v>
          </cell>
          <cell r="D61">
            <v>0</v>
          </cell>
          <cell r="E61">
            <v>310</v>
          </cell>
          <cell r="F61">
            <v>0</v>
          </cell>
          <cell r="G61" t="str">
            <v>UUTG03</v>
          </cell>
          <cell r="H61" t="str">
            <v>AMECO</v>
          </cell>
        </row>
        <row r="62">
          <cell r="A62" t="str">
            <v>10UUTG105</v>
          </cell>
          <cell r="B62" t="str">
            <v>SI</v>
          </cell>
          <cell r="C62">
            <v>1</v>
          </cell>
          <cell r="D62">
            <v>0</v>
          </cell>
          <cell r="E62">
            <v>0</v>
          </cell>
          <cell r="F62">
            <v>0</v>
          </cell>
          <cell r="G62" t="str">
            <v>UUTG105</v>
          </cell>
          <cell r="H62" t="str">
            <v>AMECO</v>
          </cell>
          <cell r="I62" t="str">
            <v>2022/11/07 13:30</v>
          </cell>
          <cell r="J62">
            <v>0.1784</v>
          </cell>
          <cell r="K62">
            <v>0.1825</v>
          </cell>
          <cell r="L62">
            <v>0.18529999999999999</v>
          </cell>
          <cell r="M62">
            <v>0.19289999999999999</v>
          </cell>
          <cell r="N62">
            <v>0.1358</v>
          </cell>
          <cell r="O62">
            <v>0.12130000000000001</v>
          </cell>
          <cell r="P62">
            <v>0.1186</v>
          </cell>
          <cell r="Q62">
            <v>0.22459999999999999</v>
          </cell>
          <cell r="R62">
            <v>0.2616</v>
          </cell>
          <cell r="S62">
            <v>0.36420000000000002</v>
          </cell>
          <cell r="T62">
            <v>0.3211</v>
          </cell>
          <cell r="U62">
            <v>0.32229999999999998</v>
          </cell>
          <cell r="V62">
            <v>0.26829999999999998</v>
          </cell>
          <cell r="W62">
            <v>0.2351</v>
          </cell>
          <cell r="X62">
            <v>0.22270000000000001</v>
          </cell>
          <cell r="Y62">
            <v>0.21329999999999999</v>
          </cell>
          <cell r="Z62">
            <v>0.2014</v>
          </cell>
          <cell r="AA62">
            <v>0.2029</v>
          </cell>
          <cell r="AB62">
            <v>0.28660000000000002</v>
          </cell>
        </row>
        <row r="63">
          <cell r="A63" t="str">
            <v>1319UUTGE</v>
          </cell>
          <cell r="B63" t="str">
            <v>SI</v>
          </cell>
          <cell r="C63">
            <v>1</v>
          </cell>
          <cell r="D63">
            <v>0</v>
          </cell>
          <cell r="E63">
            <v>319</v>
          </cell>
          <cell r="F63">
            <v>0</v>
          </cell>
          <cell r="G63" t="str">
            <v>UUTGE</v>
          </cell>
          <cell r="H63" t="str">
            <v>AMECO</v>
          </cell>
          <cell r="I63" t="str">
            <v>2022/11/07 13:30</v>
          </cell>
          <cell r="J63">
            <v>47.261260855736282</v>
          </cell>
          <cell r="K63">
            <v>47.15467913519862</v>
          </cell>
          <cell r="L63">
            <v>46.627267294744968</v>
          </cell>
          <cell r="M63">
            <v>46.393707949148094</v>
          </cell>
          <cell r="N63">
            <v>45.539101261695933</v>
          </cell>
          <cell r="O63">
            <v>43.409831821553965</v>
          </cell>
          <cell r="P63">
            <v>45.052563301402479</v>
          </cell>
          <cell r="Q63">
            <v>49.360955875518172</v>
          </cell>
          <cell r="R63">
            <v>50.175957425920373</v>
          </cell>
          <cell r="S63">
            <v>50.856441573433621</v>
          </cell>
          <cell r="T63">
            <v>49.354527191616093</v>
          </cell>
          <cell r="U63">
            <v>60.267298836653971</v>
          </cell>
          <cell r="V63">
            <v>50.842250511435182</v>
          </cell>
          <cell r="W63">
            <v>48.710460859287814</v>
          </cell>
          <cell r="X63">
            <v>46.16269426618355</v>
          </cell>
          <cell r="Y63">
            <v>44.069959224706786</v>
          </cell>
          <cell r="Z63">
            <v>43.469260655732775</v>
          </cell>
          <cell r="AA63">
            <v>43.178495528903646</v>
          </cell>
          <cell r="AB63">
            <v>51.15982394947315</v>
          </cell>
          <cell r="AC63">
            <v>49.293281775932783</v>
          </cell>
          <cell r="AD63">
            <v>46.630904752273274</v>
          </cell>
          <cell r="AE63">
            <v>48.228758582330926</v>
          </cell>
          <cell r="AF63">
            <v>45.464791260658927</v>
          </cell>
        </row>
        <row r="64">
          <cell r="A64" t="str">
            <v>10UUTGE</v>
          </cell>
          <cell r="B64" t="str">
            <v>SI</v>
          </cell>
          <cell r="C64">
            <v>1</v>
          </cell>
          <cell r="D64">
            <v>0</v>
          </cell>
          <cell r="E64">
            <v>0</v>
          </cell>
          <cell r="F64">
            <v>0</v>
          </cell>
          <cell r="G64" t="str">
            <v>UUTGE</v>
          </cell>
          <cell r="H64" t="str">
            <v>AMECO</v>
          </cell>
          <cell r="I64" t="str">
            <v>2022/11/07 13:30</v>
          </cell>
          <cell r="J64">
            <v>11.12937</v>
          </cell>
          <cell r="K64">
            <v>12.077859999999999</v>
          </cell>
          <cell r="L64">
            <v>12.88227</v>
          </cell>
          <cell r="M64">
            <v>13.50686</v>
          </cell>
          <cell r="N64">
            <v>14.33131</v>
          </cell>
          <cell r="O64">
            <v>15.22533</v>
          </cell>
          <cell r="P64">
            <v>17.086500000000001</v>
          </cell>
          <cell r="Q64">
            <v>17.895779999999998</v>
          </cell>
          <cell r="R64">
            <v>18.245940000000001</v>
          </cell>
          <cell r="S64">
            <v>18.84667</v>
          </cell>
          <cell r="T64">
            <v>17.89263</v>
          </cell>
          <cell r="U64">
            <v>21.970040000000001</v>
          </cell>
          <cell r="V64">
            <v>19.134119999999999</v>
          </cell>
          <cell r="W64">
            <v>18.9253</v>
          </cell>
          <cell r="X64">
            <v>18.66968</v>
          </cell>
          <cell r="Y64">
            <v>18.955079999999999</v>
          </cell>
          <cell r="Z64">
            <v>19.94211</v>
          </cell>
          <cell r="AA64">
            <v>20.955870000000001</v>
          </cell>
          <cell r="AB64">
            <v>24.055679999999999</v>
          </cell>
          <cell r="AC64">
            <v>25.73507</v>
          </cell>
          <cell r="AD64">
            <v>27.567984983477711</v>
          </cell>
          <cell r="AE64">
            <v>30.544681576640119</v>
          </cell>
          <cell r="AF64">
            <v>30.351690196594195</v>
          </cell>
        </row>
        <row r="65">
          <cell r="A65" t="str">
            <v>1319UUTGI</v>
          </cell>
          <cell r="B65" t="str">
            <v>SI</v>
          </cell>
          <cell r="C65">
            <v>1</v>
          </cell>
          <cell r="D65">
            <v>0</v>
          </cell>
          <cell r="E65">
            <v>319</v>
          </cell>
          <cell r="F65">
            <v>0</v>
          </cell>
          <cell r="G65" t="str">
            <v>UUTGI</v>
          </cell>
          <cell r="H65" t="str">
            <v>AMECO</v>
          </cell>
          <cell r="I65" t="str">
            <v>2022/11/07 13:30</v>
          </cell>
          <cell r="J65">
            <v>45.105592219668168</v>
          </cell>
          <cell r="K65">
            <v>45.234425266892799</v>
          </cell>
          <cell r="L65">
            <v>44.964074736709136</v>
          </cell>
          <cell r="M65">
            <v>44.859886595799345</v>
          </cell>
          <cell r="N65">
            <v>44.167269880147465</v>
          </cell>
          <cell r="O65">
            <v>42.163333757205592</v>
          </cell>
          <cell r="P65">
            <v>43.955629032555763</v>
          </cell>
          <cell r="Q65">
            <v>48.05288549722755</v>
          </cell>
          <cell r="R65">
            <v>48.549729663284289</v>
          </cell>
          <cell r="S65">
            <v>48.971533440173218</v>
          </cell>
          <cell r="T65">
            <v>47.339729629906493</v>
          </cell>
          <cell r="U65">
            <v>57.720550617718111</v>
          </cell>
          <cell r="V65">
            <v>47.602758016691695</v>
          </cell>
          <cell r="W65">
            <v>45.48864633136899</v>
          </cell>
          <cell r="X65">
            <v>43.126338605086339</v>
          </cell>
          <cell r="Y65">
            <v>41.548786901314863</v>
          </cell>
          <cell r="Z65">
            <v>41.453189177815588</v>
          </cell>
          <cell r="AA65">
            <v>41.469889031898845</v>
          </cell>
          <cell r="AB65">
            <v>49.558442311644811</v>
          </cell>
          <cell r="AC65">
            <v>48.044145336429231</v>
          </cell>
          <cell r="AD65">
            <v>45.516786992527784</v>
          </cell>
          <cell r="AE65">
            <v>47.147159393338747</v>
          </cell>
          <cell r="AF65">
            <v>44.341214205500094</v>
          </cell>
        </row>
        <row r="66">
          <cell r="A66" t="str">
            <v>10UVGD</v>
          </cell>
          <cell r="B66" t="str">
            <v>SI</v>
          </cell>
          <cell r="C66">
            <v>1</v>
          </cell>
          <cell r="D66">
            <v>0</v>
          </cell>
          <cell r="E66">
            <v>0</v>
          </cell>
          <cell r="F66">
            <v>0</v>
          </cell>
          <cell r="G66" t="str">
            <v>UVGD</v>
          </cell>
          <cell r="H66" t="str">
            <v>AMECO</v>
          </cell>
          <cell r="I66" t="str">
            <v>2022/11/07 13:30</v>
          </cell>
          <cell r="J66">
            <v>23.54861</v>
          </cell>
          <cell r="K66">
            <v>25.61328</v>
          </cell>
          <cell r="L66">
            <v>27.62819</v>
          </cell>
          <cell r="M66">
            <v>29.11356</v>
          </cell>
          <cell r="N66">
            <v>31.47034</v>
          </cell>
          <cell r="O66">
            <v>35.073459999999997</v>
          </cell>
          <cell r="P66">
            <v>37.925699999999999</v>
          </cell>
          <cell r="Q66">
            <v>36.254930000000002</v>
          </cell>
          <cell r="R66">
            <v>36.363909999999997</v>
          </cell>
          <cell r="S66">
            <v>37.058570000000003</v>
          </cell>
          <cell r="T66">
            <v>36.253270000000001</v>
          </cell>
          <cell r="U66">
            <v>36.454329999999999</v>
          </cell>
          <cell r="V66">
            <v>37.63429</v>
          </cell>
          <cell r="W66">
            <v>38.852640000000001</v>
          </cell>
          <cell r="X66">
            <v>40.443219999999997</v>
          </cell>
          <cell r="Y66">
            <v>43.011339999999997</v>
          </cell>
          <cell r="Z66">
            <v>45.876350000000002</v>
          </cell>
          <cell r="AA66">
            <v>48.533119999999997</v>
          </cell>
          <cell r="AB66">
            <v>47.020650000000003</v>
          </cell>
          <cell r="AC66">
            <v>52.208069999999999</v>
          </cell>
          <cell r="AD66">
            <v>59.119560857632457</v>
          </cell>
          <cell r="AE66">
            <v>63.332923605153439</v>
          </cell>
          <cell r="AF66">
            <v>66.75867324825596</v>
          </cell>
        </row>
        <row r="67">
          <cell r="A67" t="str">
            <v>10UVGDH</v>
          </cell>
          <cell r="B67" t="str">
            <v>SI</v>
          </cell>
          <cell r="C67">
            <v>1</v>
          </cell>
          <cell r="D67">
            <v>0</v>
          </cell>
          <cell r="E67">
            <v>0</v>
          </cell>
          <cell r="F67">
            <v>0</v>
          </cell>
          <cell r="G67" t="str">
            <v>UVGDH</v>
          </cell>
          <cell r="H67" t="str">
            <v>AMECO</v>
          </cell>
          <cell r="I67" t="str">
            <v>2022/11/07 13:30</v>
          </cell>
          <cell r="J67">
            <v>23.54861</v>
          </cell>
          <cell r="K67">
            <v>25.61328</v>
          </cell>
          <cell r="L67">
            <v>27.62819</v>
          </cell>
          <cell r="M67">
            <v>29.11356</v>
          </cell>
          <cell r="N67">
            <v>31.47034</v>
          </cell>
          <cell r="O67">
            <v>35.073459999999997</v>
          </cell>
          <cell r="P67">
            <v>37.925699999999999</v>
          </cell>
          <cell r="Q67">
            <v>36.254930000000002</v>
          </cell>
          <cell r="R67">
            <v>36.363909999999997</v>
          </cell>
          <cell r="S67">
            <v>37.058570000000003</v>
          </cell>
          <cell r="T67">
            <v>36.253270000000001</v>
          </cell>
          <cell r="U67">
            <v>36.454329999999999</v>
          </cell>
          <cell r="V67">
            <v>37.63429</v>
          </cell>
          <cell r="W67">
            <v>38.852640000000001</v>
          </cell>
          <cell r="X67">
            <v>40.443219999999997</v>
          </cell>
          <cell r="Y67">
            <v>43.011339999999997</v>
          </cell>
          <cell r="Z67">
            <v>45.87634963</v>
          </cell>
          <cell r="AA67">
            <v>48.533117570000002</v>
          </cell>
          <cell r="AB67">
            <v>47.020646560000003</v>
          </cell>
          <cell r="AC67">
            <v>52.20806786</v>
          </cell>
          <cell r="AD67">
            <v>59.119558434331601</v>
          </cell>
          <cell r="AE67">
            <v>63.332921009147562</v>
          </cell>
          <cell r="AF67">
            <v>66.758670511829166</v>
          </cell>
        </row>
        <row r="68">
          <cell r="A68" t="str">
            <v>1319UWCG</v>
          </cell>
          <cell r="B68" t="str">
            <v>SI</v>
          </cell>
          <cell r="C68">
            <v>1</v>
          </cell>
          <cell r="D68">
            <v>0</v>
          </cell>
          <cell r="E68">
            <v>319</v>
          </cell>
          <cell r="F68">
            <v>0</v>
          </cell>
          <cell r="G68" t="str">
            <v>UWCG</v>
          </cell>
          <cell r="H68" t="str">
            <v>AMECO</v>
          </cell>
          <cell r="I68" t="str">
            <v>2022/11/07 13:30</v>
          </cell>
          <cell r="J68">
            <v>11.491846015539771</v>
          </cell>
          <cell r="K68">
            <v>11.5969918729659</v>
          </cell>
          <cell r="L68">
            <v>11.491704668311604</v>
          </cell>
          <cell r="M68">
            <v>11.479839634864303</v>
          </cell>
          <cell r="N68">
            <v>11.179351732456656</v>
          </cell>
          <cell r="O68">
            <v>10.501330635757066</v>
          </cell>
          <cell r="P68">
            <v>10.969105382366049</v>
          </cell>
          <cell r="Q68">
            <v>12.28020575408641</v>
          </cell>
          <cell r="R68">
            <v>12.542050621069075</v>
          </cell>
          <cell r="S68">
            <v>12.601133826804434</v>
          </cell>
          <cell r="T68">
            <v>12.540799767855423</v>
          </cell>
          <cell r="U68">
            <v>11.871621286140769</v>
          </cell>
          <cell r="V68">
            <v>11.307294491273783</v>
          </cell>
          <cell r="W68">
            <v>11.055310527161089</v>
          </cell>
          <cell r="X68">
            <v>11.330873258855254</v>
          </cell>
          <cell r="Y68">
            <v>11.192722663372031</v>
          </cell>
          <cell r="Z68">
            <v>11.049397000595663</v>
          </cell>
          <cell r="AA68">
            <v>11.270242411505567</v>
          </cell>
          <cell r="AB68">
            <v>12.861243820378466</v>
          </cell>
          <cell r="AC68">
            <v>12.671662199299019</v>
          </cell>
          <cell r="AD68">
            <v>11.050279331838523</v>
          </cell>
          <cell r="AE68">
            <v>11.191921552445878</v>
          </cell>
          <cell r="AF68">
            <v>11.244041946915335</v>
          </cell>
        </row>
        <row r="69">
          <cell r="A69" t="str">
            <v>1310UWSH</v>
          </cell>
          <cell r="B69" t="str">
            <v>SI</v>
          </cell>
          <cell r="C69">
            <v>1</v>
          </cell>
          <cell r="D69">
            <v>0</v>
          </cell>
          <cell r="E69">
            <v>310</v>
          </cell>
          <cell r="F69">
            <v>0</v>
          </cell>
          <cell r="G69" t="str">
            <v>UWSH</v>
          </cell>
          <cell r="H69" t="str">
            <v>AMECO</v>
          </cell>
          <cell r="I69" t="str">
            <v>2022/11/07 13:30</v>
          </cell>
          <cell r="J69">
            <v>43.596840747712925</v>
          </cell>
          <cell r="K69">
            <v>43.048957415840533</v>
          </cell>
          <cell r="L69">
            <v>43.01957529610155</v>
          </cell>
          <cell r="M69">
            <v>43.117262196722081</v>
          </cell>
          <cell r="N69">
            <v>42.617016530485529</v>
          </cell>
          <cell r="O69">
            <v>41.951007970128977</v>
          </cell>
          <cell r="P69">
            <v>42.709956572983486</v>
          </cell>
          <cell r="Q69">
            <v>44.417600585630709</v>
          </cell>
          <cell r="R69">
            <v>44.925504435579128</v>
          </cell>
          <cell r="S69">
            <v>43.874466823733357</v>
          </cell>
          <cell r="T69">
            <v>43.761707564586587</v>
          </cell>
          <cell r="U69">
            <v>42.665768373743255</v>
          </cell>
          <cell r="V69">
            <v>42.200689849602583</v>
          </cell>
          <cell r="W69">
            <v>42.110420295763682</v>
          </cell>
          <cell r="X69">
            <v>42.877743166839835</v>
          </cell>
          <cell r="Y69">
            <v>42.910427808108281</v>
          </cell>
          <cell r="Z69">
            <v>43.282410217900946</v>
          </cell>
          <cell r="AA69">
            <v>44.074994560415647</v>
          </cell>
          <cell r="AB69">
            <v>46.487043458565545</v>
          </cell>
          <cell r="AC69">
            <v>45.736511615924513</v>
          </cell>
          <cell r="AD69">
            <v>42.40034962432199</v>
          </cell>
          <cell r="AE69">
            <v>41.569331139890288</v>
          </cell>
          <cell r="AF69">
            <v>41.341591336105502</v>
          </cell>
        </row>
        <row r="70">
          <cell r="A70" t="str">
            <v>10UYIG</v>
          </cell>
          <cell r="B70" t="str">
            <v>SI</v>
          </cell>
          <cell r="C70">
            <v>1</v>
          </cell>
          <cell r="D70">
            <v>0</v>
          </cell>
          <cell r="E70">
            <v>0</v>
          </cell>
          <cell r="F70">
            <v>0</v>
          </cell>
          <cell r="G70" t="str">
            <v>UYIG</v>
          </cell>
          <cell r="H70" t="str">
            <v>AMECO</v>
          </cell>
          <cell r="I70" t="str">
            <v>2022/11/07 13:30</v>
          </cell>
          <cell r="J70">
            <v>0.50763000000000003</v>
          </cell>
          <cell r="K70">
            <v>0.49184</v>
          </cell>
          <cell r="L70">
            <v>0.45950999999999997</v>
          </cell>
          <cell r="M70">
            <v>0.44655</v>
          </cell>
          <cell r="N70">
            <v>0.43171999999999999</v>
          </cell>
          <cell r="O70">
            <v>0.43719000000000002</v>
          </cell>
          <cell r="P70">
            <v>0.41602</v>
          </cell>
          <cell r="Q70">
            <v>0.47423999999999999</v>
          </cell>
          <cell r="R70">
            <v>0.59136</v>
          </cell>
          <cell r="S70">
            <v>0.69852000000000003</v>
          </cell>
          <cell r="T70">
            <v>0.73043000000000002</v>
          </cell>
          <cell r="U70">
            <v>0.9284</v>
          </cell>
          <cell r="V70">
            <v>1.21916</v>
          </cell>
          <cell r="W70">
            <v>1.25176</v>
          </cell>
          <cell r="X70">
            <v>1.228</v>
          </cell>
          <cell r="Y70">
            <v>1.08439</v>
          </cell>
          <cell r="Z70">
            <v>0.92490000000000006</v>
          </cell>
          <cell r="AA70">
            <v>0.82923999999999998</v>
          </cell>
          <cell r="AB70">
            <v>0.75297999999999998</v>
          </cell>
          <cell r="AC70">
            <v>0.65215000000000001</v>
          </cell>
          <cell r="AD70">
            <v>0.65867149999999997</v>
          </cell>
          <cell r="AE70">
            <v>0.68501835999999994</v>
          </cell>
          <cell r="AF70">
            <v>0.75009510419999992</v>
          </cell>
        </row>
        <row r="71">
          <cell r="A71" t="str">
            <v>1319UYIGE</v>
          </cell>
          <cell r="B71" t="str">
            <v>SI</v>
          </cell>
          <cell r="C71">
            <v>1</v>
          </cell>
          <cell r="D71">
            <v>0</v>
          </cell>
          <cell r="E71">
            <v>319</v>
          </cell>
          <cell r="F71">
            <v>0</v>
          </cell>
          <cell r="G71" t="str">
            <v>UYIGE</v>
          </cell>
          <cell r="H71" t="str">
            <v>AMECO</v>
          </cell>
          <cell r="I71" t="str">
            <v>2022/11/07 13:30</v>
          </cell>
          <cell r="J71">
            <v>2.1556686360681159</v>
          </cell>
          <cell r="K71">
            <v>1.9202538683058163</v>
          </cell>
          <cell r="L71">
            <v>1.6631925580358322</v>
          </cell>
          <cell r="M71">
            <v>1.5338213533487488</v>
          </cell>
          <cell r="N71">
            <v>1.3718313815484675</v>
          </cell>
          <cell r="O71">
            <v>1.2464980643483705</v>
          </cell>
          <cell r="P71">
            <v>1.0969342688467187</v>
          </cell>
          <cell r="Q71">
            <v>1.3080703782906216</v>
          </cell>
          <cell r="R71">
            <v>1.6262277626360861</v>
          </cell>
          <cell r="S71">
            <v>1.8849081332604039</v>
          </cell>
          <cell r="T71">
            <v>2.0147975617096057</v>
          </cell>
          <cell r="U71">
            <v>2.5467482189358579</v>
          </cell>
          <cell r="V71">
            <v>3.2394924947434909</v>
          </cell>
          <cell r="W71">
            <v>3.2218145279188239</v>
          </cell>
          <cell r="X71">
            <v>3.0363556610972124</v>
          </cell>
          <cell r="Y71">
            <v>2.5211723233919239</v>
          </cell>
          <cell r="Z71">
            <v>2.0160714779171935</v>
          </cell>
          <cell r="AA71">
            <v>1.708606497004804</v>
          </cell>
          <cell r="AB71">
            <v>1.6013816378283336</v>
          </cell>
          <cell r="AC71">
            <v>1.2491364395035476</v>
          </cell>
          <cell r="AD71">
            <v>1.1141346746214866</v>
          </cell>
          <cell r="AE71">
            <v>1.0816149785686635</v>
          </cell>
          <cell r="AF71">
            <v>1.1235920344864991</v>
          </cell>
        </row>
        <row r="72">
          <cell r="A72" t="str">
            <v>10UYIGE</v>
          </cell>
          <cell r="B72" t="str">
            <v>SI</v>
          </cell>
          <cell r="C72">
            <v>1</v>
          </cell>
          <cell r="D72">
            <v>0</v>
          </cell>
          <cell r="E72">
            <v>0</v>
          </cell>
          <cell r="F72">
            <v>0</v>
          </cell>
          <cell r="G72" t="str">
            <v>UYIGE</v>
          </cell>
          <cell r="H72" t="str">
            <v>AMECO</v>
          </cell>
          <cell r="I72" t="str">
            <v>2022/11/07 13:30</v>
          </cell>
          <cell r="J72">
            <v>0.50763000000000003</v>
          </cell>
          <cell r="K72">
            <v>0.49184</v>
          </cell>
          <cell r="L72">
            <v>0.45950999999999997</v>
          </cell>
          <cell r="M72">
            <v>0.44655</v>
          </cell>
          <cell r="N72">
            <v>0.43171999999999999</v>
          </cell>
          <cell r="O72">
            <v>0.43719000000000002</v>
          </cell>
          <cell r="P72">
            <v>0.41602</v>
          </cell>
          <cell r="Q72">
            <v>0.47423999999999999</v>
          </cell>
          <cell r="R72">
            <v>0.59136</v>
          </cell>
          <cell r="S72">
            <v>0.69852000000000003</v>
          </cell>
          <cell r="T72">
            <v>0.73043000000000002</v>
          </cell>
          <cell r="U72">
            <v>0.9284</v>
          </cell>
          <cell r="V72">
            <v>1.21916</v>
          </cell>
          <cell r="W72">
            <v>1.25176</v>
          </cell>
          <cell r="X72">
            <v>1.228</v>
          </cell>
          <cell r="Y72">
            <v>1.08439</v>
          </cell>
          <cell r="Z72">
            <v>0.92490000000000006</v>
          </cell>
          <cell r="AA72">
            <v>0.82923999999999998</v>
          </cell>
          <cell r="AB72">
            <v>0.75297999999999998</v>
          </cell>
          <cell r="AC72">
            <v>0.65215000000000001</v>
          </cell>
          <cell r="AD72">
            <v>0.65867149999999997</v>
          </cell>
          <cell r="AE72">
            <v>0.68501835999999994</v>
          </cell>
          <cell r="AF72">
            <v>0.75009510419999992</v>
          </cell>
        </row>
        <row r="73">
          <cell r="A73" t="str">
            <v>1310UYNH</v>
          </cell>
          <cell r="B73" t="str">
            <v>SI</v>
          </cell>
          <cell r="C73">
            <v>1</v>
          </cell>
          <cell r="D73">
            <v>0</v>
          </cell>
          <cell r="E73">
            <v>310</v>
          </cell>
          <cell r="F73">
            <v>0</v>
          </cell>
          <cell r="G73" t="str">
            <v>UYNH</v>
          </cell>
          <cell r="H73" t="str">
            <v>AMECO</v>
          </cell>
          <cell r="I73" t="str">
            <v>2022/11/07 13:30</v>
          </cell>
          <cell r="J73">
            <v>2.3664666407061818</v>
          </cell>
          <cell r="K73">
            <v>2.2377844618104357</v>
          </cell>
          <cell r="L73">
            <v>1.8884697115518607</v>
          </cell>
          <cell r="M73">
            <v>1.6536280688448959</v>
          </cell>
          <cell r="N73">
            <v>1.4392281748465381</v>
          </cell>
          <cell r="O73">
            <v>1.5702186211454472</v>
          </cell>
          <cell r="P73">
            <v>1.6669171564400922</v>
          </cell>
          <cell r="Q73">
            <v>1.4354737410884533</v>
          </cell>
          <cell r="R73">
            <v>1.3672072117657315</v>
          </cell>
          <cell r="S73">
            <v>1.4502448421512217</v>
          </cell>
          <cell r="T73">
            <v>1.4705707926484977</v>
          </cell>
          <cell r="U73">
            <v>1.3951977721165085</v>
          </cell>
          <cell r="V73">
            <v>1.5206610779690544</v>
          </cell>
          <cell r="W73">
            <v>1.3903817089392125</v>
          </cell>
          <cell r="X73">
            <v>1.1917943230039547</v>
          </cell>
          <cell r="Y73">
            <v>1.1693195329417778</v>
          </cell>
          <cell r="Z73">
            <v>1.1182886171197142</v>
          </cell>
          <cell r="AA73">
            <v>1.1661108949929451</v>
          </cell>
          <cell r="AB73">
            <v>1.0317169158656887</v>
          </cell>
          <cell r="AC73">
            <v>1.118198776549296</v>
          </cell>
          <cell r="AD73">
            <v>1.2207420699382818</v>
          </cell>
          <cell r="AE73">
            <v>1.7907619976493059</v>
          </cell>
          <cell r="AF73">
            <v>2.0719897287370199</v>
          </cell>
        </row>
        <row r="74">
          <cell r="A74" t="str">
            <v>1319UYTGH</v>
          </cell>
          <cell r="B74" t="str">
            <v>SI</v>
          </cell>
          <cell r="C74">
            <v>1</v>
          </cell>
          <cell r="D74">
            <v>0</v>
          </cell>
          <cell r="E74">
            <v>319</v>
          </cell>
          <cell r="F74">
            <v>0</v>
          </cell>
          <cell r="G74" t="str">
            <v>UYTGH</v>
          </cell>
          <cell r="H74" t="str">
            <v>AMECO</v>
          </cell>
          <cell r="I74" t="str">
            <v>2022/11/07 13:30</v>
          </cell>
          <cell r="J74">
            <v>16.893948305229056</v>
          </cell>
          <cell r="K74">
            <v>16.828652948782818</v>
          </cell>
          <cell r="L74">
            <v>16.541474486747052</v>
          </cell>
          <cell r="M74">
            <v>16.516118262417926</v>
          </cell>
          <cell r="N74">
            <v>15.984066266840461</v>
          </cell>
          <cell r="O74">
            <v>15.03621256642487</v>
          </cell>
          <cell r="P74">
            <v>15.295327442868556</v>
          </cell>
          <cell r="Q74">
            <v>17.025601759540013</v>
          </cell>
          <cell r="R74">
            <v>17.695979337755482</v>
          </cell>
          <cell r="S74">
            <v>18.065996610230776</v>
          </cell>
          <cell r="T74">
            <v>17.984584562992527</v>
          </cell>
          <cell r="U74">
            <v>17.88860198500425</v>
          </cell>
          <cell r="V74">
            <v>17.332889766221175</v>
          </cell>
          <cell r="W74">
            <v>16.940547669347566</v>
          </cell>
          <cell r="X74">
            <v>16.315046131341667</v>
          </cell>
          <cell r="Y74">
            <v>15.88043990259313</v>
          </cell>
          <cell r="Z74">
            <v>15.345270617164402</v>
          </cell>
          <cell r="AA74">
            <v>15.161935536876742</v>
          </cell>
          <cell r="AB74">
            <v>17.234939527381947</v>
          </cell>
          <cell r="AC74">
            <v>16.292654274832998</v>
          </cell>
          <cell r="AD74">
            <v>15.726006225718036</v>
          </cell>
          <cell r="AE74">
            <v>15.73192125455202</v>
          </cell>
          <cell r="AF74">
            <v>15.621106572603455</v>
          </cell>
        </row>
        <row r="75">
          <cell r="A75" t="str">
            <v>1319UYTGM</v>
          </cell>
          <cell r="B75" t="str">
            <v>SI</v>
          </cell>
          <cell r="C75">
            <v>1</v>
          </cell>
          <cell r="D75">
            <v>0</v>
          </cell>
          <cell r="E75">
            <v>319</v>
          </cell>
          <cell r="F75">
            <v>0</v>
          </cell>
          <cell r="G75" t="str">
            <v>UYTGM</v>
          </cell>
          <cell r="H75" t="str">
            <v>AMECO</v>
          </cell>
          <cell r="I75" t="str">
            <v>2022/11/07 13:30</v>
          </cell>
          <cell r="J75">
            <v>2.0302259878608546</v>
          </cell>
          <cell r="K75">
            <v>2.0180156543792909</v>
          </cell>
          <cell r="L75">
            <v>2.1638406279962603</v>
          </cell>
          <cell r="M75">
            <v>2.1995935914398652</v>
          </cell>
          <cell r="N75">
            <v>2.1853910698136723</v>
          </cell>
          <cell r="O75">
            <v>2.0378086450552639</v>
          </cell>
          <cell r="P75">
            <v>2.079328792876598</v>
          </cell>
          <cell r="Q75">
            <v>2.3595963362775767</v>
          </cell>
          <cell r="R75">
            <v>2.4001819386309116</v>
          </cell>
          <cell r="S75">
            <v>2.4278054981614239</v>
          </cell>
          <cell r="T75">
            <v>2.3781027201132479</v>
          </cell>
          <cell r="U75">
            <v>2.3506672595546263</v>
          </cell>
          <cell r="V75">
            <v>2.2293764542920829</v>
          </cell>
          <cell r="W75">
            <v>2.2727155735105775</v>
          </cell>
          <cell r="X75">
            <v>2.2654971587326629</v>
          </cell>
          <cell r="Y75">
            <v>2.2212281691293505</v>
          </cell>
          <cell r="Z75">
            <v>2.1735818303815644</v>
          </cell>
          <cell r="AA75">
            <v>2.1997556585153859</v>
          </cell>
          <cell r="AB75">
            <v>2.3604099075578513</v>
          </cell>
          <cell r="AC75">
            <v>2.4652511628113718</v>
          </cell>
          <cell r="AD75">
            <v>2.4278069920859116</v>
          </cell>
          <cell r="AE75">
            <v>2.5335230736885452</v>
          </cell>
          <cell r="AF75">
            <v>2.6555042385033567</v>
          </cell>
        </row>
        <row r="76">
          <cell r="A76" t="str">
            <v>1319UYVG</v>
          </cell>
          <cell r="B76" t="str">
            <v>SI</v>
          </cell>
          <cell r="C76">
            <v>1</v>
          </cell>
          <cell r="D76">
            <v>0</v>
          </cell>
          <cell r="E76">
            <v>319</v>
          </cell>
          <cell r="F76">
            <v>0</v>
          </cell>
          <cell r="G76" t="str">
            <v>UYVG</v>
          </cell>
          <cell r="H76" t="str">
            <v>AMECO</v>
          </cell>
          <cell r="I76" t="str">
            <v>2022/11/07 13:30</v>
          </cell>
          <cell r="J76">
            <v>1.7894474450933622</v>
          </cell>
          <cell r="K76">
            <v>1.9656209591274527</v>
          </cell>
          <cell r="L76">
            <v>1.671083049595359</v>
          </cell>
          <cell r="M76">
            <v>1.4951452175549813</v>
          </cell>
          <cell r="N76">
            <v>1.5599767908449671</v>
          </cell>
          <cell r="O76">
            <v>1.568793041804259</v>
          </cell>
          <cell r="P76">
            <v>1.5638472065116795</v>
          </cell>
          <cell r="Q76">
            <v>1.8351711063847043</v>
          </cell>
          <cell r="R76">
            <v>1.7832515810318528</v>
          </cell>
          <cell r="S76">
            <v>1.0166609235056829</v>
          </cell>
          <cell r="T76">
            <v>0.90808360183784798</v>
          </cell>
          <cell r="U76">
            <v>1.0411108913536471</v>
          </cell>
          <cell r="V76">
            <v>0.87425589801215853</v>
          </cell>
          <cell r="W76">
            <v>0.81533713024391652</v>
          </cell>
          <cell r="X76">
            <v>0.77805377514451124</v>
          </cell>
          <cell r="Y76">
            <v>0.74910477097435235</v>
          </cell>
          <cell r="Z76">
            <v>0.72128668184971279</v>
          </cell>
          <cell r="AA76">
            <v>0.69097147842670514</v>
          </cell>
          <cell r="AB76">
            <v>3.7080519464469059</v>
          </cell>
          <cell r="AC76">
            <v>2.1917110647886751</v>
          </cell>
          <cell r="AD76">
            <v>1.5187525824869339</v>
          </cell>
          <cell r="AE76">
            <v>2.6375587978342399</v>
          </cell>
          <cell r="AF76">
            <v>1.0290748969580761</v>
          </cell>
        </row>
        <row r="77">
          <cell r="A77" t="str">
            <v>60ZCPIH</v>
          </cell>
          <cell r="B77" t="str">
            <v>SI</v>
          </cell>
          <cell r="C77">
            <v>6</v>
          </cell>
          <cell r="D77">
            <v>0</v>
          </cell>
          <cell r="E77">
            <v>0</v>
          </cell>
          <cell r="F77">
            <v>0</v>
          </cell>
          <cell r="G77" t="str">
            <v>ZCPIH</v>
          </cell>
          <cell r="H77" t="str">
            <v>AMECO</v>
          </cell>
          <cell r="I77" t="str">
            <v>2022/11/07 13:30</v>
          </cell>
          <cell r="J77">
            <v>7.4918002248905324</v>
          </cell>
          <cell r="K77">
            <v>5.6477984527288028</v>
          </cell>
          <cell r="L77">
            <v>3.6587359542972431</v>
          </cell>
          <cell r="M77">
            <v>2.4308695238116185</v>
          </cell>
          <cell r="N77">
            <v>2.5487056352774484</v>
          </cell>
          <cell r="O77">
            <v>3.8036134246012043</v>
          </cell>
          <cell r="P77">
            <v>5.5223952559866119</v>
          </cell>
          <cell r="Q77">
            <v>0.84984282479894091</v>
          </cell>
          <cell r="R77">
            <v>2.055961298347464</v>
          </cell>
          <cell r="S77">
            <v>2.0766929104038212</v>
          </cell>
          <cell r="T77">
            <v>2.8094285501542915</v>
          </cell>
          <cell r="U77">
            <v>1.9297799999999921</v>
          </cell>
          <cell r="V77">
            <v>0.36603281857421344</v>
          </cell>
          <cell r="W77">
            <v>-0.76330192711443479</v>
          </cell>
          <cell r="X77">
            <v>-0.15333461778336277</v>
          </cell>
          <cell r="Y77">
            <v>1.5565663765490623</v>
          </cell>
          <cell r="Z77">
            <v>1.9337606508875727</v>
          </cell>
          <cell r="AA77">
            <v>1.6922916003619282</v>
          </cell>
          <cell r="AB77">
            <v>-0.27510864808295565</v>
          </cell>
          <cell r="AC77">
            <v>2.0471440003329899</v>
          </cell>
          <cell r="AD77">
            <v>9.2007037986974183</v>
          </cell>
          <cell r="AE77">
            <v>6.5242486915799258</v>
          </cell>
          <cell r="AF77">
            <v>3.5046522804865088</v>
          </cell>
        </row>
        <row r="78">
          <cell r="A78" t="str">
            <v>10ZUTN</v>
          </cell>
          <cell r="B78" t="str">
            <v>SI</v>
          </cell>
          <cell r="C78">
            <v>1</v>
          </cell>
          <cell r="D78">
            <v>0</v>
          </cell>
          <cell r="E78">
            <v>0</v>
          </cell>
          <cell r="F78">
            <v>0</v>
          </cell>
          <cell r="G78" t="str">
            <v>ZUTN</v>
          </cell>
          <cell r="H78" t="str">
            <v>AMECO</v>
          </cell>
          <cell r="I78" t="str">
            <v>2022/11/07 13:30</v>
          </cell>
          <cell r="J78">
            <v>6.3</v>
          </cell>
          <cell r="K78">
            <v>6.7</v>
          </cell>
          <cell r="L78">
            <v>6.3</v>
          </cell>
          <cell r="M78">
            <v>6.5</v>
          </cell>
          <cell r="N78">
            <v>6</v>
          </cell>
          <cell r="O78">
            <v>4.9000000000000004</v>
          </cell>
          <cell r="P78">
            <v>4.4000000000000004</v>
          </cell>
          <cell r="Q78">
            <v>5.9</v>
          </cell>
          <cell r="R78">
            <v>7.3</v>
          </cell>
          <cell r="S78">
            <v>8.1999999999999993</v>
          </cell>
          <cell r="T78">
            <v>8.9</v>
          </cell>
          <cell r="U78">
            <v>10.1</v>
          </cell>
          <cell r="V78">
            <v>9.6999999999999993</v>
          </cell>
          <cell r="W78">
            <v>9</v>
          </cell>
          <cell r="X78">
            <v>8</v>
          </cell>
          <cell r="Y78">
            <v>6.6</v>
          </cell>
          <cell r="Z78">
            <v>5.0999999999999996</v>
          </cell>
          <cell r="AA78">
            <v>4.4000000000000004</v>
          </cell>
          <cell r="AB78">
            <v>5</v>
          </cell>
          <cell r="AC78">
            <v>4.8</v>
          </cell>
          <cell r="AD78">
            <v>4.0999999999999996</v>
          </cell>
          <cell r="AE78">
            <v>4.3</v>
          </cell>
          <cell r="AF78">
            <v>4.0999999999999996</v>
          </cell>
        </row>
        <row r="79">
          <cell r="A79" t="str">
            <v>60ZUTN</v>
          </cell>
          <cell r="C79">
            <v>6</v>
          </cell>
          <cell r="D79">
            <v>0</v>
          </cell>
          <cell r="E79">
            <v>0</v>
          </cell>
          <cell r="F79">
            <v>0</v>
          </cell>
          <cell r="G79" t="str">
            <v>ZUTN</v>
          </cell>
          <cell r="H79" t="str">
            <v>AMECO</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SI</v>
          </cell>
          <cell r="C2" t="str">
            <v>CAB.ecfin</v>
          </cell>
          <cell r="D2" t="str">
            <v>calculated</v>
          </cell>
          <cell r="E2" t="str">
            <v>2022/11/04 13:08</v>
          </cell>
          <cell r="F2">
            <v>-2.7886296031746642</v>
          </cell>
          <cell r="G2">
            <v>-2.9160068577586356</v>
          </cell>
          <cell r="H2">
            <v>-2.7744397417028801</v>
          </cell>
          <cell r="I2">
            <v>-2.4756339130637177</v>
          </cell>
          <cell r="J2">
            <v>-3.4382442593216753</v>
          </cell>
          <cell r="K2">
            <v>-3.8232555899547433</v>
          </cell>
          <cell r="L2">
            <v>-4.9945374989930373</v>
          </cell>
          <cell r="M2">
            <v>-4.5191250371104177</v>
          </cell>
          <cell r="N2">
            <v>-4.3073348297957406</v>
          </cell>
          <cell r="O2">
            <v>-5.3142149410133097</v>
          </cell>
          <cell r="P2">
            <v>-1.1775714407440829</v>
          </cell>
          <cell r="Q2">
            <v>-10.95256520395519</v>
          </cell>
          <cell r="R2">
            <v>-2.6038814548739464</v>
          </cell>
          <cell r="S2">
            <v>-0.43090729906642489</v>
          </cell>
          <cell r="T2">
            <v>-0.4401595595044594</v>
          </cell>
          <cell r="U2">
            <v>-0.13163376265746657</v>
          </cell>
          <cell r="V2">
            <v>-0.56445551681095774</v>
          </cell>
          <cell r="W2">
            <v>-1.4006832234774671</v>
          </cell>
          <cell r="X2">
            <v>-6.9441291521877897</v>
          </cell>
          <cell r="Y2">
            <v>-7.0150215878621367</v>
          </cell>
          <cell r="Z2">
            <v>-5.6466930211498028</v>
          </cell>
          <cell r="AA2">
            <v>-6.0833810020391867</v>
          </cell>
        </row>
        <row r="3">
          <cell r="A3" t="str">
            <v>OG.ecfin</v>
          </cell>
          <cell r="B3" t="str">
            <v>SI</v>
          </cell>
          <cell r="C3" t="str">
            <v>OG.ecfin</v>
          </cell>
          <cell r="D3" t="str">
            <v>calculated</v>
          </cell>
          <cell r="E3" t="str">
            <v>2022/11/04 13:08</v>
          </cell>
          <cell r="F3">
            <v>0.88518035704545639</v>
          </cell>
          <cell r="G3">
            <v>0.68661798639839677</v>
          </cell>
          <cell r="H3">
            <v>1.7808786493378914</v>
          </cell>
          <cell r="I3">
            <v>2.4604151962248411</v>
          </cell>
          <cell r="J3">
            <v>4.7164010066684803</v>
          </cell>
          <cell r="K3">
            <v>8.0646242995826576</v>
          </cell>
          <cell r="L3">
            <v>7.6939309080447105</v>
          </cell>
          <cell r="M3">
            <v>-2.7645186979188829</v>
          </cell>
          <cell r="N3">
            <v>-2.7614060527050621</v>
          </cell>
          <cell r="O3">
            <v>-2.8101043265270853</v>
          </cell>
          <cell r="P3">
            <v>-6.0195091422578724</v>
          </cell>
          <cell r="Q3">
            <v>-7.7480492391872708</v>
          </cell>
          <cell r="R3">
            <v>-6.2036402028037285</v>
          </cell>
          <cell r="S3">
            <v>-5.1636105386654307</v>
          </cell>
          <cell r="T3">
            <v>-3.160151151356394</v>
          </cell>
          <cell r="U3">
            <v>0.16805071833687624</v>
          </cell>
          <cell r="V3">
            <v>2.794773673617823</v>
          </cell>
          <cell r="W3">
            <v>4.2156659115977657</v>
          </cell>
          <cell r="X3">
            <v>-1.6649604308893617</v>
          </cell>
          <cell r="Y3">
            <v>5.0047821597484665</v>
          </cell>
          <cell r="Z3">
            <v>3.9459252588671001</v>
          </cell>
          <cell r="AA3">
            <v>2.3149166710239033</v>
          </cell>
        </row>
        <row r="4">
          <cell r="A4" t="str">
            <v>potg.ecfin</v>
          </cell>
          <cell r="B4" t="str">
            <v>SI</v>
          </cell>
          <cell r="C4" t="str">
            <v>potg.ecfin</v>
          </cell>
          <cell r="D4" t="str">
            <v>calculated</v>
          </cell>
          <cell r="E4" t="str">
            <v>2022/11/04 13:08</v>
          </cell>
          <cell r="F4">
            <v>3.1047379230823458</v>
          </cell>
          <cell r="G4">
            <v>3.1633034371027602</v>
          </cell>
          <cell r="H4">
            <v>3.2372188767875176</v>
          </cell>
          <cell r="I4">
            <v>3.109556360827348</v>
          </cell>
          <cell r="J4">
            <v>3.4682245669949818</v>
          </cell>
          <cell r="K4">
            <v>3.6655385211791236</v>
          </cell>
          <cell r="L4">
            <v>3.8661510183607639</v>
          </cell>
          <cell r="M4">
            <v>2.3954477195068158</v>
          </cell>
          <cell r="N4">
            <v>1.3404991654696108</v>
          </cell>
          <cell r="O4">
            <v>0.91186571637071889</v>
          </cell>
          <cell r="P4">
            <v>0.6854156894653185</v>
          </cell>
          <cell r="Q4">
            <v>0.82513990086843236</v>
          </cell>
          <cell r="R4">
            <v>1.0760134422510115</v>
          </cell>
          <cell r="S4">
            <v>1.0891932261488435</v>
          </cell>
          <cell r="T4">
            <v>1.0569830793131452</v>
          </cell>
          <cell r="U4">
            <v>1.3327681450797657</v>
          </cell>
          <cell r="V4">
            <v>1.785223407457659</v>
          </cell>
          <cell r="W4">
            <v>2.0406118073543533</v>
          </cell>
          <cell r="X4">
            <v>1.4003952551848942</v>
          </cell>
          <cell r="Y4">
            <v>1.3376758068879946</v>
          </cell>
          <cell r="Z4">
            <v>6.0639019620180701</v>
          </cell>
          <cell r="AA4">
            <v>3.057413660709063</v>
          </cell>
        </row>
        <row r="5">
          <cell r="A5" t="str">
            <v>SB.ecfin</v>
          </cell>
          <cell r="B5" t="str">
            <v>SI</v>
          </cell>
          <cell r="C5" t="str">
            <v>SB.ecfin</v>
          </cell>
          <cell r="D5" t="str">
            <v>calculated</v>
          </cell>
          <cell r="E5" t="str">
            <v>2022/11/04 13:08</v>
          </cell>
          <cell r="F5">
            <v>-2.7886296031746642</v>
          </cell>
          <cell r="G5">
            <v>-2.9160068577586356</v>
          </cell>
          <cell r="H5">
            <v>-2.7744397417028801</v>
          </cell>
          <cell r="I5">
            <v>-2.4756339130637177</v>
          </cell>
          <cell r="J5">
            <v>-3.4382442593216753</v>
          </cell>
          <cell r="K5">
            <v>-3.8232555899547433</v>
          </cell>
          <cell r="L5">
            <v>-4.9945374989930373</v>
          </cell>
          <cell r="M5">
            <v>-4.5191250371104177</v>
          </cell>
          <cell r="N5">
            <v>-4.3073348297957406</v>
          </cell>
          <cell r="O5">
            <v>-5.3142149410133097</v>
          </cell>
          <cell r="P5">
            <v>-1.1775714407440829</v>
          </cell>
          <cell r="Q5">
            <v>-10.95256520395519</v>
          </cell>
          <cell r="R5">
            <v>-1.1990455990626634</v>
          </cell>
          <cell r="S5">
            <v>-0.38200457327996612</v>
          </cell>
          <cell r="T5">
            <v>-0.29402876180833137</v>
          </cell>
          <cell r="U5">
            <v>-4.9329886516895266E-2</v>
          </cell>
          <cell r="V5">
            <v>-0.50756345758981081</v>
          </cell>
          <cell r="W5">
            <v>-1.3491720054644429</v>
          </cell>
          <cell r="X5">
            <v>-6.8377928857644896</v>
          </cell>
          <cell r="Y5">
            <v>-7.0150215878621367</v>
          </cell>
          <cell r="Z5">
            <v>-5.4866930211498026</v>
          </cell>
          <cell r="AA5">
            <v>-5.7633810020391865</v>
          </cell>
        </row>
        <row r="6">
          <cell r="A6" t="str">
            <v>SPB.ecfin</v>
          </cell>
          <cell r="B6" t="str">
            <v>SI</v>
          </cell>
          <cell r="C6" t="str">
            <v>SPB.ecfin</v>
          </cell>
          <cell r="D6" t="str">
            <v>calculated</v>
          </cell>
          <cell r="E6" t="str">
            <v>2022/11/04 13:08</v>
          </cell>
          <cell r="F6">
            <v>-0.63296096710654837</v>
          </cell>
          <cell r="G6">
            <v>-0.9957529894528192</v>
          </cell>
          <cell r="H6">
            <v>-1.1112471836670479</v>
          </cell>
          <cell r="I6">
            <v>-0.94181255971496891</v>
          </cell>
          <cell r="J6">
            <v>-2.0664128777732076</v>
          </cell>
          <cell r="K6">
            <v>-2.5767575256063728</v>
          </cell>
          <cell r="L6">
            <v>-3.8976032301463186</v>
          </cell>
          <cell r="M6">
            <v>-3.2110546588197959</v>
          </cell>
          <cell r="N6">
            <v>-2.6811070671596546</v>
          </cell>
          <cell r="O6">
            <v>-3.4293068077529059</v>
          </cell>
          <cell r="P6">
            <v>0.83722612096552274</v>
          </cell>
          <cell r="Q6">
            <v>-8.4058169850193316</v>
          </cell>
          <cell r="R6">
            <v>2.0404468956808275</v>
          </cell>
          <cell r="S6">
            <v>2.839809954638858</v>
          </cell>
          <cell r="T6">
            <v>2.742326899288881</v>
          </cell>
          <cell r="U6">
            <v>2.4718424368750287</v>
          </cell>
          <cell r="V6">
            <v>1.5085080203273826</v>
          </cell>
          <cell r="W6">
            <v>0.35943449154036106</v>
          </cell>
          <cell r="X6">
            <v>-5.2364112479361555</v>
          </cell>
          <cell r="Y6">
            <v>-5.7658851483585893</v>
          </cell>
          <cell r="Z6">
            <v>-4.3461484968919706</v>
          </cell>
          <cell r="AA6">
            <v>-4.7340728279043915</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SI</v>
          </cell>
          <cell r="D2" t="str">
            <v>T01aL01</v>
          </cell>
          <cell r="X2">
            <v>8.1999999999999993</v>
          </cell>
          <cell r="Y2">
            <v>5</v>
          </cell>
          <cell r="Z2">
            <v>1.4</v>
          </cell>
        </row>
        <row r="3">
          <cell r="A3" t="str">
            <v>01T01aL01</v>
          </cell>
          <cell r="B3" t="str">
            <v>01</v>
          </cell>
          <cell r="C3" t="str">
            <v>SI</v>
          </cell>
          <cell r="D3" t="str">
            <v>T01aL01</v>
          </cell>
          <cell r="X3">
            <v>8.2112946240583824</v>
          </cell>
          <cell r="Y3">
            <v>4.9943650112530236</v>
          </cell>
          <cell r="Z3">
            <v>1.4403466491554866</v>
          </cell>
        </row>
        <row r="4">
          <cell r="A4" t="str">
            <v>00T01aL02</v>
          </cell>
          <cell r="B4" t="str">
            <v>00</v>
          </cell>
          <cell r="C4" t="str">
            <v>SI</v>
          </cell>
          <cell r="D4" t="str">
            <v>T01aL02</v>
          </cell>
        </row>
        <row r="5">
          <cell r="A5" t="str">
            <v>01T01aL02</v>
          </cell>
          <cell r="B5" t="str">
            <v>01</v>
          </cell>
          <cell r="C5" t="str">
            <v>SI</v>
          </cell>
          <cell r="D5" t="str">
            <v>T01aL02</v>
          </cell>
        </row>
        <row r="6">
          <cell r="A6" t="str">
            <v>00T01aL03</v>
          </cell>
          <cell r="B6" t="str">
            <v>00</v>
          </cell>
          <cell r="C6" t="str">
            <v>SI</v>
          </cell>
          <cell r="D6" t="str">
            <v>T01aL03</v>
          </cell>
          <cell r="X6">
            <v>3.2</v>
          </cell>
          <cell r="Y6">
            <v>3.4</v>
          </cell>
          <cell r="Z6">
            <v>3</v>
          </cell>
        </row>
        <row r="7">
          <cell r="A7" t="str">
            <v>01T01aL03</v>
          </cell>
          <cell r="B7" t="str">
            <v>01</v>
          </cell>
          <cell r="C7" t="str">
            <v>SI</v>
          </cell>
          <cell r="D7" t="str">
            <v>T01aL03</v>
          </cell>
          <cell r="X7">
            <v>3.1606937728893936</v>
          </cell>
          <cell r="Y7">
            <v>3.3692462687621831</v>
          </cell>
          <cell r="Z7">
            <v>3.0397928267632341</v>
          </cell>
        </row>
        <row r="8">
          <cell r="A8" t="str">
            <v>00T01aL07</v>
          </cell>
          <cell r="B8" t="str">
            <v>00</v>
          </cell>
          <cell r="C8" t="str">
            <v>SI</v>
          </cell>
          <cell r="D8" t="str">
            <v>T01aL07</v>
          </cell>
          <cell r="X8">
            <v>11</v>
          </cell>
          <cell r="Y8">
            <v>10.9</v>
          </cell>
          <cell r="Z8">
            <v>7</v>
          </cell>
        </row>
        <row r="9">
          <cell r="A9" t="str">
            <v>01T01aL07</v>
          </cell>
          <cell r="B9" t="str">
            <v>01</v>
          </cell>
          <cell r="C9" t="str">
            <v>SI</v>
          </cell>
          <cell r="D9" t="str">
            <v>T01aL07</v>
          </cell>
          <cell r="X9">
            <v>11.032398565735008</v>
          </cell>
          <cell r="Y9">
            <v>10.943398189167894</v>
          </cell>
          <cell r="Z9">
            <v>6.9565225795472827</v>
          </cell>
        </row>
        <row r="10">
          <cell r="A10" t="str">
            <v>00T01aL08</v>
          </cell>
          <cell r="B10" t="str">
            <v>00</v>
          </cell>
          <cell r="C10" t="str">
            <v>SI</v>
          </cell>
          <cell r="D10" t="str">
            <v>T01aL08</v>
          </cell>
          <cell r="X10">
            <v>9.5</v>
          </cell>
          <cell r="Y10">
            <v>5.4</v>
          </cell>
          <cell r="Z10">
            <v>0.3</v>
          </cell>
        </row>
        <row r="11">
          <cell r="A11" t="str">
            <v>01T01aL08</v>
          </cell>
          <cell r="B11" t="str">
            <v>01</v>
          </cell>
          <cell r="C11" t="str">
            <v>SI</v>
          </cell>
          <cell r="D11" t="str">
            <v>T01aL08</v>
          </cell>
          <cell r="X11">
            <v>9.5061634066829725</v>
          </cell>
          <cell r="Y11">
            <v>5.4402770346501939</v>
          </cell>
          <cell r="Z11">
            <v>0.28093020204222796</v>
          </cell>
        </row>
        <row r="12">
          <cell r="A12" t="str">
            <v>00T01aL09</v>
          </cell>
          <cell r="B12" t="str">
            <v>00</v>
          </cell>
          <cell r="C12" t="str">
            <v>SI</v>
          </cell>
          <cell r="D12" t="str">
            <v>T01aL09</v>
          </cell>
          <cell r="X12">
            <v>5.8</v>
          </cell>
          <cell r="Y12">
            <v>1.4</v>
          </cell>
          <cell r="Z12">
            <v>1.7</v>
          </cell>
        </row>
        <row r="13">
          <cell r="A13" t="str">
            <v>01T01aL09</v>
          </cell>
          <cell r="B13" t="str">
            <v>01</v>
          </cell>
          <cell r="C13" t="str">
            <v>SI</v>
          </cell>
          <cell r="D13" t="str">
            <v>T01aL09</v>
          </cell>
          <cell r="X13">
            <v>5.7728195980987493</v>
          </cell>
          <cell r="Y13">
            <v>1.4</v>
          </cell>
          <cell r="Z13">
            <v>1.7</v>
          </cell>
        </row>
        <row r="14">
          <cell r="A14" t="str">
            <v>00T01aL10</v>
          </cell>
          <cell r="B14" t="str">
            <v>00</v>
          </cell>
          <cell r="C14" t="str">
            <v>SI</v>
          </cell>
          <cell r="D14" t="str">
            <v>T01aL10</v>
          </cell>
          <cell r="X14">
            <v>13.7</v>
          </cell>
          <cell r="Y14">
            <v>6.5</v>
          </cell>
          <cell r="Z14">
            <v>2.5</v>
          </cell>
        </row>
        <row r="15">
          <cell r="A15" t="str">
            <v>01T01aL10</v>
          </cell>
          <cell r="B15" t="str">
            <v>01</v>
          </cell>
          <cell r="C15" t="str">
            <v>SI</v>
          </cell>
          <cell r="D15" t="str">
            <v>T01aL10</v>
          </cell>
          <cell r="X15">
            <v>13.686583990980836</v>
          </cell>
          <cell r="Y15">
            <v>6.5</v>
          </cell>
          <cell r="Z15">
            <v>2.5499900000000002</v>
          </cell>
        </row>
        <row r="16">
          <cell r="A16" t="str">
            <v>00T01aL11</v>
          </cell>
          <cell r="B16" t="str">
            <v>00</v>
          </cell>
          <cell r="C16" t="str">
            <v>SI</v>
          </cell>
          <cell r="D16" t="str">
            <v>T01aL11</v>
          </cell>
          <cell r="X16">
            <v>1.6</v>
          </cell>
          <cell r="Y16">
            <v>3</v>
          </cell>
          <cell r="Z16">
            <v>3</v>
          </cell>
        </row>
        <row r="17">
          <cell r="A17" t="str">
            <v>01T01aL11</v>
          </cell>
          <cell r="B17" t="str">
            <v>01</v>
          </cell>
          <cell r="C17" t="str">
            <v>SI</v>
          </cell>
          <cell r="D17" t="str">
            <v>T01aL11</v>
          </cell>
          <cell r="X17">
            <v>1.5551226725354881</v>
          </cell>
          <cell r="Y17">
            <v>2.9707418565198451</v>
          </cell>
          <cell r="Z17">
            <v>2.9882680438172642</v>
          </cell>
        </row>
        <row r="18">
          <cell r="A18" t="str">
            <v>00T01aL12</v>
          </cell>
          <cell r="B18" t="str">
            <v>00</v>
          </cell>
          <cell r="C18" t="str">
            <v>SI</v>
          </cell>
          <cell r="D18" t="str">
            <v>T01aL12</v>
          </cell>
          <cell r="X18">
            <v>14.5</v>
          </cell>
          <cell r="Y18">
            <v>5</v>
          </cell>
          <cell r="Z18">
            <v>2.5</v>
          </cell>
        </row>
        <row r="19">
          <cell r="A19" t="str">
            <v>01T01aL12</v>
          </cell>
          <cell r="B19" t="str">
            <v>01</v>
          </cell>
          <cell r="C19" t="str">
            <v>SI</v>
          </cell>
          <cell r="D19" t="str">
            <v>T01aL12</v>
          </cell>
          <cell r="X19">
            <v>14.500151829753705</v>
          </cell>
          <cell r="Y19">
            <v>5.0197899298239186</v>
          </cell>
          <cell r="Z19">
            <v>2.4872803910721197</v>
          </cell>
        </row>
        <row r="20">
          <cell r="A20" t="str">
            <v>00T01aL13</v>
          </cell>
          <cell r="B20" t="str">
            <v>00</v>
          </cell>
          <cell r="C20" t="str">
            <v>SI</v>
          </cell>
          <cell r="D20" t="str">
            <v>T01aL13</v>
          </cell>
          <cell r="X20">
            <v>17.600000000000001</v>
          </cell>
          <cell r="Y20">
            <v>6.5</v>
          </cell>
          <cell r="Z20">
            <v>2.2000000000000002</v>
          </cell>
        </row>
        <row r="21">
          <cell r="A21" t="str">
            <v>01T01aL13</v>
          </cell>
          <cell r="B21" t="str">
            <v>01</v>
          </cell>
          <cell r="C21" t="str">
            <v>SI</v>
          </cell>
          <cell r="D21" t="str">
            <v>T01aL13</v>
          </cell>
          <cell r="X21">
            <v>17.584850357223786</v>
          </cell>
          <cell r="Y21">
            <v>6.4817926337858527</v>
          </cell>
          <cell r="Z21">
            <v>2.2288198121710781</v>
          </cell>
        </row>
        <row r="22">
          <cell r="A22" t="str">
            <v>00T01aL14</v>
          </cell>
          <cell r="B22" t="str">
            <v>00</v>
          </cell>
          <cell r="C22" t="str">
            <v>SI</v>
          </cell>
          <cell r="D22" t="str">
            <v>T01aL14</v>
          </cell>
          <cell r="X22">
            <v>9</v>
          </cell>
          <cell r="Y22">
            <v>5.8</v>
          </cell>
          <cell r="Z22">
            <v>1.1000000000000001</v>
          </cell>
        </row>
        <row r="23">
          <cell r="A23" t="str">
            <v>01T01aL14</v>
          </cell>
          <cell r="B23" t="str">
            <v>01</v>
          </cell>
          <cell r="C23" t="str">
            <v>SI</v>
          </cell>
          <cell r="D23" t="str">
            <v>T01aL14</v>
          </cell>
          <cell r="X23">
            <v>8.9832966827305487</v>
          </cell>
          <cell r="Y23">
            <v>5.8061152952127912</v>
          </cell>
          <cell r="Z23">
            <v>1.1067981079222233</v>
          </cell>
        </row>
        <row r="24">
          <cell r="A24" t="str">
            <v>00T01aL15</v>
          </cell>
          <cell r="B24" t="str">
            <v>00</v>
          </cell>
          <cell r="C24" t="str">
            <v>SI</v>
          </cell>
          <cell r="D24" t="str">
            <v>T01aL15</v>
          </cell>
          <cell r="X24">
            <v>0.4</v>
          </cell>
          <cell r="Y24">
            <v>1.4</v>
          </cell>
          <cell r="Z24">
            <v>0.1</v>
          </cell>
        </row>
        <row r="25">
          <cell r="A25" t="str">
            <v>01T01aL15</v>
          </cell>
          <cell r="B25" t="str">
            <v>01</v>
          </cell>
          <cell r="C25" t="str">
            <v>SI</v>
          </cell>
          <cell r="D25" t="str">
            <v>T01aL15</v>
          </cell>
          <cell r="X25">
            <v>0.4483141431627839</v>
          </cell>
          <cell r="Y25">
            <v>1.4141043248078364</v>
          </cell>
          <cell r="Z25">
            <v>9.7552587250639311E-2</v>
          </cell>
        </row>
        <row r="26">
          <cell r="A26" t="str">
            <v>00T01aL16</v>
          </cell>
          <cell r="B26" t="str">
            <v>00</v>
          </cell>
          <cell r="C26" t="str">
            <v>SI</v>
          </cell>
          <cell r="D26" t="str">
            <v>T01aL16</v>
          </cell>
          <cell r="X26">
            <v>-0.8</v>
          </cell>
          <cell r="Y26">
            <v>-0.8</v>
          </cell>
          <cell r="Z26">
            <v>0.3</v>
          </cell>
        </row>
        <row r="27">
          <cell r="A27" t="str">
            <v>01T01aL16</v>
          </cell>
          <cell r="B27" t="str">
            <v>01</v>
          </cell>
          <cell r="C27" t="str">
            <v>SI</v>
          </cell>
          <cell r="D27" t="str">
            <v>T01aL16</v>
          </cell>
          <cell r="X27">
            <v>-0.77242740415902778</v>
          </cell>
          <cell r="Y27">
            <v>-0.81175028395977566</v>
          </cell>
          <cell r="Z27">
            <v>0.33354854123327793</v>
          </cell>
        </row>
        <row r="28">
          <cell r="A28" t="str">
            <v>00T01bL01</v>
          </cell>
          <cell r="B28" t="str">
            <v>00</v>
          </cell>
          <cell r="C28" t="str">
            <v>SI</v>
          </cell>
          <cell r="D28" t="str">
            <v>T01bL01</v>
          </cell>
          <cell r="X28">
            <v>2.6</v>
          </cell>
          <cell r="Y28">
            <v>5.7</v>
          </cell>
          <cell r="Z28">
            <v>5.4</v>
          </cell>
        </row>
        <row r="29">
          <cell r="A29" t="str">
            <v>01T01bL01</v>
          </cell>
          <cell r="B29" t="str">
            <v>01</v>
          </cell>
          <cell r="C29" t="str">
            <v>SI</v>
          </cell>
          <cell r="D29" t="str">
            <v>T01bL01</v>
          </cell>
          <cell r="X29">
            <v>2.6</v>
          </cell>
          <cell r="Y29">
            <v>5.7</v>
          </cell>
          <cell r="Z29">
            <v>5.4</v>
          </cell>
        </row>
        <row r="30">
          <cell r="A30" t="str">
            <v>00T01bL03</v>
          </cell>
          <cell r="B30" t="str">
            <v>00</v>
          </cell>
          <cell r="C30" t="str">
            <v>SI</v>
          </cell>
          <cell r="D30" t="str">
            <v>T01bL03</v>
          </cell>
          <cell r="X30">
            <v>1.9</v>
          </cell>
          <cell r="Y30">
            <v>8.9</v>
          </cell>
          <cell r="Z30">
            <v>6</v>
          </cell>
        </row>
        <row r="31">
          <cell r="A31" t="str">
            <v>01T01bL03</v>
          </cell>
          <cell r="B31" t="str">
            <v>01</v>
          </cell>
          <cell r="C31" t="str">
            <v>SI</v>
          </cell>
          <cell r="D31" t="str">
            <v>T01bL03</v>
          </cell>
          <cell r="X31">
            <v>1.9</v>
          </cell>
          <cell r="Y31">
            <v>8.9</v>
          </cell>
          <cell r="Z31">
            <v>6</v>
          </cell>
        </row>
        <row r="32">
          <cell r="A32" t="str">
            <v>00T01cL01</v>
          </cell>
          <cell r="B32" t="str">
            <v>00</v>
          </cell>
          <cell r="C32" t="str">
            <v>SI</v>
          </cell>
          <cell r="D32" t="str">
            <v>T01cL01</v>
          </cell>
          <cell r="X32">
            <v>1.3</v>
          </cell>
          <cell r="Y32">
            <v>3</v>
          </cell>
          <cell r="Z32">
            <v>0.8</v>
          </cell>
        </row>
        <row r="33">
          <cell r="A33" t="str">
            <v>01T01cL01</v>
          </cell>
          <cell r="B33" t="str">
            <v>01</v>
          </cell>
          <cell r="C33" t="str">
            <v>SI</v>
          </cell>
          <cell r="D33" t="str">
            <v>T01cL01</v>
          </cell>
          <cell r="X33">
            <v>1.3406902870694068</v>
          </cell>
          <cell r="Y33">
            <v>3.0252001057492919</v>
          </cell>
          <cell r="Z33">
            <v>0.75071130916433049</v>
          </cell>
        </row>
        <row r="34">
          <cell r="A34" t="str">
            <v>00T01cL03</v>
          </cell>
          <cell r="B34" t="str">
            <v>00</v>
          </cell>
          <cell r="C34" t="str">
            <v>SI</v>
          </cell>
          <cell r="D34" t="str">
            <v>T01cL03</v>
          </cell>
          <cell r="X34">
            <v>-5.6</v>
          </cell>
          <cell r="Y34">
            <v>-11</v>
          </cell>
          <cell r="Z34">
            <v>-1.4</v>
          </cell>
        </row>
        <row r="35">
          <cell r="A35" t="str">
            <v>01T01cL03</v>
          </cell>
          <cell r="B35" t="str">
            <v>01</v>
          </cell>
          <cell r="C35" t="str">
            <v>SI</v>
          </cell>
          <cell r="D35" t="str">
            <v>T01cL03</v>
          </cell>
          <cell r="X35">
            <v>-5.5845598311351807</v>
          </cell>
          <cell r="Y35">
            <v>-10.989526129728659</v>
          </cell>
          <cell r="Z35">
            <v>-1.3643314046887411</v>
          </cell>
        </row>
        <row r="36">
          <cell r="A36" t="str">
            <v>00T01cL04</v>
          </cell>
          <cell r="B36" t="str">
            <v>00</v>
          </cell>
          <cell r="C36" t="str">
            <v>SI</v>
          </cell>
          <cell r="D36" t="str">
            <v>T01cL04</v>
          </cell>
          <cell r="X36">
            <v>9.6</v>
          </cell>
          <cell r="Y36">
            <v>7.7</v>
          </cell>
          <cell r="Z36">
            <v>6.2</v>
          </cell>
        </row>
        <row r="37">
          <cell r="A37" t="str">
            <v>01T01cL04</v>
          </cell>
          <cell r="B37" t="str">
            <v>01</v>
          </cell>
          <cell r="C37" t="str">
            <v>SI</v>
          </cell>
          <cell r="D37" t="str">
            <v>T01cL04</v>
          </cell>
          <cell r="X37">
            <v>9.5665895239801557</v>
          </cell>
          <cell r="Y37">
            <v>7.6808837936793566</v>
          </cell>
          <cell r="Z37">
            <v>6.1639622882278644</v>
          </cell>
        </row>
        <row r="38">
          <cell r="A38" t="str">
            <v>00T01cL06</v>
          </cell>
          <cell r="B38" t="str">
            <v>00</v>
          </cell>
          <cell r="C38" t="str">
            <v>SI</v>
          </cell>
          <cell r="D38" t="str">
            <v>T01cL06</v>
          </cell>
          <cell r="X38">
            <v>9.1999999999999993</v>
          </cell>
          <cell r="Y38">
            <v>7.1</v>
          </cell>
          <cell r="Z38">
            <v>7.2</v>
          </cell>
        </row>
        <row r="39">
          <cell r="A39" t="str">
            <v>01T01cL06</v>
          </cell>
          <cell r="B39" t="str">
            <v>01</v>
          </cell>
          <cell r="C39" t="str">
            <v>SI</v>
          </cell>
          <cell r="D39" t="str">
            <v>T01cL06</v>
          </cell>
          <cell r="X39">
            <v>9.2399493502323082</v>
          </cell>
          <cell r="Y39">
            <v>7.0999999999999943</v>
          </cell>
          <cell r="Z39">
            <v>7.2000000000000028</v>
          </cell>
        </row>
        <row r="40">
          <cell r="A40" t="str">
            <v>00T01cL07</v>
          </cell>
          <cell r="B40" t="str">
            <v>00</v>
          </cell>
          <cell r="C40" t="str">
            <v>SI</v>
          </cell>
          <cell r="D40" t="str">
            <v>T01cL07</v>
          </cell>
          <cell r="X40">
            <v>7.9</v>
          </cell>
          <cell r="Y40">
            <v>3.9</v>
          </cell>
          <cell r="Z40">
            <v>6.4</v>
          </cell>
        </row>
        <row r="41">
          <cell r="A41" t="str">
            <v>01T01cL07</v>
          </cell>
          <cell r="B41" t="str">
            <v>01</v>
          </cell>
          <cell r="C41" t="str">
            <v>SI</v>
          </cell>
          <cell r="D41" t="str">
            <v>T01cL07</v>
          </cell>
          <cell r="X41">
            <v>7.9402187864746168</v>
          </cell>
          <cell r="Y41">
            <v>3.8838333834238625</v>
          </cell>
          <cell r="Z41">
            <v>6.3626706747757424</v>
          </cell>
        </row>
        <row r="42">
          <cell r="A42" t="str">
            <v>00T01dL01</v>
          </cell>
          <cell r="B42" t="str">
            <v>00</v>
          </cell>
          <cell r="C42" t="str">
            <v>SI</v>
          </cell>
          <cell r="D42" t="str">
            <v>T01dL01</v>
          </cell>
          <cell r="X42">
            <v>3.6</v>
          </cell>
        </row>
        <row r="43">
          <cell r="A43" t="str">
            <v>01T01dL01</v>
          </cell>
          <cell r="B43" t="str">
            <v>01</v>
          </cell>
          <cell r="C43" t="str">
            <v>SI</v>
          </cell>
          <cell r="D43" t="str">
            <v>T01dL01</v>
          </cell>
          <cell r="X43">
            <v>3.6</v>
          </cell>
        </row>
        <row r="44">
          <cell r="A44" t="str">
            <v>00T01dL06</v>
          </cell>
          <cell r="B44" t="str">
            <v>00</v>
          </cell>
          <cell r="C44" t="str">
            <v>SI</v>
          </cell>
          <cell r="D44" t="str">
            <v>T01dL06</v>
          </cell>
          <cell r="X44">
            <v>-4.7</v>
          </cell>
          <cell r="Y44">
            <v>-3.8</v>
          </cell>
          <cell r="Z44">
            <v>-5</v>
          </cell>
        </row>
        <row r="45">
          <cell r="A45" t="str">
            <v>01T01dL06</v>
          </cell>
          <cell r="B45" t="str">
            <v>01</v>
          </cell>
          <cell r="C45" t="str">
            <v>SI</v>
          </cell>
          <cell r="D45" t="str">
            <v>T01dL06</v>
          </cell>
          <cell r="X45">
            <v>-4.7</v>
          </cell>
          <cell r="Y45">
            <v>-3.8</v>
          </cell>
          <cell r="Z45">
            <v>-5</v>
          </cell>
        </row>
        <row r="46">
          <cell r="A46" t="str">
            <v>00T02aL01</v>
          </cell>
          <cell r="B46" t="str">
            <v>00</v>
          </cell>
          <cell r="C46" t="str">
            <v>SI</v>
          </cell>
          <cell r="D46" t="str">
            <v>T02aL01</v>
          </cell>
          <cell r="Y46">
            <v>-3.8</v>
          </cell>
          <cell r="Z46">
            <v>-5</v>
          </cell>
        </row>
        <row r="47">
          <cell r="A47" t="str">
            <v>01T02aL01</v>
          </cell>
          <cell r="B47" t="str">
            <v>01</v>
          </cell>
          <cell r="C47" t="str">
            <v>SI</v>
          </cell>
          <cell r="D47" t="str">
            <v>T02aL01</v>
          </cell>
          <cell r="Y47">
            <v>-3.77</v>
          </cell>
          <cell r="Z47">
            <v>-5.03</v>
          </cell>
        </row>
        <row r="48">
          <cell r="A48" t="str">
            <v>00T02aL06</v>
          </cell>
          <cell r="B48" t="str">
            <v>00</v>
          </cell>
          <cell r="C48" t="str">
            <v>SI</v>
          </cell>
          <cell r="D48" t="str">
            <v>T02aL06</v>
          </cell>
          <cell r="Y48">
            <v>1.1000000000000001</v>
          </cell>
          <cell r="Z48">
            <v>1</v>
          </cell>
        </row>
        <row r="49">
          <cell r="A49" t="str">
            <v>01T02aL06</v>
          </cell>
          <cell r="B49" t="str">
            <v>01</v>
          </cell>
          <cell r="C49" t="str">
            <v>SI</v>
          </cell>
          <cell r="D49" t="str">
            <v>T02aL06</v>
          </cell>
          <cell r="Y49">
            <v>1.1399999999999999</v>
          </cell>
          <cell r="Z49">
            <v>1.03</v>
          </cell>
        </row>
        <row r="50">
          <cell r="A50" t="str">
            <v>00T02aL07</v>
          </cell>
          <cell r="B50" t="str">
            <v>00</v>
          </cell>
          <cell r="C50" t="str">
            <v>SI</v>
          </cell>
          <cell r="D50" t="str">
            <v>T02aL07</v>
          </cell>
          <cell r="Y50">
            <v>-2.6</v>
          </cell>
          <cell r="Z50">
            <v>-4</v>
          </cell>
        </row>
        <row r="51">
          <cell r="A51" t="str">
            <v>01T02aL07</v>
          </cell>
          <cell r="B51" t="str">
            <v>01</v>
          </cell>
          <cell r="C51" t="str">
            <v>SI</v>
          </cell>
          <cell r="D51" t="str">
            <v>T02aL07</v>
          </cell>
          <cell r="Y51">
            <v>-2.63</v>
          </cell>
          <cell r="Z51">
            <v>-4</v>
          </cell>
        </row>
        <row r="52">
          <cell r="A52" t="str">
            <v>00T02aL08</v>
          </cell>
          <cell r="B52" t="str">
            <v>00</v>
          </cell>
          <cell r="C52" t="str">
            <v>SI</v>
          </cell>
          <cell r="D52" t="str">
            <v>T02aL08</v>
          </cell>
          <cell r="Y52">
            <v>-0.2</v>
          </cell>
          <cell r="Z52">
            <v>-0.3</v>
          </cell>
        </row>
        <row r="53">
          <cell r="A53" t="str">
            <v>01T02aL08</v>
          </cell>
          <cell r="B53" t="str">
            <v>01</v>
          </cell>
          <cell r="C53" t="str">
            <v>SI</v>
          </cell>
          <cell r="D53" t="str">
            <v>T02aL08</v>
          </cell>
          <cell r="Y53">
            <v>-0.16</v>
          </cell>
          <cell r="Z53">
            <v>-0.32</v>
          </cell>
        </row>
        <row r="54">
          <cell r="A54" t="str">
            <v>00T02aL09</v>
          </cell>
          <cell r="B54" t="str">
            <v>00</v>
          </cell>
          <cell r="C54" t="str">
            <v>SI</v>
          </cell>
          <cell r="D54" t="str">
            <v>T02aL09</v>
          </cell>
          <cell r="Y54">
            <v>5</v>
          </cell>
          <cell r="Z54">
            <v>1.4</v>
          </cell>
        </row>
        <row r="55">
          <cell r="A55" t="str">
            <v>01T02aL09</v>
          </cell>
          <cell r="B55" t="str">
            <v>01</v>
          </cell>
          <cell r="C55" t="str">
            <v>SI</v>
          </cell>
          <cell r="D55" t="str">
            <v>T02aL09</v>
          </cell>
          <cell r="Y55">
            <v>4.99</v>
          </cell>
          <cell r="Z55">
            <v>1.44</v>
          </cell>
        </row>
        <row r="56">
          <cell r="A56" t="str">
            <v>00T02aL10</v>
          </cell>
          <cell r="B56" t="str">
            <v>00</v>
          </cell>
          <cell r="C56" t="str">
            <v>SI</v>
          </cell>
          <cell r="D56" t="str">
            <v>T02aL10</v>
          </cell>
          <cell r="Y56">
            <v>3.4</v>
          </cell>
          <cell r="Z56">
            <v>3</v>
          </cell>
        </row>
        <row r="57">
          <cell r="A57" t="str">
            <v>01T02aL10</v>
          </cell>
          <cell r="B57" t="str">
            <v>01</v>
          </cell>
          <cell r="C57" t="str">
            <v>SI</v>
          </cell>
          <cell r="D57" t="str">
            <v>T02aL10</v>
          </cell>
          <cell r="Y57">
            <v>3.37</v>
          </cell>
          <cell r="Z57">
            <v>3.04</v>
          </cell>
        </row>
        <row r="58">
          <cell r="A58" t="str">
            <v>00T02aL11</v>
          </cell>
          <cell r="B58" t="str">
            <v>00</v>
          </cell>
          <cell r="C58" t="str">
            <v>SI</v>
          </cell>
          <cell r="D58" t="str">
            <v>T02aL11</v>
          </cell>
          <cell r="Y58">
            <v>1.4</v>
          </cell>
          <cell r="Z58">
            <v>1.1000000000000001</v>
          </cell>
        </row>
        <row r="59">
          <cell r="A59" t="str">
            <v>01T02aL11</v>
          </cell>
          <cell r="B59" t="str">
            <v>01</v>
          </cell>
          <cell r="C59" t="str">
            <v>SI</v>
          </cell>
          <cell r="D59" t="str">
            <v>T02aL11</v>
          </cell>
          <cell r="Y59">
            <v>1.43</v>
          </cell>
          <cell r="Z59">
            <v>1.1299999999999999</v>
          </cell>
        </row>
        <row r="60">
          <cell r="A60" t="str">
            <v>00T02aL14</v>
          </cell>
          <cell r="B60" t="str">
            <v>00</v>
          </cell>
          <cell r="C60" t="str">
            <v>SI</v>
          </cell>
          <cell r="D60" t="str">
            <v>T02aL14</v>
          </cell>
          <cell r="Y60">
            <v>3.2</v>
          </cell>
          <cell r="Z60">
            <v>1.6</v>
          </cell>
        </row>
        <row r="61">
          <cell r="A61" t="str">
            <v>01T02aL14</v>
          </cell>
          <cell r="B61" t="str">
            <v>01</v>
          </cell>
          <cell r="C61" t="str">
            <v>SI</v>
          </cell>
          <cell r="D61" t="str">
            <v>T02aL14</v>
          </cell>
          <cell r="Y61">
            <v>3.21</v>
          </cell>
          <cell r="Z61">
            <v>1.58</v>
          </cell>
        </row>
        <row r="62">
          <cell r="A62" t="str">
            <v>00T02aL16</v>
          </cell>
          <cell r="B62" t="str">
            <v>00</v>
          </cell>
          <cell r="C62" t="str">
            <v>SI</v>
          </cell>
          <cell r="D62" t="str">
            <v>T02aL16</v>
          </cell>
          <cell r="Y62">
            <v>-5.3</v>
          </cell>
          <cell r="Z62">
            <v>-5.8</v>
          </cell>
        </row>
        <row r="63">
          <cell r="A63" t="str">
            <v>01T02aL16</v>
          </cell>
          <cell r="B63" t="str">
            <v>01</v>
          </cell>
          <cell r="C63" t="str">
            <v>SI</v>
          </cell>
          <cell r="D63" t="str">
            <v>T02aL16</v>
          </cell>
          <cell r="Y63">
            <v>-5.3</v>
          </cell>
          <cell r="Z63">
            <v>-5.8</v>
          </cell>
        </row>
        <row r="64">
          <cell r="A64" t="str">
            <v>00T02aL19</v>
          </cell>
          <cell r="B64" t="str">
            <v>00</v>
          </cell>
          <cell r="C64" t="str">
            <v>SI</v>
          </cell>
          <cell r="D64" t="str">
            <v>T02aL19</v>
          </cell>
          <cell r="Y64">
            <v>0</v>
          </cell>
          <cell r="Z64">
            <v>0</v>
          </cell>
        </row>
        <row r="65">
          <cell r="A65" t="str">
            <v>01T02aL19</v>
          </cell>
          <cell r="B65" t="str">
            <v>01</v>
          </cell>
          <cell r="C65" t="str">
            <v>SI</v>
          </cell>
          <cell r="D65" t="str">
            <v>T02aL19</v>
          </cell>
          <cell r="Y65">
            <v>0</v>
          </cell>
          <cell r="Z65">
            <v>0</v>
          </cell>
        </row>
        <row r="66">
          <cell r="A66" t="str">
            <v>00T02aL20</v>
          </cell>
          <cell r="B66" t="str">
            <v>00</v>
          </cell>
          <cell r="C66" t="str">
            <v>SI</v>
          </cell>
          <cell r="D66" t="str">
            <v>T02aL20</v>
          </cell>
          <cell r="Y66">
            <v>-0.2</v>
          </cell>
          <cell r="Z66">
            <v>-0.3</v>
          </cell>
        </row>
        <row r="67">
          <cell r="A67" t="str">
            <v>01T02aL20</v>
          </cell>
          <cell r="B67" t="str">
            <v>01</v>
          </cell>
          <cell r="C67" t="str">
            <v>SI</v>
          </cell>
          <cell r="D67" t="str">
            <v>T02aL20</v>
          </cell>
          <cell r="Y67">
            <v>-0.16</v>
          </cell>
          <cell r="Z67">
            <v>-0.32</v>
          </cell>
        </row>
        <row r="68">
          <cell r="A68" t="str">
            <v>00T02bL01</v>
          </cell>
          <cell r="B68" t="str">
            <v>00</v>
          </cell>
          <cell r="C68" t="str">
            <v>SI</v>
          </cell>
          <cell r="D68" t="str">
            <v>T02bL01</v>
          </cell>
          <cell r="Y68">
            <v>71.5</v>
          </cell>
          <cell r="Z68">
            <v>71</v>
          </cell>
        </row>
        <row r="69">
          <cell r="A69" t="str">
            <v>01T02bL01</v>
          </cell>
          <cell r="B69" t="str">
            <v>01</v>
          </cell>
          <cell r="C69" t="str">
            <v>SI</v>
          </cell>
          <cell r="D69" t="str">
            <v>T02bL01</v>
          </cell>
          <cell r="Y69">
            <v>71.5</v>
          </cell>
          <cell r="Z69">
            <v>71</v>
          </cell>
        </row>
        <row r="70">
          <cell r="A70" t="str">
            <v>00T02bL03</v>
          </cell>
          <cell r="B70" t="str">
            <v>00</v>
          </cell>
          <cell r="C70" t="str">
            <v>SI</v>
          </cell>
          <cell r="D70" t="str">
            <v>T02bL03</v>
          </cell>
          <cell r="Y70">
            <v>-2.6</v>
          </cell>
          <cell r="Z70">
            <v>-4</v>
          </cell>
        </row>
        <row r="71">
          <cell r="A71" t="str">
            <v>01T02bL03</v>
          </cell>
          <cell r="B71" t="str">
            <v>01</v>
          </cell>
          <cell r="C71" t="str">
            <v>SI</v>
          </cell>
          <cell r="D71" t="str">
            <v>T02bL03</v>
          </cell>
          <cell r="Y71">
            <v>-2.6</v>
          </cell>
          <cell r="Z71">
            <v>-4</v>
          </cell>
        </row>
        <row r="72">
          <cell r="A72" t="str">
            <v>00T02bL06</v>
          </cell>
          <cell r="B72" t="str">
            <v>00</v>
          </cell>
          <cell r="C72" t="str">
            <v>SI</v>
          </cell>
          <cell r="D72" t="str">
            <v>T02bL06</v>
          </cell>
        </row>
        <row r="73">
          <cell r="A73" t="str">
            <v>01T02bL06</v>
          </cell>
          <cell r="B73" t="str">
            <v>01</v>
          </cell>
          <cell r="C73" t="str">
            <v>SI</v>
          </cell>
          <cell r="D73" t="str">
            <v>T02bL06</v>
          </cell>
        </row>
        <row r="74">
          <cell r="A74" t="str">
            <v>00T02bL07</v>
          </cell>
          <cell r="B74" t="str">
            <v>00</v>
          </cell>
          <cell r="C74" t="str">
            <v>SI</v>
          </cell>
          <cell r="D74" t="str">
            <v>T02bL07</v>
          </cell>
        </row>
        <row r="75">
          <cell r="A75" t="str">
            <v>01T02bL07</v>
          </cell>
          <cell r="B75" t="str">
            <v>01</v>
          </cell>
          <cell r="C75" t="str">
            <v>SI</v>
          </cell>
          <cell r="D75" t="str">
            <v>T02bL07</v>
          </cell>
        </row>
        <row r="76">
          <cell r="A76" t="str">
            <v>00T02bL08</v>
          </cell>
          <cell r="B76" t="str">
            <v>00</v>
          </cell>
          <cell r="C76" t="str">
            <v>SI</v>
          </cell>
          <cell r="D76" t="str">
            <v>T02bL08</v>
          </cell>
        </row>
        <row r="77">
          <cell r="A77" t="str">
            <v>01T02bL08</v>
          </cell>
          <cell r="B77" t="str">
            <v>01</v>
          </cell>
          <cell r="C77" t="str">
            <v>SI</v>
          </cell>
          <cell r="D77" t="str">
            <v>T02bL08</v>
          </cell>
        </row>
        <row r="78">
          <cell r="A78" t="str">
            <v>00T02bL09</v>
          </cell>
          <cell r="B78" t="str">
            <v>00</v>
          </cell>
          <cell r="C78" t="str">
            <v>SI</v>
          </cell>
          <cell r="D78" t="str">
            <v>T02bL09</v>
          </cell>
        </row>
        <row r="79">
          <cell r="A79" t="str">
            <v>01T02bL09</v>
          </cell>
          <cell r="B79" t="str">
            <v>01</v>
          </cell>
          <cell r="C79" t="str">
            <v>SI</v>
          </cell>
          <cell r="D79" t="str">
            <v>T02bL09</v>
          </cell>
        </row>
        <row r="80">
          <cell r="A80" t="str">
            <v>00T02cL01</v>
          </cell>
          <cell r="B80" t="str">
            <v>00</v>
          </cell>
          <cell r="C80" t="str">
            <v>SI</v>
          </cell>
          <cell r="D80" t="str">
            <v>T02cL01</v>
          </cell>
          <cell r="Y80">
            <v>9.8000000000000007</v>
          </cell>
          <cell r="Z80">
            <v>9</v>
          </cell>
        </row>
        <row r="81">
          <cell r="A81" t="str">
            <v>01T02cL01</v>
          </cell>
          <cell r="B81" t="str">
            <v>01</v>
          </cell>
          <cell r="C81" t="str">
            <v>SI</v>
          </cell>
          <cell r="D81" t="str">
            <v>T02cL01</v>
          </cell>
          <cell r="Y81">
            <v>9.8000000000000007</v>
          </cell>
          <cell r="Z81">
            <v>9</v>
          </cell>
        </row>
        <row r="82">
          <cell r="A82" t="str">
            <v>00T02cL02</v>
          </cell>
          <cell r="B82" t="str">
            <v>00</v>
          </cell>
          <cell r="C82" t="str">
            <v>SI</v>
          </cell>
          <cell r="D82" t="str">
            <v>T02cL02</v>
          </cell>
          <cell r="Y82">
            <v>1.2</v>
          </cell>
          <cell r="Z82">
            <v>1.1000000000000001</v>
          </cell>
        </row>
        <row r="83">
          <cell r="A83" t="str">
            <v>01T02cL02</v>
          </cell>
          <cell r="B83" t="str">
            <v>01</v>
          </cell>
          <cell r="C83" t="str">
            <v>SI</v>
          </cell>
          <cell r="D83" t="str">
            <v>T02cL02</v>
          </cell>
          <cell r="Y83">
            <v>1.2</v>
          </cell>
          <cell r="Z83">
            <v>1.1000000000000001</v>
          </cell>
        </row>
        <row r="84">
          <cell r="A84" t="str">
            <v>00T03xL01</v>
          </cell>
          <cell r="B84" t="str">
            <v>00</v>
          </cell>
          <cell r="C84" t="str">
            <v>SI</v>
          </cell>
          <cell r="D84" t="str">
            <v>T03xL01</v>
          </cell>
          <cell r="Y84">
            <v>43.7</v>
          </cell>
          <cell r="Z84">
            <v>43.7</v>
          </cell>
        </row>
        <row r="85">
          <cell r="A85" t="str">
            <v>01T03xL01</v>
          </cell>
          <cell r="B85" t="str">
            <v>01</v>
          </cell>
          <cell r="C85" t="str">
            <v>SI</v>
          </cell>
          <cell r="D85" t="str">
            <v>T03xL01</v>
          </cell>
          <cell r="Y85">
            <v>43.74276711632298</v>
          </cell>
          <cell r="Z85">
            <v>43.722293789363043</v>
          </cell>
        </row>
        <row r="86">
          <cell r="A86" t="str">
            <v>00T04aL01</v>
          </cell>
          <cell r="B86" t="str">
            <v>00</v>
          </cell>
          <cell r="C86" t="str">
            <v>SI</v>
          </cell>
          <cell r="D86" t="str">
            <v>T04aL01</v>
          </cell>
          <cell r="Y86">
            <v>43.5</v>
          </cell>
          <cell r="Z86">
            <v>43.5</v>
          </cell>
        </row>
        <row r="87">
          <cell r="A87" t="str">
            <v>01T04aL01</v>
          </cell>
          <cell r="B87" t="str">
            <v>01</v>
          </cell>
          <cell r="C87" t="str">
            <v>SI</v>
          </cell>
          <cell r="D87" t="str">
            <v>T04aL01</v>
          </cell>
          <cell r="Y87">
            <v>43.500197181347154</v>
          </cell>
          <cell r="Z87">
            <v>43.478551817441783</v>
          </cell>
        </row>
        <row r="88">
          <cell r="A88" t="str">
            <v>00T04aL02</v>
          </cell>
          <cell r="B88" t="str">
            <v>00</v>
          </cell>
          <cell r="C88" t="str">
            <v>SI</v>
          </cell>
          <cell r="D88" t="str">
            <v>T04aL02</v>
          </cell>
          <cell r="Y88">
            <v>13.1</v>
          </cell>
          <cell r="Z88">
            <v>12.8</v>
          </cell>
        </row>
        <row r="89">
          <cell r="A89" t="str">
            <v>01T04aL02</v>
          </cell>
          <cell r="B89" t="str">
            <v>01</v>
          </cell>
          <cell r="C89" t="str">
            <v>SI</v>
          </cell>
          <cell r="D89" t="str">
            <v>T04aL02</v>
          </cell>
          <cell r="Y89">
            <v>13.099260546574545</v>
          </cell>
          <cell r="Z89">
            <v>12.824711522288892</v>
          </cell>
        </row>
        <row r="90">
          <cell r="A90" t="str">
            <v>00T04aL03</v>
          </cell>
          <cell r="B90" t="str">
            <v>00</v>
          </cell>
          <cell r="C90" t="str">
            <v>SI</v>
          </cell>
          <cell r="D90" t="str">
            <v>T04aL03</v>
          </cell>
          <cell r="Y90">
            <v>7.9</v>
          </cell>
          <cell r="Z90">
            <v>7.9</v>
          </cell>
        </row>
        <row r="91">
          <cell r="A91" t="str">
            <v>01T04aL03</v>
          </cell>
          <cell r="B91" t="str">
            <v>01</v>
          </cell>
          <cell r="C91" t="str">
            <v>SI</v>
          </cell>
          <cell r="D91" t="str">
            <v>T04aL03</v>
          </cell>
          <cell r="Y91">
            <v>7.9214216713084982</v>
          </cell>
          <cell r="Z91">
            <v>7.8953785854043623</v>
          </cell>
        </row>
        <row r="92">
          <cell r="A92" t="str">
            <v>00T04aL04</v>
          </cell>
          <cell r="B92" t="str">
            <v>00</v>
          </cell>
          <cell r="C92" t="str">
            <v>SI</v>
          </cell>
          <cell r="D92" t="str">
            <v>T04aL04</v>
          </cell>
          <cell r="Y92">
            <v>0</v>
          </cell>
          <cell r="Z92">
            <v>0</v>
          </cell>
        </row>
        <row r="93">
          <cell r="A93" t="str">
            <v>01T04aL04</v>
          </cell>
          <cell r="B93" t="str">
            <v>01</v>
          </cell>
          <cell r="C93" t="str">
            <v>SI</v>
          </cell>
          <cell r="D93" t="str">
            <v>T04aL04</v>
          </cell>
          <cell r="Y93">
            <v>3.6463915461472977E-2</v>
          </cell>
          <cell r="Z93">
            <v>4.4685113132738576E-2</v>
          </cell>
        </row>
        <row r="94">
          <cell r="A94" t="str">
            <v>00T04aL05</v>
          </cell>
          <cell r="B94" t="str">
            <v>00</v>
          </cell>
          <cell r="C94" t="str">
            <v>SI</v>
          </cell>
          <cell r="D94" t="str">
            <v>T04aL05</v>
          </cell>
          <cell r="Y94">
            <v>16</v>
          </cell>
          <cell r="Z94">
            <v>15.9</v>
          </cell>
        </row>
        <row r="95">
          <cell r="A95" t="str">
            <v>01T04aL05</v>
          </cell>
          <cell r="B95" t="str">
            <v>01</v>
          </cell>
          <cell r="C95" t="str">
            <v>SI</v>
          </cell>
          <cell r="D95" t="str">
            <v>T04aL05</v>
          </cell>
          <cell r="Y95">
            <v>15.980585571248355</v>
          </cell>
          <cell r="Z95">
            <v>15.875886799724292</v>
          </cell>
        </row>
        <row r="96">
          <cell r="A96" t="str">
            <v>00T04aL06</v>
          </cell>
          <cell r="B96" t="str">
            <v>00</v>
          </cell>
          <cell r="C96" t="str">
            <v>SI</v>
          </cell>
          <cell r="D96" t="str">
            <v>T04aL06</v>
          </cell>
          <cell r="Y96">
            <v>0.6</v>
          </cell>
          <cell r="Z96">
            <v>0.5</v>
          </cell>
        </row>
        <row r="97">
          <cell r="A97" t="str">
            <v>01T04aL06</v>
          </cell>
          <cell r="B97" t="str">
            <v>01</v>
          </cell>
          <cell r="C97" t="str">
            <v>SI</v>
          </cell>
          <cell r="D97" t="str">
            <v>T04aL06</v>
          </cell>
          <cell r="Y97">
            <v>0.62079424563001995</v>
          </cell>
          <cell r="Z97">
            <v>0.54169995231704948</v>
          </cell>
        </row>
        <row r="98">
          <cell r="A98" t="str">
            <v>00T04aL09</v>
          </cell>
          <cell r="B98" t="str">
            <v>00</v>
          </cell>
          <cell r="C98" t="str">
            <v>SI</v>
          </cell>
          <cell r="D98" t="str">
            <v>T04aL09</v>
          </cell>
          <cell r="Y98">
            <v>47.3</v>
          </cell>
          <cell r="Z98">
            <v>48.5</v>
          </cell>
        </row>
        <row r="99">
          <cell r="A99" t="str">
            <v>01T04aL09</v>
          </cell>
          <cell r="B99" t="str">
            <v>01</v>
          </cell>
          <cell r="C99" t="str">
            <v>SI</v>
          </cell>
          <cell r="D99" t="str">
            <v>T04aL09</v>
          </cell>
          <cell r="Y99">
            <v>47.268168487019345</v>
          </cell>
          <cell r="Z99">
            <v>48.509728965460802</v>
          </cell>
        </row>
        <row r="100">
          <cell r="A100" t="str">
            <v>00T04aL10</v>
          </cell>
          <cell r="B100" t="str">
            <v>00</v>
          </cell>
          <cell r="C100" t="str">
            <v>SI</v>
          </cell>
          <cell r="D100" t="str">
            <v>T04aL10</v>
          </cell>
          <cell r="Y100">
            <v>11.2</v>
          </cell>
          <cell r="Z100">
            <v>11.2</v>
          </cell>
        </row>
        <row r="101">
          <cell r="A101" t="str">
            <v>01T04aL10</v>
          </cell>
          <cell r="B101" t="str">
            <v>01</v>
          </cell>
          <cell r="C101" t="str">
            <v>SI</v>
          </cell>
          <cell r="D101" t="str">
            <v>T04aL10</v>
          </cell>
          <cell r="Y101">
            <v>11.170900810093727</v>
          </cell>
          <cell r="Z101">
            <v>11.180335964683058</v>
          </cell>
        </row>
        <row r="102">
          <cell r="A102" t="str">
            <v>00T04aL11</v>
          </cell>
          <cell r="B102" t="str">
            <v>00</v>
          </cell>
          <cell r="C102" t="str">
            <v>SI</v>
          </cell>
          <cell r="D102" t="str">
            <v>T04aL11</v>
          </cell>
          <cell r="Y102">
            <v>6.2</v>
          </cell>
          <cell r="Z102">
            <v>6.1</v>
          </cell>
        </row>
        <row r="103">
          <cell r="A103" t="str">
            <v>01T04aL11</v>
          </cell>
          <cell r="B103" t="str">
            <v>01</v>
          </cell>
          <cell r="C103" t="str">
            <v>SI</v>
          </cell>
          <cell r="D103" t="str">
            <v>T04aL11</v>
          </cell>
          <cell r="Y103">
            <v>6.1715083438528122</v>
          </cell>
          <cell r="Z103">
            <v>6.0942822273827488</v>
          </cell>
        </row>
        <row r="104">
          <cell r="A104" t="str">
            <v>00T04aL12</v>
          </cell>
          <cell r="B104" t="str">
            <v>00</v>
          </cell>
          <cell r="C104" t="str">
            <v>SI</v>
          </cell>
          <cell r="D104" t="str">
            <v>T04aL12</v>
          </cell>
          <cell r="Y104">
            <v>18.3</v>
          </cell>
          <cell r="Z104">
            <v>18</v>
          </cell>
        </row>
        <row r="105">
          <cell r="A105" t="str">
            <v>01T04aL12</v>
          </cell>
          <cell r="B105" t="str">
            <v>01</v>
          </cell>
          <cell r="C105" t="str">
            <v>SI</v>
          </cell>
          <cell r="D105" t="str">
            <v>T04aL12</v>
          </cell>
          <cell r="Y105">
            <v>18.287984132774994</v>
          </cell>
          <cell r="Z105">
            <v>18.030262542584619</v>
          </cell>
        </row>
        <row r="106">
          <cell r="A106" t="str">
            <v>00T04aL14</v>
          </cell>
          <cell r="B106" t="str">
            <v>00</v>
          </cell>
          <cell r="C106" t="str">
            <v>SI</v>
          </cell>
          <cell r="D106" t="str">
            <v>T04aL14</v>
          </cell>
          <cell r="Y106">
            <v>1.1000000000000001</v>
          </cell>
          <cell r="Z106">
            <v>1</v>
          </cell>
        </row>
        <row r="107">
          <cell r="A107" t="str">
            <v>01T04aL14</v>
          </cell>
          <cell r="B107" t="str">
            <v>01</v>
          </cell>
          <cell r="C107" t="str">
            <v>SI</v>
          </cell>
          <cell r="D107" t="str">
            <v>T04aL14</v>
          </cell>
          <cell r="Y107">
            <v>1.1405445242578316</v>
          </cell>
          <cell r="Z107">
            <v>1.0293081741347951</v>
          </cell>
        </row>
        <row r="108">
          <cell r="A108" t="str">
            <v>00T04aL15</v>
          </cell>
          <cell r="B108" t="str">
            <v>00</v>
          </cell>
          <cell r="C108" t="str">
            <v>SI</v>
          </cell>
          <cell r="D108" t="str">
            <v>T04aL15</v>
          </cell>
          <cell r="Y108">
            <v>1.5</v>
          </cell>
          <cell r="Z108">
            <v>2.6</v>
          </cell>
        </row>
        <row r="109">
          <cell r="A109" t="str">
            <v>01T04aL15</v>
          </cell>
          <cell r="B109" t="str">
            <v>01</v>
          </cell>
          <cell r="C109" t="str">
            <v>SI</v>
          </cell>
          <cell r="D109" t="str">
            <v>T04aL15</v>
          </cell>
          <cell r="Y109">
            <v>1.5190011830768992</v>
          </cell>
          <cell r="Z109">
            <v>2.6487163340451443</v>
          </cell>
        </row>
        <row r="110">
          <cell r="A110" t="str">
            <v>00T04aL16</v>
          </cell>
          <cell r="B110" t="str">
            <v>00</v>
          </cell>
          <cell r="C110" t="str">
            <v>SI</v>
          </cell>
          <cell r="D110" t="str">
            <v>T04aL16</v>
          </cell>
          <cell r="Y110">
            <v>6</v>
          </cell>
          <cell r="Z110">
            <v>7</v>
          </cell>
        </row>
        <row r="111">
          <cell r="A111" t="str">
            <v>01T04aL16</v>
          </cell>
          <cell r="B111" t="str">
            <v>01</v>
          </cell>
          <cell r="C111" t="str">
            <v>SI</v>
          </cell>
          <cell r="D111" t="str">
            <v>T04aL16</v>
          </cell>
          <cell r="Y111">
            <v>6.0389499779780431</v>
          </cell>
          <cell r="Z111">
            <v>6.9621177612016307</v>
          </cell>
        </row>
        <row r="112">
          <cell r="A112" t="str">
            <v>00T04aL17</v>
          </cell>
          <cell r="B112" t="str">
            <v>00</v>
          </cell>
          <cell r="C112" t="str">
            <v>SI</v>
          </cell>
          <cell r="D112" t="str">
            <v>T04aL17</v>
          </cell>
          <cell r="Y112">
            <v>0.5</v>
          </cell>
          <cell r="Z112">
            <v>0.6</v>
          </cell>
        </row>
        <row r="113">
          <cell r="A113" t="str">
            <v>01T04aL17</v>
          </cell>
          <cell r="B113" t="str">
            <v>01</v>
          </cell>
          <cell r="C113" t="str">
            <v>SI</v>
          </cell>
          <cell r="D113" t="str">
            <v>T04aL17</v>
          </cell>
          <cell r="Y113">
            <v>0.54754258806068801</v>
          </cell>
          <cell r="Z113">
            <v>0.61965899380485079</v>
          </cell>
        </row>
        <row r="114">
          <cell r="A114" t="str">
            <v>00T04aL18</v>
          </cell>
          <cell r="B114" t="str">
            <v>00</v>
          </cell>
          <cell r="C114" t="str">
            <v>SI</v>
          </cell>
          <cell r="D114" t="str">
            <v>T04aL18</v>
          </cell>
          <cell r="Y114">
            <v>2.4</v>
          </cell>
          <cell r="Z114">
            <v>1.9</v>
          </cell>
        </row>
        <row r="115">
          <cell r="A115" t="str">
            <v>01T04aL18</v>
          </cell>
          <cell r="B115" t="str">
            <v>01</v>
          </cell>
          <cell r="C115" t="str">
            <v>SI</v>
          </cell>
          <cell r="D115" t="str">
            <v>T04aL18</v>
          </cell>
          <cell r="Y115">
            <v>2.3917369269243522</v>
          </cell>
          <cell r="Z115">
            <v>1.9450469676239521</v>
          </cell>
        </row>
        <row r="116">
          <cell r="A116" t="str">
            <v>00T04bL01</v>
          </cell>
          <cell r="B116" t="str">
            <v>00</v>
          </cell>
          <cell r="C116" t="str">
            <v>SI</v>
          </cell>
          <cell r="D116" t="str">
            <v>T04bL01</v>
          </cell>
          <cell r="X116">
            <v>0.9</v>
          </cell>
          <cell r="Y116">
            <v>1.2</v>
          </cell>
          <cell r="Z116">
            <v>1.7</v>
          </cell>
        </row>
        <row r="117">
          <cell r="A117" t="str">
            <v>01T04bL01</v>
          </cell>
          <cell r="B117" t="str">
            <v>01</v>
          </cell>
          <cell r="C117" t="str">
            <v>SI</v>
          </cell>
          <cell r="D117" t="str">
            <v>T04bL01</v>
          </cell>
          <cell r="X117">
            <v>0.87512527406157137</v>
          </cell>
          <cell r="Y117">
            <v>1.2168008269142463</v>
          </cell>
          <cell r="Z117">
            <v>1.7142207911694634</v>
          </cell>
        </row>
        <row r="118">
          <cell r="A118" t="str">
            <v>00T04bL02</v>
          </cell>
          <cell r="B118" t="str">
            <v>00</v>
          </cell>
          <cell r="C118" t="str">
            <v>SI</v>
          </cell>
          <cell r="D118" t="str">
            <v>T04bL02</v>
          </cell>
          <cell r="X118">
            <v>0.1</v>
          </cell>
          <cell r="Y118">
            <v>0</v>
          </cell>
          <cell r="Z118">
            <v>0</v>
          </cell>
        </row>
        <row r="119">
          <cell r="A119" t="str">
            <v>01T04bL02</v>
          </cell>
          <cell r="B119" t="str">
            <v>01</v>
          </cell>
          <cell r="C119" t="str">
            <v>SI</v>
          </cell>
          <cell r="D119" t="str">
            <v>T04bL02</v>
          </cell>
          <cell r="X119">
            <v>8.0390613621257975E-2</v>
          </cell>
          <cell r="Y119">
            <v>2.969260306689589E-2</v>
          </cell>
          <cell r="Z119">
            <v>-9.619610111790796E-3</v>
          </cell>
        </row>
        <row r="120">
          <cell r="A120" t="str">
            <v>00T04bL03</v>
          </cell>
          <cell r="B120" t="str">
            <v>00</v>
          </cell>
          <cell r="C120" t="str">
            <v>SI</v>
          </cell>
          <cell r="D120" t="str">
            <v>T04bL03</v>
          </cell>
          <cell r="X120">
            <v>0</v>
          </cell>
          <cell r="Y120">
            <v>-0.3</v>
          </cell>
          <cell r="Z120">
            <v>-0.1</v>
          </cell>
        </row>
        <row r="121">
          <cell r="A121" t="str">
            <v>01T04bL03</v>
          </cell>
          <cell r="B121" t="str">
            <v>01</v>
          </cell>
          <cell r="C121" t="str">
            <v>SI</v>
          </cell>
          <cell r="D121" t="str">
            <v>T04bL03</v>
          </cell>
          <cell r="X121">
            <v>0</v>
          </cell>
          <cell r="Y121">
            <v>-0.28659508331663741</v>
          </cell>
          <cell r="Z121">
            <v>-9.8465299915215812E-2</v>
          </cell>
        </row>
        <row r="122">
          <cell r="A122" t="str">
            <v>00T04bL04</v>
          </cell>
          <cell r="B122" t="str">
            <v>00</v>
          </cell>
          <cell r="C122" t="str">
            <v>SI</v>
          </cell>
          <cell r="D122" t="str">
            <v>T04bL04</v>
          </cell>
          <cell r="X122">
            <v>0</v>
          </cell>
          <cell r="Y122">
            <v>0</v>
          </cell>
          <cell r="Z122">
            <v>0</v>
          </cell>
        </row>
        <row r="123">
          <cell r="A123" t="str">
            <v>01T04bL04</v>
          </cell>
          <cell r="B123" t="str">
            <v>01</v>
          </cell>
          <cell r="C123" t="str">
            <v>SI</v>
          </cell>
          <cell r="D123" t="str">
            <v>T04bL04</v>
          </cell>
          <cell r="X123">
            <v>0</v>
          </cell>
          <cell r="Y123">
            <v>0</v>
          </cell>
          <cell r="Z123">
            <v>0</v>
          </cell>
        </row>
        <row r="124">
          <cell r="A124" t="str">
            <v>00T04bL05</v>
          </cell>
          <cell r="B124" t="str">
            <v>00</v>
          </cell>
          <cell r="C124" t="str">
            <v>SI</v>
          </cell>
          <cell r="D124" t="str">
            <v>T04bL05</v>
          </cell>
          <cell r="X124">
            <v>0.7</v>
          </cell>
          <cell r="Y124">
            <v>0.9</v>
          </cell>
          <cell r="Z124">
            <v>1.4</v>
          </cell>
        </row>
        <row r="125">
          <cell r="A125" t="str">
            <v>01T04bL05</v>
          </cell>
          <cell r="B125" t="str">
            <v>01</v>
          </cell>
          <cell r="C125" t="str">
            <v>SI</v>
          </cell>
          <cell r="D125" t="str">
            <v>T04bL05</v>
          </cell>
          <cell r="X125">
            <v>0.65632939340320606</v>
          </cell>
          <cell r="Y125">
            <v>0.89073953143894591</v>
          </cell>
          <cell r="Z125">
            <v>1.4064658275509083</v>
          </cell>
        </row>
        <row r="126">
          <cell r="A126" t="str">
            <v>00T05xL01</v>
          </cell>
          <cell r="B126" t="str">
            <v>00</v>
          </cell>
          <cell r="C126" t="str">
            <v>SI</v>
          </cell>
          <cell r="D126" t="str">
            <v>T05xL01</v>
          </cell>
          <cell r="X126">
            <v>-0.6</v>
          </cell>
          <cell r="Y126">
            <v>-0.2</v>
          </cell>
          <cell r="Z126">
            <v>0.2</v>
          </cell>
          <cell r="AA126">
            <v>0.2</v>
          </cell>
          <cell r="AB126">
            <v>0</v>
          </cell>
        </row>
        <row r="127">
          <cell r="A127" t="str">
            <v>01T05xL01</v>
          </cell>
          <cell r="B127" t="str">
            <v>01</v>
          </cell>
          <cell r="C127" t="str">
            <v>SI</v>
          </cell>
          <cell r="D127" t="str">
            <v>T05xL01</v>
          </cell>
          <cell r="X127">
            <v>-0.56999999999999995</v>
          </cell>
          <cell r="Y127">
            <v>-0.15</v>
          </cell>
          <cell r="Z127">
            <v>0.2</v>
          </cell>
          <cell r="AA127">
            <v>0.15</v>
          </cell>
          <cell r="AB127">
            <v>0</v>
          </cell>
        </row>
        <row r="128">
          <cell r="A128" t="str">
            <v>00T05xL02</v>
          </cell>
          <cell r="B128" t="str">
            <v>00</v>
          </cell>
          <cell r="C128" t="str">
            <v>SI</v>
          </cell>
          <cell r="D128" t="str">
            <v>T05xL02</v>
          </cell>
          <cell r="X128">
            <v>-0.8</v>
          </cell>
          <cell r="Y128">
            <v>0</v>
          </cell>
          <cell r="Z128">
            <v>0.2</v>
          </cell>
          <cell r="AA128">
            <v>0.1</v>
          </cell>
          <cell r="AB128">
            <v>0</v>
          </cell>
        </row>
        <row r="129">
          <cell r="A129" t="str">
            <v>01T05xL02</v>
          </cell>
          <cell r="B129" t="str">
            <v>01</v>
          </cell>
          <cell r="C129" t="str">
            <v>SI</v>
          </cell>
          <cell r="D129" t="str">
            <v>T05xL02</v>
          </cell>
          <cell r="X129">
            <v>-0.78</v>
          </cell>
          <cell r="Y129">
            <v>0.03</v>
          </cell>
          <cell r="Z129">
            <v>0.22</v>
          </cell>
          <cell r="AA129">
            <v>0.1</v>
          </cell>
          <cell r="AB129">
            <v>0</v>
          </cell>
        </row>
        <row r="130">
          <cell r="A130" t="str">
            <v>00T05xL06</v>
          </cell>
          <cell r="B130" t="str">
            <v>00</v>
          </cell>
          <cell r="C130" t="str">
            <v>SI</v>
          </cell>
          <cell r="D130" t="str">
            <v>T05xL06</v>
          </cell>
          <cell r="X130">
            <v>0</v>
          </cell>
          <cell r="Y130">
            <v>0</v>
          </cell>
          <cell r="Z130">
            <v>0</v>
          </cell>
          <cell r="AA130">
            <v>0</v>
          </cell>
          <cell r="AB130">
            <v>0</v>
          </cell>
        </row>
        <row r="131">
          <cell r="A131" t="str">
            <v>01T05xL06</v>
          </cell>
          <cell r="B131" t="str">
            <v>01</v>
          </cell>
          <cell r="C131" t="str">
            <v>SI</v>
          </cell>
          <cell r="D131" t="str">
            <v>T05xL06</v>
          </cell>
          <cell r="X131">
            <v>0</v>
          </cell>
          <cell r="Y131">
            <v>0</v>
          </cell>
          <cell r="Z131">
            <v>0</v>
          </cell>
          <cell r="AA131">
            <v>0</v>
          </cell>
          <cell r="AB131">
            <v>0</v>
          </cell>
        </row>
        <row r="132">
          <cell r="A132" t="str">
            <v>00T05xL07</v>
          </cell>
          <cell r="B132" t="str">
            <v>00</v>
          </cell>
          <cell r="C132" t="str">
            <v>SI</v>
          </cell>
          <cell r="D132" t="str">
            <v>T05xL07</v>
          </cell>
          <cell r="X132">
            <v>-1.4</v>
          </cell>
          <cell r="Y132">
            <v>-0.2</v>
          </cell>
          <cell r="Z132">
            <v>0.4</v>
          </cell>
          <cell r="AA132">
            <v>0.3</v>
          </cell>
          <cell r="AB132">
            <v>0</v>
          </cell>
        </row>
        <row r="133">
          <cell r="A133" t="str">
            <v>01T05xL07</v>
          </cell>
          <cell r="B133" t="str">
            <v>01</v>
          </cell>
          <cell r="C133" t="str">
            <v>SI</v>
          </cell>
          <cell r="D133" t="str">
            <v>T05xL07</v>
          </cell>
          <cell r="X133">
            <v>-1.35</v>
          </cell>
          <cell r="Y133">
            <v>-0.12</v>
          </cell>
          <cell r="Z133">
            <v>0.42</v>
          </cell>
          <cell r="AA133">
            <v>0.25</v>
          </cell>
          <cell r="AB133">
            <v>0</v>
          </cell>
        </row>
        <row r="134">
          <cell r="A134" t="str">
            <v>00T05xL08</v>
          </cell>
          <cell r="B134" t="str">
            <v>00</v>
          </cell>
          <cell r="C134" t="str">
            <v>SI</v>
          </cell>
          <cell r="D134" t="str">
            <v>T05xL08</v>
          </cell>
          <cell r="X134">
            <v>0</v>
          </cell>
          <cell r="Y134">
            <v>0.1</v>
          </cell>
          <cell r="Z134">
            <v>0.1</v>
          </cell>
          <cell r="AA134">
            <v>-0.1</v>
          </cell>
          <cell r="AB134">
            <v>-0.1</v>
          </cell>
        </row>
        <row r="135">
          <cell r="A135" t="str">
            <v>01T05xL08</v>
          </cell>
          <cell r="B135" t="str">
            <v>01</v>
          </cell>
          <cell r="C135" t="str">
            <v>SI</v>
          </cell>
          <cell r="D135" t="str">
            <v>T05xL08</v>
          </cell>
          <cell r="X135">
            <v>0</v>
          </cell>
          <cell r="Y135">
            <v>0.05</v>
          </cell>
          <cell r="Z135">
            <v>0.12</v>
          </cell>
          <cell r="AA135">
            <v>-0.12</v>
          </cell>
          <cell r="AB135">
            <v>-0.05</v>
          </cell>
        </row>
        <row r="136">
          <cell r="A136" t="str">
            <v>00T05xL10</v>
          </cell>
          <cell r="B136" t="str">
            <v>00</v>
          </cell>
          <cell r="C136" t="str">
            <v>SI</v>
          </cell>
          <cell r="D136" t="str">
            <v>T05xL10</v>
          </cell>
          <cell r="X136">
            <v>0</v>
          </cell>
          <cell r="Y136">
            <v>0.4</v>
          </cell>
          <cell r="Z136">
            <v>-0.1</v>
          </cell>
          <cell r="AA136">
            <v>-0.3</v>
          </cell>
          <cell r="AB136">
            <v>0</v>
          </cell>
        </row>
        <row r="137">
          <cell r="A137" t="str">
            <v>01T05xL10</v>
          </cell>
          <cell r="B137" t="str">
            <v>01</v>
          </cell>
          <cell r="C137" t="str">
            <v>SI</v>
          </cell>
          <cell r="D137" t="str">
            <v>T05xL10</v>
          </cell>
          <cell r="X137">
            <v>0</v>
          </cell>
          <cell r="Y137">
            <v>0.42</v>
          </cell>
          <cell r="Z137">
            <v>-0.14000000000000001</v>
          </cell>
          <cell r="AA137">
            <v>-0.27</v>
          </cell>
          <cell r="AB137">
            <v>0</v>
          </cell>
        </row>
        <row r="138">
          <cell r="A138" t="str">
            <v>00T05xL12</v>
          </cell>
          <cell r="B138" t="str">
            <v>00</v>
          </cell>
          <cell r="C138" t="str">
            <v>SI</v>
          </cell>
          <cell r="D138" t="str">
            <v>T05xL12</v>
          </cell>
          <cell r="X138">
            <v>0</v>
          </cell>
          <cell r="Y138">
            <v>0.3</v>
          </cell>
          <cell r="Z138">
            <v>1.4</v>
          </cell>
          <cell r="AA138">
            <v>-1.7</v>
          </cell>
          <cell r="AB138">
            <v>0</v>
          </cell>
        </row>
        <row r="139">
          <cell r="A139" t="str">
            <v>01T05xL12</v>
          </cell>
          <cell r="B139" t="str">
            <v>01</v>
          </cell>
          <cell r="C139" t="str">
            <v>SI</v>
          </cell>
          <cell r="D139" t="str">
            <v>T05xL12</v>
          </cell>
          <cell r="X139">
            <v>0</v>
          </cell>
          <cell r="Y139">
            <v>0.28000000000000003</v>
          </cell>
          <cell r="Z139">
            <v>1.43</v>
          </cell>
          <cell r="AA139">
            <v>-1.71</v>
          </cell>
          <cell r="AB139">
            <v>0</v>
          </cell>
        </row>
        <row r="140">
          <cell r="A140" t="str">
            <v>00T05xL14</v>
          </cell>
          <cell r="B140" t="str">
            <v>00</v>
          </cell>
          <cell r="C140" t="str">
            <v>SI</v>
          </cell>
          <cell r="D140" t="str">
            <v>T05xL14</v>
          </cell>
          <cell r="X140">
            <v>0</v>
          </cell>
          <cell r="Y140">
            <v>0</v>
          </cell>
          <cell r="Z140">
            <v>0.1</v>
          </cell>
          <cell r="AA140">
            <v>-0.1</v>
          </cell>
          <cell r="AB140">
            <v>0</v>
          </cell>
        </row>
        <row r="141">
          <cell r="A141" t="str">
            <v>01T05xL14</v>
          </cell>
          <cell r="B141" t="str">
            <v>01</v>
          </cell>
          <cell r="C141" t="str">
            <v>SI</v>
          </cell>
          <cell r="D141" t="str">
            <v>T05xL14</v>
          </cell>
          <cell r="X141">
            <v>0</v>
          </cell>
          <cell r="Y141">
            <v>0</v>
          </cell>
          <cell r="Z141">
            <v>0.14000000000000001</v>
          </cell>
          <cell r="AA141">
            <v>-0.14000000000000001</v>
          </cell>
          <cell r="AB141">
            <v>0</v>
          </cell>
        </row>
        <row r="142">
          <cell r="A142" t="str">
            <v>00T05xL15</v>
          </cell>
          <cell r="B142" t="str">
            <v>00</v>
          </cell>
          <cell r="C142" t="str">
            <v>SI</v>
          </cell>
          <cell r="D142" t="str">
            <v>T05xL15</v>
          </cell>
          <cell r="X142">
            <v>0</v>
          </cell>
          <cell r="Y142">
            <v>0.1</v>
          </cell>
          <cell r="Z142">
            <v>-0.1</v>
          </cell>
          <cell r="AA142">
            <v>0</v>
          </cell>
          <cell r="AB142">
            <v>0</v>
          </cell>
        </row>
        <row r="143">
          <cell r="A143" t="str">
            <v>01T05xL15</v>
          </cell>
          <cell r="B143" t="str">
            <v>01</v>
          </cell>
          <cell r="C143" t="str">
            <v>SI</v>
          </cell>
          <cell r="D143" t="str">
            <v>T05xL15</v>
          </cell>
          <cell r="X143">
            <v>0</v>
          </cell>
          <cell r="Y143">
            <v>0.06</v>
          </cell>
          <cell r="Z143">
            <v>-0.06</v>
          </cell>
          <cell r="AA143">
            <v>0</v>
          </cell>
          <cell r="AB143">
            <v>0</v>
          </cell>
        </row>
        <row r="144">
          <cell r="A144" t="str">
            <v>00T05xL16</v>
          </cell>
          <cell r="B144" t="str">
            <v>00</v>
          </cell>
          <cell r="C144" t="str">
            <v>SI</v>
          </cell>
          <cell r="D144" t="str">
            <v>T05xL16</v>
          </cell>
          <cell r="X144">
            <v>0</v>
          </cell>
          <cell r="Y144">
            <v>0.9</v>
          </cell>
          <cell r="Z144">
            <v>1.4</v>
          </cell>
          <cell r="AA144">
            <v>-2.2000000000000002</v>
          </cell>
          <cell r="AB144">
            <v>-0.1</v>
          </cell>
        </row>
        <row r="145">
          <cell r="A145" t="str">
            <v>01T05xL16</v>
          </cell>
          <cell r="B145" t="str">
            <v>01</v>
          </cell>
          <cell r="C145" t="str">
            <v>SI</v>
          </cell>
          <cell r="D145" t="str">
            <v>T05xL16</v>
          </cell>
          <cell r="X145">
            <v>0</v>
          </cell>
          <cell r="Y145">
            <v>0.81</v>
          </cell>
          <cell r="Z145">
            <v>1.49</v>
          </cell>
          <cell r="AA145">
            <v>-2.2400000000000002</v>
          </cell>
          <cell r="AB145">
            <v>-0.05</v>
          </cell>
        </row>
        <row r="146">
          <cell r="A146" t="str">
            <v>00T05xL18</v>
          </cell>
          <cell r="B146" t="str">
            <v>00</v>
          </cell>
          <cell r="C146" t="str">
            <v>SI</v>
          </cell>
          <cell r="D146" t="str">
            <v>T05xL18</v>
          </cell>
          <cell r="X146">
            <v>-1.4</v>
          </cell>
          <cell r="Y146">
            <v>-1.1000000000000001</v>
          </cell>
          <cell r="Z146">
            <v>-1</v>
          </cell>
          <cell r="AA146">
            <v>2.5</v>
          </cell>
          <cell r="AB146">
            <v>0.1</v>
          </cell>
        </row>
        <row r="147">
          <cell r="A147" t="str">
            <v>01T05xL18</v>
          </cell>
          <cell r="B147" t="str">
            <v>01</v>
          </cell>
          <cell r="C147" t="str">
            <v>SI</v>
          </cell>
          <cell r="D147" t="str">
            <v>T05xL18</v>
          </cell>
          <cell r="X147">
            <v>-1.35</v>
          </cell>
          <cell r="Y147">
            <v>-0.93</v>
          </cell>
          <cell r="Z147">
            <v>-1.07</v>
          </cell>
          <cell r="AA147">
            <v>2.4900000000000002</v>
          </cell>
          <cell r="AB147">
            <v>0.05</v>
          </cell>
        </row>
        <row r="148">
          <cell r="A148" t="str">
            <v>00T09aL01</v>
          </cell>
          <cell r="B148" t="str">
            <v>00</v>
          </cell>
          <cell r="C148" t="str">
            <v>SI</v>
          </cell>
          <cell r="D148" t="str">
            <v>T09aL01</v>
          </cell>
          <cell r="W148">
            <v>0</v>
          </cell>
          <cell r="X148">
            <v>0.2</v>
          </cell>
          <cell r="Y148">
            <v>0.3</v>
          </cell>
          <cell r="Z148">
            <v>0.6</v>
          </cell>
          <cell r="AA148">
            <v>0.5</v>
          </cell>
          <cell r="AB148">
            <v>0.7</v>
          </cell>
          <cell r="AC148">
            <v>0.4</v>
          </cell>
        </row>
        <row r="149">
          <cell r="A149" t="str">
            <v>01T09aL01</v>
          </cell>
          <cell r="B149" t="str">
            <v>01</v>
          </cell>
          <cell r="C149" t="str">
            <v>SI</v>
          </cell>
          <cell r="D149" t="str">
            <v>T09aL01</v>
          </cell>
          <cell r="W149">
            <v>0</v>
          </cell>
          <cell r="X149">
            <v>0.21</v>
          </cell>
          <cell r="Y149">
            <v>0.26</v>
          </cell>
          <cell r="Z149">
            <v>0.63</v>
          </cell>
          <cell r="AA149">
            <v>0.51</v>
          </cell>
          <cell r="AB149">
            <v>0.7</v>
          </cell>
          <cell r="AC149">
            <v>0.44</v>
          </cell>
        </row>
        <row r="150">
          <cell r="A150" t="str">
            <v>00T09aL02</v>
          </cell>
          <cell r="B150" t="str">
            <v>00</v>
          </cell>
          <cell r="C150" t="str">
            <v>SI</v>
          </cell>
          <cell r="D150" t="str">
            <v>T09aL02</v>
          </cell>
          <cell r="W150">
            <v>0</v>
          </cell>
          <cell r="X150">
            <v>0.2</v>
          </cell>
          <cell r="Y150">
            <v>0.2</v>
          </cell>
          <cell r="Z150">
            <v>0.6</v>
          </cell>
          <cell r="AA150">
            <v>0.5</v>
          </cell>
          <cell r="AB150">
            <v>0.5</v>
          </cell>
          <cell r="AC150">
            <v>0.7</v>
          </cell>
        </row>
        <row r="151">
          <cell r="A151" t="str">
            <v>01T09aL02</v>
          </cell>
          <cell r="B151" t="str">
            <v>01</v>
          </cell>
          <cell r="C151" t="str">
            <v>SI</v>
          </cell>
          <cell r="D151" t="str">
            <v>T09aL02</v>
          </cell>
          <cell r="W151">
            <v>0</v>
          </cell>
          <cell r="X151">
            <v>0.22</v>
          </cell>
          <cell r="Y151">
            <v>0.22</v>
          </cell>
          <cell r="Z151">
            <v>0.63</v>
          </cell>
          <cell r="AA151">
            <v>0.51</v>
          </cell>
          <cell r="AB151">
            <v>0.46</v>
          </cell>
          <cell r="AC151">
            <v>0.7</v>
          </cell>
        </row>
        <row r="152">
          <cell r="A152" t="str">
            <v>00T09aL03</v>
          </cell>
          <cell r="B152" t="str">
            <v>00</v>
          </cell>
          <cell r="C152" t="str">
            <v>SI</v>
          </cell>
          <cell r="D152" t="str">
            <v>T09aL03</v>
          </cell>
          <cell r="W152">
            <v>0</v>
          </cell>
          <cell r="X152">
            <v>0</v>
          </cell>
          <cell r="Y152">
            <v>0.1</v>
          </cell>
          <cell r="Z152">
            <v>0.1</v>
          </cell>
          <cell r="AA152">
            <v>0.1</v>
          </cell>
          <cell r="AB152">
            <v>0.1</v>
          </cell>
          <cell r="AC152">
            <v>0.1</v>
          </cell>
        </row>
        <row r="153">
          <cell r="A153" t="str">
            <v>01T09aL03</v>
          </cell>
          <cell r="B153" t="str">
            <v>01</v>
          </cell>
          <cell r="C153" t="str">
            <v>SI</v>
          </cell>
          <cell r="D153" t="str">
            <v>T09aL03</v>
          </cell>
          <cell r="W153">
            <v>0</v>
          </cell>
          <cell r="X153">
            <v>0</v>
          </cell>
          <cell r="Y153">
            <v>0.05</v>
          </cell>
          <cell r="Z153">
            <v>0.14000000000000001</v>
          </cell>
          <cell r="AA153">
            <v>0.1</v>
          </cell>
          <cell r="AB153">
            <v>0.13</v>
          </cell>
          <cell r="AC153">
            <v>0.13</v>
          </cell>
        </row>
        <row r="154">
          <cell r="A154" t="str">
            <v>00T09aL04</v>
          </cell>
          <cell r="B154" t="str">
            <v>00</v>
          </cell>
          <cell r="C154" t="str">
            <v>SI</v>
          </cell>
          <cell r="D154" t="str">
            <v>T09aL04</v>
          </cell>
          <cell r="W154">
            <v>0</v>
          </cell>
          <cell r="X154">
            <v>0</v>
          </cell>
          <cell r="Y154">
            <v>0</v>
          </cell>
          <cell r="Z154">
            <v>0</v>
          </cell>
          <cell r="AA154">
            <v>0</v>
          </cell>
          <cell r="AB154">
            <v>0</v>
          </cell>
          <cell r="AC154">
            <v>0</v>
          </cell>
        </row>
        <row r="155">
          <cell r="A155" t="str">
            <v>01T09aL04</v>
          </cell>
          <cell r="B155" t="str">
            <v>01</v>
          </cell>
          <cell r="C155" t="str">
            <v>SI</v>
          </cell>
          <cell r="D155" t="str">
            <v>T09aL04</v>
          </cell>
          <cell r="W155">
            <v>0</v>
          </cell>
          <cell r="X155">
            <v>0</v>
          </cell>
          <cell r="Y155">
            <v>0</v>
          </cell>
          <cell r="Z155">
            <v>0.01</v>
          </cell>
          <cell r="AA155">
            <v>0.01</v>
          </cell>
          <cell r="AB155">
            <v>0.01</v>
          </cell>
          <cell r="AC155">
            <v>0.01</v>
          </cell>
        </row>
        <row r="156">
          <cell r="A156" t="str">
            <v>00T09aL05</v>
          </cell>
          <cell r="B156" t="str">
            <v>00</v>
          </cell>
          <cell r="C156" t="str">
            <v>SI</v>
          </cell>
          <cell r="D156" t="str">
            <v>T09aL05</v>
          </cell>
          <cell r="W156">
            <v>0</v>
          </cell>
          <cell r="X156">
            <v>0</v>
          </cell>
          <cell r="Y156">
            <v>0</v>
          </cell>
          <cell r="Z156">
            <v>0</v>
          </cell>
          <cell r="AA156">
            <v>0</v>
          </cell>
          <cell r="AB156">
            <v>0</v>
          </cell>
          <cell r="AC156">
            <v>0</v>
          </cell>
        </row>
        <row r="157">
          <cell r="A157" t="str">
            <v>01T09aL05</v>
          </cell>
          <cell r="B157" t="str">
            <v>01</v>
          </cell>
          <cell r="C157" t="str">
            <v>SI</v>
          </cell>
          <cell r="D157" t="str">
            <v>T09aL05</v>
          </cell>
          <cell r="W157">
            <v>0</v>
          </cell>
          <cell r="X157">
            <v>0</v>
          </cell>
          <cell r="Y157">
            <v>0</v>
          </cell>
          <cell r="Z157">
            <v>0.01</v>
          </cell>
          <cell r="AA157">
            <v>0.01</v>
          </cell>
          <cell r="AB157">
            <v>0.01</v>
          </cell>
          <cell r="AC157">
            <v>0</v>
          </cell>
        </row>
        <row r="158">
          <cell r="A158" t="str">
            <v>00T09aL06</v>
          </cell>
          <cell r="B158" t="str">
            <v>00</v>
          </cell>
          <cell r="C158" t="str">
            <v>SI</v>
          </cell>
          <cell r="D158" t="str">
            <v>T09aL06</v>
          </cell>
          <cell r="W158">
            <v>0</v>
          </cell>
          <cell r="X158">
            <v>0</v>
          </cell>
          <cell r="Y158">
            <v>0</v>
          </cell>
          <cell r="Z158">
            <v>0</v>
          </cell>
          <cell r="AA158">
            <v>0</v>
          </cell>
          <cell r="AB158">
            <v>0</v>
          </cell>
          <cell r="AC158">
            <v>0</v>
          </cell>
        </row>
        <row r="159">
          <cell r="A159" t="str">
            <v>01T09aL06</v>
          </cell>
          <cell r="B159" t="str">
            <v>01</v>
          </cell>
          <cell r="C159" t="str">
            <v>SI</v>
          </cell>
          <cell r="D159" t="str">
            <v>T09aL06</v>
          </cell>
          <cell r="W159">
            <v>0</v>
          </cell>
          <cell r="X159">
            <v>0</v>
          </cell>
          <cell r="Y159">
            <v>0</v>
          </cell>
          <cell r="Z159">
            <v>0</v>
          </cell>
          <cell r="AA159">
            <v>0</v>
          </cell>
          <cell r="AB159">
            <v>0</v>
          </cell>
          <cell r="AC159">
            <v>0</v>
          </cell>
        </row>
        <row r="160">
          <cell r="A160" t="str">
            <v>00T09aL07</v>
          </cell>
          <cell r="B160" t="str">
            <v>00</v>
          </cell>
          <cell r="C160" t="str">
            <v>SI</v>
          </cell>
          <cell r="D160" t="str">
            <v>T09aL07</v>
          </cell>
          <cell r="W160">
            <v>0</v>
          </cell>
          <cell r="X160">
            <v>0</v>
          </cell>
          <cell r="Y160">
            <v>0</v>
          </cell>
          <cell r="Z160">
            <v>0</v>
          </cell>
          <cell r="AA160">
            <v>0</v>
          </cell>
          <cell r="AB160">
            <v>0</v>
          </cell>
          <cell r="AC160">
            <v>0</v>
          </cell>
        </row>
        <row r="161">
          <cell r="A161" t="str">
            <v>01T09aL07</v>
          </cell>
          <cell r="B161" t="str">
            <v>01</v>
          </cell>
          <cell r="C161" t="str">
            <v>SI</v>
          </cell>
          <cell r="D161" t="str">
            <v>T09aL07</v>
          </cell>
          <cell r="W161">
            <v>0</v>
          </cell>
          <cell r="X161">
            <v>0</v>
          </cell>
          <cell r="Y161">
            <v>0</v>
          </cell>
          <cell r="Z161">
            <v>0</v>
          </cell>
          <cell r="AA161">
            <v>0</v>
          </cell>
          <cell r="AB161">
            <v>0</v>
          </cell>
          <cell r="AC161">
            <v>0</v>
          </cell>
        </row>
        <row r="162">
          <cell r="A162" t="str">
            <v>00T09aL08</v>
          </cell>
          <cell r="B162" t="str">
            <v>00</v>
          </cell>
          <cell r="C162" t="str">
            <v>SI</v>
          </cell>
          <cell r="D162" t="str">
            <v>T09aL08</v>
          </cell>
          <cell r="W162">
            <v>0</v>
          </cell>
          <cell r="X162">
            <v>0</v>
          </cell>
          <cell r="Y162">
            <v>0.1</v>
          </cell>
          <cell r="Z162">
            <v>0.1</v>
          </cell>
          <cell r="AA162">
            <v>0.1</v>
          </cell>
          <cell r="AB162">
            <v>0.1</v>
          </cell>
          <cell r="AC162">
            <v>0.1</v>
          </cell>
        </row>
        <row r="163">
          <cell r="A163" t="str">
            <v>01T09aL08</v>
          </cell>
          <cell r="B163" t="str">
            <v>01</v>
          </cell>
          <cell r="C163" t="str">
            <v>SI</v>
          </cell>
          <cell r="D163" t="str">
            <v>T09aL08</v>
          </cell>
          <cell r="W163">
            <v>0</v>
          </cell>
          <cell r="X163">
            <v>0</v>
          </cell>
          <cell r="Y163">
            <v>0.05</v>
          </cell>
          <cell r="Z163">
            <v>0.12</v>
          </cell>
          <cell r="AA163">
            <v>7.0000000000000007E-2</v>
          </cell>
          <cell r="AB163">
            <v>0.12</v>
          </cell>
          <cell r="AC163">
            <v>0.12</v>
          </cell>
        </row>
        <row r="164">
          <cell r="A164" t="str">
            <v>00T09aL09</v>
          </cell>
          <cell r="B164" t="str">
            <v>00</v>
          </cell>
          <cell r="C164" t="str">
            <v>SI</v>
          </cell>
          <cell r="D164" t="str">
            <v>T09aL09</v>
          </cell>
          <cell r="W164">
            <v>0</v>
          </cell>
          <cell r="X164">
            <v>0</v>
          </cell>
          <cell r="Y164">
            <v>0</v>
          </cell>
          <cell r="Z164">
            <v>0</v>
          </cell>
          <cell r="AA164">
            <v>0</v>
          </cell>
          <cell r="AB164">
            <v>0</v>
          </cell>
          <cell r="AC164">
            <v>0</v>
          </cell>
        </row>
        <row r="165">
          <cell r="A165" t="str">
            <v>01T09aL09</v>
          </cell>
          <cell r="B165" t="str">
            <v>01</v>
          </cell>
          <cell r="C165" t="str">
            <v>SI</v>
          </cell>
          <cell r="D165" t="str">
            <v>T09aL09</v>
          </cell>
          <cell r="W165">
            <v>0</v>
          </cell>
          <cell r="X165">
            <v>0</v>
          </cell>
          <cell r="Y165">
            <v>0</v>
          </cell>
          <cell r="Z165">
            <v>0</v>
          </cell>
          <cell r="AA165">
            <v>0</v>
          </cell>
          <cell r="AB165">
            <v>0</v>
          </cell>
          <cell r="AC165">
            <v>0</v>
          </cell>
        </row>
        <row r="166">
          <cell r="A166" t="str">
            <v>00T09aL10</v>
          </cell>
          <cell r="B166" t="str">
            <v>00</v>
          </cell>
          <cell r="C166" t="str">
            <v>SI</v>
          </cell>
          <cell r="D166" t="str">
            <v>T09aL10</v>
          </cell>
          <cell r="W166">
            <v>0</v>
          </cell>
          <cell r="X166">
            <v>0.2</v>
          </cell>
          <cell r="Y166">
            <v>0.2</v>
          </cell>
          <cell r="Z166">
            <v>0.5</v>
          </cell>
          <cell r="AA166">
            <v>0.5</v>
          </cell>
          <cell r="AB166">
            <v>0.6</v>
          </cell>
          <cell r="AC166">
            <v>0.3</v>
          </cell>
        </row>
        <row r="167">
          <cell r="A167" t="str">
            <v>01T09aL10</v>
          </cell>
          <cell r="B167" t="str">
            <v>01</v>
          </cell>
          <cell r="C167" t="str">
            <v>SI</v>
          </cell>
          <cell r="D167" t="str">
            <v>T09aL10</v>
          </cell>
          <cell r="W167">
            <v>0</v>
          </cell>
          <cell r="X167">
            <v>0.21</v>
          </cell>
          <cell r="Y167">
            <v>0.2</v>
          </cell>
          <cell r="Z167">
            <v>0.46</v>
          </cell>
          <cell r="AA167">
            <v>0.51</v>
          </cell>
          <cell r="AB167">
            <v>0.56000000000000005</v>
          </cell>
          <cell r="AC167">
            <v>0.26</v>
          </cell>
        </row>
        <row r="168">
          <cell r="A168" t="str">
            <v>00T09aL11</v>
          </cell>
          <cell r="B168" t="str">
            <v>00</v>
          </cell>
          <cell r="C168" t="str">
            <v>SI</v>
          </cell>
          <cell r="D168" t="str">
            <v>T09aL11</v>
          </cell>
          <cell r="W168">
            <v>0</v>
          </cell>
          <cell r="X168">
            <v>0.2</v>
          </cell>
          <cell r="Y168">
            <v>0.2</v>
          </cell>
          <cell r="Z168">
            <v>0.5</v>
          </cell>
          <cell r="AA168">
            <v>0.5</v>
          </cell>
          <cell r="AB168">
            <v>0.6</v>
          </cell>
          <cell r="AC168">
            <v>0.3</v>
          </cell>
        </row>
        <row r="169">
          <cell r="A169" t="str">
            <v>01T09aL11</v>
          </cell>
          <cell r="B169" t="str">
            <v>01</v>
          </cell>
          <cell r="C169" t="str">
            <v>SI</v>
          </cell>
          <cell r="D169" t="str">
            <v>T09aL11</v>
          </cell>
          <cell r="W169">
            <v>0</v>
          </cell>
          <cell r="X169">
            <v>0.21</v>
          </cell>
          <cell r="Y169">
            <v>0.2</v>
          </cell>
          <cell r="Z169">
            <v>0.46</v>
          </cell>
          <cell r="AA169">
            <v>0.51</v>
          </cell>
          <cell r="AB169">
            <v>0.56000000000000005</v>
          </cell>
          <cell r="AC169">
            <v>0.26</v>
          </cell>
        </row>
        <row r="170">
          <cell r="A170" t="str">
            <v>00T09aL12</v>
          </cell>
          <cell r="B170" t="str">
            <v>00</v>
          </cell>
          <cell r="C170" t="str">
            <v>SI</v>
          </cell>
          <cell r="D170" t="str">
            <v>T09aL12</v>
          </cell>
          <cell r="W170">
            <v>0</v>
          </cell>
          <cell r="X170">
            <v>0</v>
          </cell>
          <cell r="Y170">
            <v>0</v>
          </cell>
          <cell r="Z170">
            <v>0</v>
          </cell>
          <cell r="AA170">
            <v>0</v>
          </cell>
          <cell r="AB170">
            <v>0</v>
          </cell>
          <cell r="AC170">
            <v>0</v>
          </cell>
        </row>
        <row r="171">
          <cell r="A171" t="str">
            <v>01T09aL12</v>
          </cell>
          <cell r="B171" t="str">
            <v>01</v>
          </cell>
          <cell r="C171" t="str">
            <v>SI</v>
          </cell>
          <cell r="D171" t="str">
            <v>T09aL12</v>
          </cell>
          <cell r="W171">
            <v>0</v>
          </cell>
          <cell r="X171">
            <v>0</v>
          </cell>
          <cell r="Y171">
            <v>0</v>
          </cell>
          <cell r="Z171">
            <v>0</v>
          </cell>
          <cell r="AA171">
            <v>0</v>
          </cell>
          <cell r="AB171">
            <v>0</v>
          </cell>
          <cell r="AC171">
            <v>0</v>
          </cell>
        </row>
        <row r="172">
          <cell r="A172" t="str">
            <v>00T09aL13</v>
          </cell>
          <cell r="B172" t="str">
            <v>00</v>
          </cell>
          <cell r="C172" t="str">
            <v>SI</v>
          </cell>
          <cell r="D172" t="str">
            <v>T09aL13</v>
          </cell>
          <cell r="W172">
            <v>0</v>
          </cell>
          <cell r="X172">
            <v>0</v>
          </cell>
          <cell r="Y172">
            <v>0</v>
          </cell>
          <cell r="Z172">
            <v>0</v>
          </cell>
          <cell r="AA172">
            <v>0</v>
          </cell>
          <cell r="AB172">
            <v>0</v>
          </cell>
          <cell r="AC172">
            <v>0</v>
          </cell>
        </row>
        <row r="173">
          <cell r="A173" t="str">
            <v>01T09aL13</v>
          </cell>
          <cell r="B173" t="str">
            <v>01</v>
          </cell>
          <cell r="C173" t="str">
            <v>SI</v>
          </cell>
          <cell r="D173" t="str">
            <v>T09aL13</v>
          </cell>
          <cell r="W173">
            <v>0</v>
          </cell>
          <cell r="X173">
            <v>0</v>
          </cell>
          <cell r="Y173">
            <v>0</v>
          </cell>
          <cell r="Z173">
            <v>0</v>
          </cell>
          <cell r="AA173">
            <v>0</v>
          </cell>
          <cell r="AB173">
            <v>0</v>
          </cell>
          <cell r="AC173">
            <v>0</v>
          </cell>
        </row>
        <row r="174">
          <cell r="A174" t="str">
            <v>00T09aL14</v>
          </cell>
          <cell r="B174" t="str">
            <v>00</v>
          </cell>
          <cell r="C174" t="str">
            <v>SI</v>
          </cell>
          <cell r="D174" t="str">
            <v>T09aL14</v>
          </cell>
          <cell r="W174">
            <v>0</v>
          </cell>
          <cell r="X174">
            <v>0</v>
          </cell>
          <cell r="Y174">
            <v>0</v>
          </cell>
          <cell r="Z174">
            <v>0</v>
          </cell>
          <cell r="AA174">
            <v>0</v>
          </cell>
          <cell r="AB174">
            <v>0</v>
          </cell>
          <cell r="AC174">
            <v>0</v>
          </cell>
        </row>
        <row r="175">
          <cell r="A175" t="str">
            <v>01T09aL14</v>
          </cell>
          <cell r="B175" t="str">
            <v>01</v>
          </cell>
          <cell r="C175" t="str">
            <v>SI</v>
          </cell>
          <cell r="D175" t="str">
            <v>T09aL14</v>
          </cell>
          <cell r="W175">
            <v>0</v>
          </cell>
          <cell r="X175">
            <v>0</v>
          </cell>
          <cell r="Y175">
            <v>0</v>
          </cell>
          <cell r="Z175">
            <v>0</v>
          </cell>
          <cell r="AA175">
            <v>0</v>
          </cell>
          <cell r="AB175">
            <v>0</v>
          </cell>
          <cell r="AC175">
            <v>0</v>
          </cell>
        </row>
        <row r="176">
          <cell r="A176" t="str">
            <v>00T09aL15</v>
          </cell>
          <cell r="B176" t="str">
            <v>00</v>
          </cell>
          <cell r="C176" t="str">
            <v>SI</v>
          </cell>
          <cell r="D176" t="str">
            <v>T09aL15</v>
          </cell>
          <cell r="W176">
            <v>0</v>
          </cell>
          <cell r="X176">
            <v>0</v>
          </cell>
          <cell r="Y176">
            <v>0</v>
          </cell>
          <cell r="Z176">
            <v>0</v>
          </cell>
          <cell r="AA176">
            <v>0</v>
          </cell>
          <cell r="AB176">
            <v>0</v>
          </cell>
          <cell r="AC176">
            <v>0</v>
          </cell>
        </row>
        <row r="177">
          <cell r="A177" t="str">
            <v>01T09aL15</v>
          </cell>
          <cell r="B177" t="str">
            <v>01</v>
          </cell>
          <cell r="C177" t="str">
            <v>SI</v>
          </cell>
          <cell r="D177" t="str">
            <v>T09aL15</v>
          </cell>
          <cell r="W177">
            <v>0</v>
          </cell>
          <cell r="X177">
            <v>0</v>
          </cell>
          <cell r="Y177">
            <v>0</v>
          </cell>
          <cell r="Z177">
            <v>0</v>
          </cell>
          <cell r="AA177">
            <v>0</v>
          </cell>
          <cell r="AB177">
            <v>0</v>
          </cell>
          <cell r="AC177">
            <v>0</v>
          </cell>
        </row>
        <row r="178">
          <cell r="A178" t="str">
            <v>00T09bL01</v>
          </cell>
          <cell r="B178" t="str">
            <v>00</v>
          </cell>
          <cell r="C178" t="str">
            <v>SI</v>
          </cell>
          <cell r="D178" t="str">
            <v>T09bL01</v>
          </cell>
          <cell r="W178">
            <v>0</v>
          </cell>
          <cell r="X178">
            <v>0</v>
          </cell>
          <cell r="Y178">
            <v>0</v>
          </cell>
          <cell r="Z178">
            <v>0</v>
          </cell>
          <cell r="AA178">
            <v>0.2</v>
          </cell>
          <cell r="AB178">
            <v>0.5</v>
          </cell>
          <cell r="AC178">
            <v>0.3</v>
          </cell>
        </row>
        <row r="179">
          <cell r="A179" t="str">
            <v>01T09bL01</v>
          </cell>
          <cell r="B179" t="str">
            <v>01</v>
          </cell>
          <cell r="C179" t="str">
            <v>SI</v>
          </cell>
          <cell r="D179" t="str">
            <v>T09bL01</v>
          </cell>
          <cell r="W179">
            <v>0</v>
          </cell>
          <cell r="X179">
            <v>0</v>
          </cell>
          <cell r="Y179">
            <v>0</v>
          </cell>
          <cell r="Z179">
            <v>0</v>
          </cell>
          <cell r="AA179">
            <v>0.21</v>
          </cell>
          <cell r="AB179">
            <v>0.54</v>
          </cell>
          <cell r="AC179">
            <v>0.28000000000000003</v>
          </cell>
        </row>
        <row r="180">
          <cell r="A180" t="str">
            <v>00T09bL02</v>
          </cell>
          <cell r="B180" t="str">
            <v>00</v>
          </cell>
          <cell r="C180" t="str">
            <v>SI</v>
          </cell>
          <cell r="D180" t="str">
            <v>T09bL02</v>
          </cell>
          <cell r="W180">
            <v>0</v>
          </cell>
          <cell r="X180">
            <v>0</v>
          </cell>
          <cell r="Y180">
            <v>0</v>
          </cell>
          <cell r="Z180">
            <v>0</v>
          </cell>
          <cell r="AA180">
            <v>0</v>
          </cell>
          <cell r="AB180">
            <v>0</v>
          </cell>
          <cell r="AC180">
            <v>0</v>
          </cell>
        </row>
        <row r="181">
          <cell r="A181" t="str">
            <v>01T09bL02</v>
          </cell>
          <cell r="B181" t="str">
            <v>01</v>
          </cell>
          <cell r="C181" t="str">
            <v>SI</v>
          </cell>
          <cell r="D181" t="str">
            <v>T09bL02</v>
          </cell>
          <cell r="W181">
            <v>0</v>
          </cell>
          <cell r="X181">
            <v>0</v>
          </cell>
          <cell r="Y181">
            <v>0</v>
          </cell>
          <cell r="Z181">
            <v>0</v>
          </cell>
          <cell r="AA181">
            <v>0</v>
          </cell>
          <cell r="AB181">
            <v>0</v>
          </cell>
          <cell r="AC181">
            <v>0</v>
          </cell>
        </row>
        <row r="182">
          <cell r="A182" t="str">
            <v>00T09bL03</v>
          </cell>
          <cell r="B182" t="str">
            <v>00</v>
          </cell>
          <cell r="C182" t="str">
            <v>SI</v>
          </cell>
          <cell r="D182" t="str">
            <v>T09bL03</v>
          </cell>
          <cell r="W182">
            <v>0</v>
          </cell>
          <cell r="X182">
            <v>0</v>
          </cell>
          <cell r="Y182">
            <v>0</v>
          </cell>
          <cell r="Z182">
            <v>0</v>
          </cell>
          <cell r="AA182">
            <v>0</v>
          </cell>
          <cell r="AB182">
            <v>0.1</v>
          </cell>
          <cell r="AC182">
            <v>0</v>
          </cell>
        </row>
        <row r="183">
          <cell r="A183" t="str">
            <v>01T09bL03</v>
          </cell>
          <cell r="B183" t="str">
            <v>01</v>
          </cell>
          <cell r="C183" t="str">
            <v>SI</v>
          </cell>
          <cell r="D183" t="str">
            <v>T09bL03</v>
          </cell>
          <cell r="W183">
            <v>0</v>
          </cell>
          <cell r="X183">
            <v>0</v>
          </cell>
          <cell r="Y183">
            <v>0</v>
          </cell>
          <cell r="Z183">
            <v>0</v>
          </cell>
          <cell r="AA183">
            <v>0.02</v>
          </cell>
          <cell r="AB183">
            <v>0.05</v>
          </cell>
          <cell r="AC183">
            <v>0.01</v>
          </cell>
        </row>
        <row r="184">
          <cell r="A184" t="str">
            <v>00T09bL04</v>
          </cell>
          <cell r="B184" t="str">
            <v>00</v>
          </cell>
          <cell r="C184" t="str">
            <v>SI</v>
          </cell>
          <cell r="D184" t="str">
            <v>T09bL04</v>
          </cell>
          <cell r="W184">
            <v>0</v>
          </cell>
          <cell r="X184">
            <v>0</v>
          </cell>
          <cell r="Y184">
            <v>0</v>
          </cell>
          <cell r="Z184">
            <v>0</v>
          </cell>
          <cell r="AA184">
            <v>0</v>
          </cell>
          <cell r="AB184">
            <v>0</v>
          </cell>
          <cell r="AC184">
            <v>0</v>
          </cell>
        </row>
        <row r="185">
          <cell r="A185" t="str">
            <v>01T09bL04</v>
          </cell>
          <cell r="B185" t="str">
            <v>01</v>
          </cell>
          <cell r="C185" t="str">
            <v>SI</v>
          </cell>
          <cell r="D185" t="str">
            <v>T09bL04</v>
          </cell>
          <cell r="W185">
            <v>0</v>
          </cell>
          <cell r="X185">
            <v>0</v>
          </cell>
          <cell r="Y185">
            <v>0</v>
          </cell>
          <cell r="Z185">
            <v>0</v>
          </cell>
          <cell r="AA185">
            <v>0</v>
          </cell>
          <cell r="AB185">
            <v>0</v>
          </cell>
          <cell r="AC185">
            <v>0</v>
          </cell>
        </row>
        <row r="186">
          <cell r="A186" t="str">
            <v>00T09bL05</v>
          </cell>
          <cell r="B186" t="str">
            <v>00</v>
          </cell>
          <cell r="C186" t="str">
            <v>SI</v>
          </cell>
          <cell r="D186" t="str">
            <v>T09bL05</v>
          </cell>
          <cell r="W186">
            <v>0</v>
          </cell>
          <cell r="X186">
            <v>0</v>
          </cell>
          <cell r="Y186">
            <v>0</v>
          </cell>
          <cell r="Z186">
            <v>0</v>
          </cell>
          <cell r="AA186">
            <v>0</v>
          </cell>
          <cell r="AB186">
            <v>0.1</v>
          </cell>
          <cell r="AC186">
            <v>0</v>
          </cell>
        </row>
        <row r="187">
          <cell r="A187" t="str">
            <v>01T09bL05</v>
          </cell>
          <cell r="B187" t="str">
            <v>01</v>
          </cell>
          <cell r="C187" t="str">
            <v>SI</v>
          </cell>
          <cell r="D187" t="str">
            <v>T09bL05</v>
          </cell>
          <cell r="W187">
            <v>0</v>
          </cell>
          <cell r="X187">
            <v>0</v>
          </cell>
          <cell r="Y187">
            <v>0</v>
          </cell>
          <cell r="Z187">
            <v>0</v>
          </cell>
          <cell r="AA187">
            <v>0.02</v>
          </cell>
          <cell r="AB187">
            <v>0.05</v>
          </cell>
          <cell r="AC187">
            <v>0.01</v>
          </cell>
        </row>
        <row r="188">
          <cell r="A188" t="str">
            <v>00T09bL06</v>
          </cell>
          <cell r="B188" t="str">
            <v>00</v>
          </cell>
          <cell r="C188" t="str">
            <v>SI</v>
          </cell>
          <cell r="D188" t="str">
            <v>T09bL06</v>
          </cell>
          <cell r="W188">
            <v>0</v>
          </cell>
          <cell r="X188">
            <v>0</v>
          </cell>
          <cell r="Y188">
            <v>0</v>
          </cell>
          <cell r="Z188">
            <v>0</v>
          </cell>
          <cell r="AA188">
            <v>0</v>
          </cell>
          <cell r="AB188">
            <v>0</v>
          </cell>
          <cell r="AC188">
            <v>0</v>
          </cell>
        </row>
        <row r="189">
          <cell r="A189" t="str">
            <v>01T09bL06</v>
          </cell>
          <cell r="B189" t="str">
            <v>01</v>
          </cell>
          <cell r="C189" t="str">
            <v>SI</v>
          </cell>
          <cell r="D189" t="str">
            <v>T09bL06</v>
          </cell>
          <cell r="W189">
            <v>0</v>
          </cell>
          <cell r="X189">
            <v>0</v>
          </cell>
          <cell r="Y189">
            <v>0</v>
          </cell>
          <cell r="Z189">
            <v>0</v>
          </cell>
          <cell r="AA189">
            <v>0</v>
          </cell>
          <cell r="AB189">
            <v>0</v>
          </cell>
          <cell r="AC189">
            <v>0</v>
          </cell>
        </row>
        <row r="190">
          <cell r="A190" t="str">
            <v>00T09bL07</v>
          </cell>
          <cell r="B190" t="str">
            <v>00</v>
          </cell>
          <cell r="C190" t="str">
            <v>SI</v>
          </cell>
          <cell r="D190" t="str">
            <v>T09bL07</v>
          </cell>
          <cell r="W190">
            <v>0</v>
          </cell>
          <cell r="X190">
            <v>0</v>
          </cell>
          <cell r="Y190">
            <v>0</v>
          </cell>
          <cell r="Z190">
            <v>0</v>
          </cell>
          <cell r="AA190">
            <v>0</v>
          </cell>
          <cell r="AB190">
            <v>0</v>
          </cell>
          <cell r="AC190">
            <v>0</v>
          </cell>
        </row>
        <row r="191">
          <cell r="A191" t="str">
            <v>01T09bL07</v>
          </cell>
          <cell r="B191" t="str">
            <v>01</v>
          </cell>
          <cell r="C191" t="str">
            <v>SI</v>
          </cell>
          <cell r="D191" t="str">
            <v>T09bL07</v>
          </cell>
          <cell r="W191">
            <v>0</v>
          </cell>
          <cell r="X191">
            <v>0</v>
          </cell>
          <cell r="Y191">
            <v>0</v>
          </cell>
          <cell r="Z191">
            <v>0</v>
          </cell>
          <cell r="AA191">
            <v>0</v>
          </cell>
          <cell r="AB191">
            <v>0</v>
          </cell>
          <cell r="AC191">
            <v>0</v>
          </cell>
        </row>
        <row r="192">
          <cell r="A192" t="str">
            <v>00T09bL08</v>
          </cell>
          <cell r="B192" t="str">
            <v>00</v>
          </cell>
          <cell r="C192" t="str">
            <v>SI</v>
          </cell>
          <cell r="D192" t="str">
            <v>T09bL08</v>
          </cell>
          <cell r="W192">
            <v>0</v>
          </cell>
          <cell r="X192">
            <v>0</v>
          </cell>
          <cell r="Y192">
            <v>0</v>
          </cell>
          <cell r="AA192">
            <v>0</v>
          </cell>
          <cell r="AB192">
            <v>0</v>
          </cell>
          <cell r="AC192">
            <v>0</v>
          </cell>
        </row>
        <row r="193">
          <cell r="A193" t="str">
            <v>01T09bL08</v>
          </cell>
          <cell r="B193" t="str">
            <v>01</v>
          </cell>
          <cell r="C193" t="str">
            <v>SI</v>
          </cell>
          <cell r="D193" t="str">
            <v>T09bL08</v>
          </cell>
          <cell r="W193">
            <v>0</v>
          </cell>
          <cell r="X193">
            <v>0</v>
          </cell>
          <cell r="Y193">
            <v>0</v>
          </cell>
          <cell r="AA193">
            <v>0</v>
          </cell>
          <cell r="AB193">
            <v>0</v>
          </cell>
          <cell r="AC193">
            <v>0</v>
          </cell>
        </row>
        <row r="194">
          <cell r="A194" t="str">
            <v>00T09bL09</v>
          </cell>
          <cell r="B194" t="str">
            <v>00</v>
          </cell>
          <cell r="C194" t="str">
            <v>SI</v>
          </cell>
          <cell r="D194" t="str">
            <v>T09bL09</v>
          </cell>
          <cell r="W194">
            <v>0</v>
          </cell>
          <cell r="X194">
            <v>0</v>
          </cell>
          <cell r="Y194">
            <v>0</v>
          </cell>
          <cell r="Z194">
            <v>0</v>
          </cell>
          <cell r="AA194">
            <v>0</v>
          </cell>
          <cell r="AB194">
            <v>0</v>
          </cell>
          <cell r="AC194">
            <v>0</v>
          </cell>
        </row>
        <row r="195">
          <cell r="A195" t="str">
            <v>01T09bL09</v>
          </cell>
          <cell r="B195" t="str">
            <v>01</v>
          </cell>
          <cell r="C195" t="str">
            <v>SI</v>
          </cell>
          <cell r="D195" t="str">
            <v>T09bL09</v>
          </cell>
          <cell r="W195">
            <v>0</v>
          </cell>
          <cell r="X195">
            <v>0</v>
          </cell>
          <cell r="Y195">
            <v>0</v>
          </cell>
          <cell r="Z195">
            <v>0</v>
          </cell>
          <cell r="AA195">
            <v>0</v>
          </cell>
          <cell r="AB195">
            <v>0</v>
          </cell>
          <cell r="AC195">
            <v>0</v>
          </cell>
        </row>
        <row r="196">
          <cell r="A196" t="str">
            <v>00T09bL10</v>
          </cell>
          <cell r="B196" t="str">
            <v>00</v>
          </cell>
          <cell r="C196" t="str">
            <v>SI</v>
          </cell>
          <cell r="D196" t="str">
            <v>T09bL10</v>
          </cell>
          <cell r="W196">
            <v>0</v>
          </cell>
          <cell r="X196">
            <v>0</v>
          </cell>
          <cell r="Y196">
            <v>0</v>
          </cell>
          <cell r="Z196">
            <v>0</v>
          </cell>
          <cell r="AA196">
            <v>0.1</v>
          </cell>
          <cell r="AB196">
            <v>0.5</v>
          </cell>
          <cell r="AC196">
            <v>0.3</v>
          </cell>
        </row>
        <row r="197">
          <cell r="A197" t="str">
            <v>01T09bL10</v>
          </cell>
          <cell r="B197" t="str">
            <v>01</v>
          </cell>
          <cell r="C197" t="str">
            <v>SI</v>
          </cell>
          <cell r="D197" t="str">
            <v>T09bL10</v>
          </cell>
          <cell r="W197">
            <v>0</v>
          </cell>
          <cell r="X197">
            <v>0</v>
          </cell>
          <cell r="Y197">
            <v>0.01</v>
          </cell>
          <cell r="Z197">
            <v>0.02</v>
          </cell>
          <cell r="AA197">
            <v>0.09</v>
          </cell>
          <cell r="AB197">
            <v>0.5</v>
          </cell>
          <cell r="AC197">
            <v>0.31</v>
          </cell>
        </row>
        <row r="198">
          <cell r="A198" t="str">
            <v>00T09bL11</v>
          </cell>
          <cell r="B198" t="str">
            <v>00</v>
          </cell>
          <cell r="C198" t="str">
            <v>SI</v>
          </cell>
          <cell r="D198" t="str">
            <v>T09bL11</v>
          </cell>
          <cell r="W198">
            <v>0</v>
          </cell>
          <cell r="X198">
            <v>0</v>
          </cell>
          <cell r="Y198">
            <v>0</v>
          </cell>
          <cell r="Z198">
            <v>0</v>
          </cell>
          <cell r="AA198">
            <v>0.1</v>
          </cell>
          <cell r="AB198">
            <v>0.5</v>
          </cell>
          <cell r="AC198">
            <v>0.3</v>
          </cell>
        </row>
        <row r="199">
          <cell r="A199" t="str">
            <v>01T09bL11</v>
          </cell>
          <cell r="B199" t="str">
            <v>01</v>
          </cell>
          <cell r="C199" t="str">
            <v>SI</v>
          </cell>
          <cell r="D199" t="str">
            <v>T09bL11</v>
          </cell>
          <cell r="W199">
            <v>0</v>
          </cell>
          <cell r="X199">
            <v>0</v>
          </cell>
          <cell r="Y199">
            <v>0.01</v>
          </cell>
          <cell r="Z199">
            <v>0.02</v>
          </cell>
          <cell r="AA199">
            <v>0.09</v>
          </cell>
          <cell r="AB199">
            <v>0.5</v>
          </cell>
          <cell r="AC199">
            <v>0.31</v>
          </cell>
        </row>
        <row r="200">
          <cell r="A200" t="str">
            <v>00T09bL12</v>
          </cell>
          <cell r="B200" t="str">
            <v>00</v>
          </cell>
          <cell r="C200" t="str">
            <v>SI</v>
          </cell>
          <cell r="D200" t="str">
            <v>T09bL12</v>
          </cell>
          <cell r="W200">
            <v>0</v>
          </cell>
          <cell r="X200">
            <v>0</v>
          </cell>
          <cell r="Y200">
            <v>0</v>
          </cell>
          <cell r="Z200">
            <v>0</v>
          </cell>
          <cell r="AA200">
            <v>0</v>
          </cell>
          <cell r="AB200">
            <v>0</v>
          </cell>
          <cell r="AC200">
            <v>0</v>
          </cell>
        </row>
        <row r="201">
          <cell r="A201" t="str">
            <v>01T09bL12</v>
          </cell>
          <cell r="B201" t="str">
            <v>01</v>
          </cell>
          <cell r="C201" t="str">
            <v>SI</v>
          </cell>
          <cell r="D201" t="str">
            <v>T09bL12</v>
          </cell>
          <cell r="W201">
            <v>0</v>
          </cell>
          <cell r="X201">
            <v>0</v>
          </cell>
          <cell r="Y201">
            <v>0</v>
          </cell>
          <cell r="Z201">
            <v>0</v>
          </cell>
          <cell r="AA201">
            <v>0</v>
          </cell>
          <cell r="AB201">
            <v>0</v>
          </cell>
          <cell r="AC201">
            <v>0</v>
          </cell>
        </row>
        <row r="202">
          <cell r="A202" t="str">
            <v>00T09bL13</v>
          </cell>
          <cell r="B202" t="str">
            <v>00</v>
          </cell>
          <cell r="C202" t="str">
            <v>SI</v>
          </cell>
          <cell r="D202" t="str">
            <v>T09bL13</v>
          </cell>
          <cell r="W202">
            <v>0</v>
          </cell>
          <cell r="X202">
            <v>0</v>
          </cell>
          <cell r="Y202">
            <v>0</v>
          </cell>
          <cell r="Z202">
            <v>0</v>
          </cell>
          <cell r="AA202">
            <v>0</v>
          </cell>
          <cell r="AB202">
            <v>0</v>
          </cell>
          <cell r="AC202">
            <v>0</v>
          </cell>
        </row>
        <row r="203">
          <cell r="A203" t="str">
            <v>01T09bL13</v>
          </cell>
          <cell r="B203" t="str">
            <v>01</v>
          </cell>
          <cell r="C203" t="str">
            <v>SI</v>
          </cell>
          <cell r="D203" t="str">
            <v>T09bL13</v>
          </cell>
          <cell r="W203">
            <v>0</v>
          </cell>
          <cell r="X203">
            <v>0</v>
          </cell>
          <cell r="Y203">
            <v>0</v>
          </cell>
          <cell r="Z203">
            <v>0</v>
          </cell>
          <cell r="AA203">
            <v>0</v>
          </cell>
          <cell r="AB203">
            <v>0</v>
          </cell>
          <cell r="AC203">
            <v>0</v>
          </cell>
        </row>
        <row r="204">
          <cell r="A204" t="str">
            <v>00T09bL14</v>
          </cell>
          <cell r="B204" t="str">
            <v>00</v>
          </cell>
          <cell r="C204" t="str">
            <v>SI</v>
          </cell>
          <cell r="D204" t="str">
            <v>T09bL14</v>
          </cell>
          <cell r="W204">
            <v>0</v>
          </cell>
          <cell r="X204">
            <v>0</v>
          </cell>
          <cell r="Y204">
            <v>0</v>
          </cell>
          <cell r="Z204">
            <v>0</v>
          </cell>
          <cell r="AA204">
            <v>0</v>
          </cell>
          <cell r="AB204">
            <v>0</v>
          </cell>
          <cell r="AC204">
            <v>0</v>
          </cell>
        </row>
        <row r="205">
          <cell r="A205" t="str">
            <v>01T09bL14</v>
          </cell>
          <cell r="B205" t="str">
            <v>01</v>
          </cell>
          <cell r="C205" t="str">
            <v>SI</v>
          </cell>
          <cell r="D205" t="str">
            <v>T09bL14</v>
          </cell>
          <cell r="W205">
            <v>0</v>
          </cell>
          <cell r="X205">
            <v>0</v>
          </cell>
          <cell r="Y205">
            <v>0</v>
          </cell>
          <cell r="Z205">
            <v>0</v>
          </cell>
          <cell r="AA205">
            <v>0</v>
          </cell>
          <cell r="AB205">
            <v>0</v>
          </cell>
          <cell r="AC205">
            <v>0</v>
          </cell>
        </row>
        <row r="206">
          <cell r="A206" t="str">
            <v>00T09bL15</v>
          </cell>
          <cell r="B206" t="str">
            <v>00</v>
          </cell>
          <cell r="C206" t="str">
            <v>SI</v>
          </cell>
          <cell r="D206" t="str">
            <v>T09bL15</v>
          </cell>
          <cell r="W206">
            <v>0</v>
          </cell>
          <cell r="X206">
            <v>0</v>
          </cell>
          <cell r="Y206">
            <v>0</v>
          </cell>
          <cell r="Z206">
            <v>0</v>
          </cell>
          <cell r="AA206">
            <v>0</v>
          </cell>
          <cell r="AB206">
            <v>0</v>
          </cell>
          <cell r="AC206">
            <v>0</v>
          </cell>
        </row>
        <row r="207">
          <cell r="A207" t="str">
            <v>01T09bL15</v>
          </cell>
          <cell r="B207" t="str">
            <v>01</v>
          </cell>
          <cell r="C207" t="str">
            <v>SI</v>
          </cell>
          <cell r="D207" t="str">
            <v>T09bL15</v>
          </cell>
          <cell r="W207">
            <v>0</v>
          </cell>
          <cell r="X207">
            <v>0</v>
          </cell>
          <cell r="Y207">
            <v>0</v>
          </cell>
          <cell r="Z207">
            <v>0</v>
          </cell>
          <cell r="AA207">
            <v>0</v>
          </cell>
          <cell r="AB207">
            <v>0</v>
          </cell>
          <cell r="AC207">
            <v>0</v>
          </cell>
        </row>
      </sheetData>
      <sheetData sheetId="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III-4"/>
      <sheetName val="TIII-5"/>
      <sheetName val="T2"/>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SK</v>
          </cell>
          <cell r="C2" t="str">
            <v>CAB.ecfin</v>
          </cell>
          <cell r="D2" t="str">
            <v>calculated</v>
          </cell>
          <cell r="E2" t="str">
            <v>2022/05/10 11:00</v>
          </cell>
          <cell r="F2">
            <v>-7.1437736954059083</v>
          </cell>
          <cell r="G2">
            <v>-2.4314213728826579</v>
          </cell>
          <cell r="H2">
            <v>-1.9856362433034316</v>
          </cell>
          <cell r="I2">
            <v>-2.7714484232229015</v>
          </cell>
          <cell r="J2">
            <v>-4.2229474428316873</v>
          </cell>
          <cell r="K2">
            <v>-4.2872587897492709</v>
          </cell>
          <cell r="L2">
            <v>-4.6182788044196119</v>
          </cell>
          <cell r="M2">
            <v>-7.0349252050333106</v>
          </cell>
          <cell r="N2">
            <v>-7.5006872153198616</v>
          </cell>
          <cell r="O2">
            <v>-3.8153165365033557</v>
          </cell>
          <cell r="P2">
            <v>-3.5172080137533754</v>
          </cell>
          <cell r="Q2">
            <v>-1.5926340866114335</v>
          </cell>
          <cell r="R2">
            <v>-2.1119046842031999</v>
          </cell>
          <cell r="S2">
            <v>-2.5505216939095425</v>
          </cell>
          <cell r="T2">
            <v>-2.4753420916569464</v>
          </cell>
          <cell r="U2">
            <v>-1.2981030196668724</v>
          </cell>
          <cell r="V2">
            <v>-1.9603300662204122</v>
          </cell>
          <cell r="W2">
            <v>-2.3973160375487828</v>
          </cell>
          <cell r="X2">
            <v>-4.4783084231664878</v>
          </cell>
          <cell r="Y2">
            <v>-5.7563673307673184</v>
          </cell>
          <cell r="Z2">
            <v>-4.5902802827162024</v>
          </cell>
          <cell r="AA2">
            <v>-2.699252342551381</v>
          </cell>
          <cell r="AB2">
            <v>-2.3466575960485203</v>
          </cell>
          <cell r="AC2">
            <v>-1.9177676916917157</v>
          </cell>
        </row>
        <row r="3">
          <cell r="A3" t="str">
            <v>OG.ecfin</v>
          </cell>
          <cell r="B3" t="str">
            <v>SK</v>
          </cell>
          <cell r="C3" t="str">
            <v>OG.ecfin</v>
          </cell>
          <cell r="D3" t="str">
            <v>calculated</v>
          </cell>
          <cell r="E3" t="str">
            <v>2022/05/10 11:00</v>
          </cell>
          <cell r="F3">
            <v>-2.8263939669385452</v>
          </cell>
          <cell r="G3">
            <v>-1.8077966644126864</v>
          </cell>
          <cell r="H3">
            <v>-0.86239076672351977</v>
          </cell>
          <cell r="I3">
            <v>-0.27005912925794906</v>
          </cell>
          <cell r="J3">
            <v>1.6915272413585258</v>
          </cell>
          <cell r="K3">
            <v>5.8711090729640647</v>
          </cell>
          <cell r="L3">
            <v>5.4983061743480777</v>
          </cell>
          <cell r="M3">
            <v>-2.9249656412690617</v>
          </cell>
          <cell r="N3">
            <v>-5.0509129548736986E-3</v>
          </cell>
          <cell r="O3">
            <v>-1.3300972176242154</v>
          </cell>
          <cell r="P3">
            <v>-2.235584704337723</v>
          </cell>
          <cell r="Q3">
            <v>-3.4014477126897313</v>
          </cell>
          <cell r="R3">
            <v>-2.6320476664149828</v>
          </cell>
          <cell r="S3">
            <v>-0.32136598760029722</v>
          </cell>
          <cell r="T3">
            <v>-0.28101782945888498</v>
          </cell>
          <cell r="U3">
            <v>0.82897974961333443</v>
          </cell>
          <cell r="V3">
            <v>2.4891488066346446</v>
          </cell>
          <cell r="W3">
            <v>2.8908514428144239</v>
          </cell>
          <cell r="X3">
            <v>-2.5982896643181541</v>
          </cell>
          <cell r="Y3">
            <v>-1.0334422499975293</v>
          </cell>
          <cell r="Z3">
            <v>-1.2602738786140821</v>
          </cell>
          <cell r="AA3">
            <v>0.79003175064960018</v>
          </cell>
          <cell r="AB3">
            <v>6.0119024284932543E-2</v>
          </cell>
          <cell r="AC3">
            <v>-0.27962053252721386</v>
          </cell>
        </row>
        <row r="4">
          <cell r="A4" t="str">
            <v>potg.ecfin</v>
          </cell>
          <cell r="B4" t="str">
            <v>SK</v>
          </cell>
          <cell r="C4" t="str">
            <v>potg.ecfin</v>
          </cell>
          <cell r="D4" t="str">
            <v>calculated</v>
          </cell>
          <cell r="E4" t="str">
            <v>2022/05/10 11:00</v>
          </cell>
          <cell r="F4">
            <v>4.3160227083973712</v>
          </cell>
          <cell r="G4">
            <v>4.4046872457282005</v>
          </cell>
          <cell r="H4">
            <v>4.2749018733649224</v>
          </cell>
          <cell r="I4">
            <v>5.9901711639651412</v>
          </cell>
          <cell r="J4">
            <v>6.4003965645257788</v>
          </cell>
          <cell r="K4">
            <v>6.4565888896878532</v>
          </cell>
          <cell r="L4">
            <v>5.947967843851254</v>
          </cell>
          <cell r="M4">
            <v>2.7481738898133656</v>
          </cell>
          <cell r="N4">
            <v>3.1894492711406208</v>
          </cell>
          <cell r="O4">
            <v>4.015723247494174</v>
          </cell>
          <cell r="P4">
            <v>2.2969983366711855</v>
          </cell>
          <cell r="Q4">
            <v>1.8695953450936997</v>
          </cell>
          <cell r="R4">
            <v>1.9126522022185455</v>
          </cell>
          <cell r="S4">
            <v>2.7766029209559173</v>
          </cell>
          <cell r="T4">
            <v>1.8904322689418995</v>
          </cell>
          <cell r="U4">
            <v>1.8465120960507786</v>
          </cell>
          <cell r="V4">
            <v>2.1130875469697497</v>
          </cell>
          <cell r="W4">
            <v>2.2047783968667467</v>
          </cell>
          <cell r="X4">
            <v>1.0311774637556947</v>
          </cell>
          <cell r="Y4">
            <v>1.3915267533382014</v>
          </cell>
          <cell r="Z4">
            <v>2.341110853849826</v>
          </cell>
          <cell r="AA4">
            <v>3.1473814783226306</v>
          </cell>
          <cell r="AB4">
            <v>2.5216108114346492</v>
          </cell>
          <cell r="AC4">
            <v>2.1359456091609941</v>
          </cell>
        </row>
        <row r="5">
          <cell r="A5" t="str">
            <v>SB.ecfin</v>
          </cell>
          <cell r="B5" t="str">
            <v>SK</v>
          </cell>
          <cell r="C5" t="str">
            <v>SB.ecfin</v>
          </cell>
          <cell r="D5" t="str">
            <v>calculated</v>
          </cell>
          <cell r="E5" t="str">
            <v>2022/05/10 11:00</v>
          </cell>
          <cell r="F5">
            <v>-7.1437736954059083</v>
          </cell>
          <cell r="G5">
            <v>-2.4314213728826579</v>
          </cell>
          <cell r="H5">
            <v>-1.9856362433034316</v>
          </cell>
          <cell r="I5">
            <v>-2.7714484232229015</v>
          </cell>
          <cell r="J5">
            <v>-4.2229474428316873</v>
          </cell>
          <cell r="K5">
            <v>-4.2872587897492709</v>
          </cell>
          <cell r="L5">
            <v>-4.6182788044196119</v>
          </cell>
          <cell r="M5">
            <v>-7.0349252050333106</v>
          </cell>
          <cell r="N5">
            <v>-7.5006872153198616</v>
          </cell>
          <cell r="O5">
            <v>-3.8153165365033557</v>
          </cell>
          <cell r="P5">
            <v>-3.5172080137533754</v>
          </cell>
          <cell r="Q5">
            <v>-1.5926340866114335</v>
          </cell>
          <cell r="R5">
            <v>-2.3905122979710418</v>
          </cell>
          <cell r="S5">
            <v>-2.5505216939095425</v>
          </cell>
          <cell r="T5">
            <v>-2.431892945364782</v>
          </cell>
          <cell r="U5">
            <v>-1.2981030196668724</v>
          </cell>
          <cell r="V5">
            <v>-1.9603300662204122</v>
          </cell>
          <cell r="W5">
            <v>-2.3973160375487828</v>
          </cell>
          <cell r="X5">
            <v>-4.4783084231664878</v>
          </cell>
          <cell r="Y5">
            <v>-5.7563673307673184</v>
          </cell>
          <cell r="Z5">
            <v>-3.6193165830459844</v>
          </cell>
          <cell r="AA5">
            <v>-2.699252342551381</v>
          </cell>
          <cell r="AB5">
            <v>-2.3466575960485203</v>
          </cell>
          <cell r="AC5">
            <v>-1.9177676916917157</v>
          </cell>
        </row>
        <row r="6">
          <cell r="A6" t="str">
            <v>SPB.ecfin</v>
          </cell>
          <cell r="B6" t="str">
            <v>SK</v>
          </cell>
          <cell r="C6" t="str">
            <v>SPB.ecfin</v>
          </cell>
          <cell r="D6" t="str">
            <v>calculated</v>
          </cell>
          <cell r="E6" t="str">
            <v>2022/05/10 11:00</v>
          </cell>
          <cell r="F6">
            <v>-3.5861048276203769</v>
          </cell>
          <cell r="G6">
            <v>7.7986889029853401E-2</v>
          </cell>
          <cell r="H6">
            <v>0.19126777077685064</v>
          </cell>
          <cell r="I6">
            <v>-1.0483056535730642</v>
          </cell>
          <cell r="J6">
            <v>-2.7684066336293656</v>
          </cell>
          <cell r="K6">
            <v>-2.8774380630145426</v>
          </cell>
          <cell r="L6">
            <v>-3.2752508383140868</v>
          </cell>
          <cell r="M6">
            <v>-5.5782867379454393</v>
          </cell>
          <cell r="N6">
            <v>-6.2101889611403678</v>
          </cell>
          <cell r="O6">
            <v>-2.2673382329627811</v>
          </cell>
          <cell r="P6">
            <v>-1.7285016685152346</v>
          </cell>
          <cell r="Q6">
            <v>0.31813360646924904</v>
          </cell>
          <cell r="R6">
            <v>-0.4493400327807503</v>
          </cell>
          <cell r="S6">
            <v>-0.77910753548930134</v>
          </cell>
          <cell r="T6">
            <v>-0.7371293698209731</v>
          </cell>
          <cell r="U6">
            <v>0.14686207922187933</v>
          </cell>
          <cell r="V6">
            <v>-0.60782011615062248</v>
          </cell>
          <cell r="W6">
            <v>-1.1588743999655704</v>
          </cell>
          <cell r="X6">
            <v>-3.2781792257673734</v>
          </cell>
          <cell r="Y6">
            <v>-4.6417235564801445</v>
          </cell>
          <cell r="Z6">
            <v>-2.6383290451754515</v>
          </cell>
          <cell r="AA6">
            <v>-1.7633949400972706</v>
          </cell>
          <cell r="AB6">
            <v>-1.4101743212519882</v>
          </cell>
          <cell r="AC6">
            <v>-0.85506034197833536</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SK</v>
          </cell>
          <cell r="D2" t="str">
            <v>T01aL01</v>
          </cell>
          <cell r="X2">
            <v>3</v>
          </cell>
          <cell r="Y2">
            <v>2.1</v>
          </cell>
          <cell r="Z2">
            <v>5.3</v>
          </cell>
          <cell r="AA2">
            <v>1.8</v>
          </cell>
          <cell r="AB2">
            <v>1.8</v>
          </cell>
        </row>
        <row r="3">
          <cell r="A3" t="str">
            <v>01T01aL01</v>
          </cell>
          <cell r="B3" t="str">
            <v>01</v>
          </cell>
          <cell r="C3" t="str">
            <v>SK</v>
          </cell>
          <cell r="D3" t="str">
            <v>T01aL01</v>
          </cell>
          <cell r="X3">
            <v>3.0204717509561663</v>
          </cell>
          <cell r="Y3">
            <v>2.1065447400314019</v>
          </cell>
          <cell r="Z3">
            <v>5.2892109647526997</v>
          </cell>
          <cell r="AA3">
            <v>1.7791581386961131</v>
          </cell>
          <cell r="AB3">
            <v>1.7891578855982582</v>
          </cell>
        </row>
        <row r="4">
          <cell r="A4" t="str">
            <v>00T01aL02</v>
          </cell>
          <cell r="B4" t="str">
            <v>00</v>
          </cell>
          <cell r="C4" t="str">
            <v>SK</v>
          </cell>
          <cell r="D4" t="str">
            <v>T01aL02</v>
          </cell>
          <cell r="X4">
            <v>5.5</v>
          </cell>
          <cell r="Y4">
            <v>9.6</v>
          </cell>
          <cell r="Z4">
            <v>10.7</v>
          </cell>
          <cell r="AA4">
            <v>4.2</v>
          </cell>
          <cell r="AB4">
            <v>3.9</v>
          </cell>
        </row>
        <row r="5">
          <cell r="A5" t="str">
            <v>01T01aL02</v>
          </cell>
          <cell r="B5" t="str">
            <v>01</v>
          </cell>
          <cell r="C5" t="str">
            <v>SK</v>
          </cell>
          <cell r="D5" t="str">
            <v>T01aL02</v>
          </cell>
          <cell r="X5">
            <v>5.4770817917039194</v>
          </cell>
          <cell r="Y5">
            <v>9.645361068587377</v>
          </cell>
          <cell r="Z5">
            <v>10.694671220110518</v>
          </cell>
          <cell r="AA5">
            <v>4.2083161366909483</v>
          </cell>
          <cell r="AB5">
            <v>3.9308621000344601</v>
          </cell>
        </row>
        <row r="6">
          <cell r="A6" t="str">
            <v>00T01aL03</v>
          </cell>
          <cell r="B6" t="str">
            <v>00</v>
          </cell>
          <cell r="C6" t="str">
            <v>SK</v>
          </cell>
          <cell r="D6" t="str">
            <v>T01aL03</v>
          </cell>
          <cell r="X6">
            <v>1.2</v>
          </cell>
          <cell r="Y6">
            <v>1.4</v>
          </cell>
          <cell r="Z6">
            <v>2.2999999999999998</v>
          </cell>
          <cell r="AA6">
            <v>2.8</v>
          </cell>
          <cell r="AB6">
            <v>2.1</v>
          </cell>
        </row>
        <row r="7">
          <cell r="A7" t="str">
            <v>01T01aL03</v>
          </cell>
          <cell r="B7" t="str">
            <v>01</v>
          </cell>
          <cell r="C7" t="str">
            <v>SK</v>
          </cell>
          <cell r="D7" t="str">
            <v>T01aL03</v>
          </cell>
          <cell r="X7">
            <v>1.1741181493250652</v>
          </cell>
          <cell r="Y7">
            <v>1.3871961341073824</v>
          </cell>
          <cell r="Z7">
            <v>2.3244267738047331</v>
          </cell>
          <cell r="AA7">
            <v>2.8222822457023566</v>
          </cell>
          <cell r="AB7">
            <v>2.0590407797598465</v>
          </cell>
        </row>
        <row r="8">
          <cell r="A8" t="str">
            <v>00T01aL05</v>
          </cell>
          <cell r="B8" t="str">
            <v>00</v>
          </cell>
          <cell r="C8" t="str">
            <v>SK</v>
          </cell>
          <cell r="D8" t="str">
            <v>T01aL05</v>
          </cell>
          <cell r="X8">
            <v>0.6</v>
          </cell>
          <cell r="Y8">
            <v>15.2</v>
          </cell>
          <cell r="Z8">
            <v>15.1</v>
          </cell>
          <cell r="AA8">
            <v>-2.5</v>
          </cell>
          <cell r="AB8">
            <v>-0.6</v>
          </cell>
        </row>
        <row r="9">
          <cell r="A9" t="str">
            <v>01T01aL05</v>
          </cell>
          <cell r="B9" t="str">
            <v>01</v>
          </cell>
          <cell r="C9" t="str">
            <v>SK</v>
          </cell>
          <cell r="D9" t="str">
            <v>T01aL05</v>
          </cell>
          <cell r="X9">
            <v>0.55323782265614962</v>
          </cell>
          <cell r="Y9">
            <v>15.155791123823503</v>
          </cell>
          <cell r="Z9">
            <v>15.14524188106623</v>
          </cell>
          <cell r="AA9">
            <v>-2.500361997013667</v>
          </cell>
          <cell r="AB9">
            <v>-0.62585145710528645</v>
          </cell>
        </row>
        <row r="10">
          <cell r="A10" t="str">
            <v>00T01aL07</v>
          </cell>
          <cell r="B10" t="str">
            <v>00</v>
          </cell>
          <cell r="C10" t="str">
            <v>SK</v>
          </cell>
          <cell r="D10" t="str">
            <v>T01aL07</v>
          </cell>
          <cell r="X10">
            <v>10.199999999999999</v>
          </cell>
          <cell r="Y10">
            <v>1.5</v>
          </cell>
          <cell r="Z10">
            <v>9</v>
          </cell>
          <cell r="AA10">
            <v>4.7</v>
          </cell>
          <cell r="AB10">
            <v>3.1</v>
          </cell>
        </row>
        <row r="11">
          <cell r="A11" t="str">
            <v>01T01aL07</v>
          </cell>
          <cell r="B11" t="str">
            <v>01</v>
          </cell>
          <cell r="C11" t="str">
            <v>SK</v>
          </cell>
          <cell r="D11" t="str">
            <v>T01aL07</v>
          </cell>
          <cell r="X11">
            <v>10.231150301922076</v>
          </cell>
          <cell r="Y11">
            <v>1.4507841167400448</v>
          </cell>
          <cell r="Z11">
            <v>8.9642146395731981</v>
          </cell>
          <cell r="AA11">
            <v>4.6990381281112326</v>
          </cell>
          <cell r="AB11">
            <v>3.1286299132257778</v>
          </cell>
        </row>
        <row r="12">
          <cell r="A12" t="str">
            <v>00T01aL08</v>
          </cell>
          <cell r="B12" t="str">
            <v>00</v>
          </cell>
          <cell r="C12" t="str">
            <v>SK</v>
          </cell>
          <cell r="D12" t="str">
            <v>T01aL08</v>
          </cell>
          <cell r="X12">
            <v>11.2</v>
          </cell>
          <cell r="Y12">
            <v>1.8</v>
          </cell>
          <cell r="Z12">
            <v>8.4</v>
          </cell>
          <cell r="AA12">
            <v>3.9</v>
          </cell>
          <cell r="AB12">
            <v>2.2999999999999998</v>
          </cell>
        </row>
        <row r="13">
          <cell r="A13" t="str">
            <v>01T01aL08</v>
          </cell>
          <cell r="B13" t="str">
            <v>01</v>
          </cell>
          <cell r="C13" t="str">
            <v>SK</v>
          </cell>
          <cell r="D13" t="str">
            <v>T01aL08</v>
          </cell>
          <cell r="X13">
            <v>11.246251652431848</v>
          </cell>
          <cell r="Y13">
            <v>1.8169046881505224</v>
          </cell>
          <cell r="Z13">
            <v>8.3715263480613764</v>
          </cell>
          <cell r="AA13">
            <v>3.916308113874778</v>
          </cell>
          <cell r="AB13">
            <v>2.3448382032411841</v>
          </cell>
        </row>
        <row r="14">
          <cell r="A14" t="str">
            <v>00T01aL09</v>
          </cell>
          <cell r="B14" t="str">
            <v>00</v>
          </cell>
          <cell r="C14" t="str">
            <v>SK</v>
          </cell>
          <cell r="D14" t="str">
            <v>T01aL09</v>
          </cell>
          <cell r="X14">
            <v>3.8</v>
          </cell>
          <cell r="Y14">
            <v>2.2999999999999998</v>
          </cell>
          <cell r="Z14">
            <v>4.7</v>
          </cell>
          <cell r="AA14">
            <v>0.9</v>
          </cell>
          <cell r="AB14">
            <v>0.9</v>
          </cell>
        </row>
        <row r="15">
          <cell r="A15" t="str">
            <v>01T01aL09</v>
          </cell>
          <cell r="B15" t="str">
            <v>01</v>
          </cell>
          <cell r="C15" t="str">
            <v>SK</v>
          </cell>
          <cell r="D15" t="str">
            <v>T01aL09</v>
          </cell>
          <cell r="X15">
            <v>3.8297270921800406</v>
          </cell>
          <cell r="Y15">
            <v>2.2994707232828362</v>
          </cell>
          <cell r="Z15">
            <v>4.6681406712627691</v>
          </cell>
          <cell r="AA15">
            <v>0.89528117006634489</v>
          </cell>
          <cell r="AB15">
            <v>0.89522073092583176</v>
          </cell>
        </row>
        <row r="16">
          <cell r="A16" t="str">
            <v>00T01aL10</v>
          </cell>
          <cell r="B16" t="str">
            <v>00</v>
          </cell>
          <cell r="C16" t="str">
            <v>SK</v>
          </cell>
          <cell r="D16" t="str">
            <v>T01aL10</v>
          </cell>
          <cell r="X16">
            <v>2.7</v>
          </cell>
          <cell r="Y16">
            <v>-0.7</v>
          </cell>
          <cell r="Z16">
            <v>0</v>
          </cell>
          <cell r="AA16">
            <v>0.1</v>
          </cell>
          <cell r="AB16">
            <v>0</v>
          </cell>
        </row>
        <row r="17">
          <cell r="A17" t="str">
            <v>01T01aL10</v>
          </cell>
          <cell r="B17" t="str">
            <v>01</v>
          </cell>
          <cell r="C17" t="str">
            <v>SK</v>
          </cell>
          <cell r="D17" t="str">
            <v>T01aL10</v>
          </cell>
          <cell r="X17">
            <v>2.6760055965769416</v>
          </cell>
          <cell r="Y17">
            <v>-0.73126087948895901</v>
          </cell>
          <cell r="Z17">
            <v>-3.599738195872728E-2</v>
          </cell>
          <cell r="AA17">
            <v>6.4616591909029977E-2</v>
          </cell>
          <cell r="AB17">
            <v>-1.6782824965404421E-2</v>
          </cell>
        </row>
        <row r="18">
          <cell r="A18" t="str">
            <v>00T01aL11</v>
          </cell>
          <cell r="B18" t="str">
            <v>00</v>
          </cell>
          <cell r="C18" t="str">
            <v>SK</v>
          </cell>
          <cell r="D18" t="str">
            <v>T01aL11</v>
          </cell>
          <cell r="X18">
            <v>-0.6</v>
          </cell>
          <cell r="Y18">
            <v>-0.3</v>
          </cell>
          <cell r="Z18">
            <v>0.7</v>
          </cell>
          <cell r="AA18">
            <v>0.9</v>
          </cell>
          <cell r="AB18">
            <v>0.9</v>
          </cell>
        </row>
        <row r="19">
          <cell r="A19" t="str">
            <v>01T01aL11</v>
          </cell>
          <cell r="B19" t="str">
            <v>01</v>
          </cell>
          <cell r="C19" t="str">
            <v>SK</v>
          </cell>
          <cell r="D19" t="str">
            <v>T01aL11</v>
          </cell>
          <cell r="X19">
            <v>-0.5998812762169754</v>
          </cell>
          <cell r="Y19">
            <v>-0.31839745034810435</v>
          </cell>
          <cell r="Z19">
            <v>0.74099656532654268</v>
          </cell>
          <cell r="AA19">
            <v>0.89099582907244579</v>
          </cell>
          <cell r="AB19">
            <v>0.89437430583953326</v>
          </cell>
        </row>
        <row r="20">
          <cell r="A20" t="str">
            <v>00T01bL01</v>
          </cell>
          <cell r="B20" t="str">
            <v>00</v>
          </cell>
          <cell r="C20" t="str">
            <v>SK</v>
          </cell>
          <cell r="D20" t="str">
            <v>T01bL01</v>
          </cell>
          <cell r="X20">
            <v>2.4</v>
          </cell>
          <cell r="Y20">
            <v>7.4</v>
          </cell>
          <cell r="Z20">
            <v>5.0999999999999996</v>
          </cell>
          <cell r="AA20">
            <v>2.4</v>
          </cell>
          <cell r="AB20">
            <v>2.1</v>
          </cell>
        </row>
        <row r="21">
          <cell r="A21" t="str">
            <v>01T01bL01</v>
          </cell>
          <cell r="B21" t="str">
            <v>01</v>
          </cell>
          <cell r="C21" t="str">
            <v>SK</v>
          </cell>
          <cell r="D21" t="str">
            <v>T01bL01</v>
          </cell>
          <cell r="X21">
            <v>2.3845843442519055</v>
          </cell>
          <cell r="Y21">
            <v>7.3832841447628805</v>
          </cell>
          <cell r="Z21">
            <v>5.1339165768536255</v>
          </cell>
          <cell r="AA21">
            <v>2.3866949210609167</v>
          </cell>
          <cell r="AB21">
            <v>2.1040592720526385</v>
          </cell>
        </row>
        <row r="22">
          <cell r="A22" t="str">
            <v>00T01bL03</v>
          </cell>
          <cell r="B22" t="str">
            <v>00</v>
          </cell>
          <cell r="C22" t="str">
            <v>SK</v>
          </cell>
          <cell r="D22" t="str">
            <v>T01bL03</v>
          </cell>
          <cell r="X22">
            <v>2.8</v>
          </cell>
          <cell r="Y22">
            <v>8.1</v>
          </cell>
          <cell r="Z22">
            <v>6.7</v>
          </cell>
          <cell r="AA22">
            <v>2</v>
          </cell>
          <cell r="AB22">
            <v>2</v>
          </cell>
        </row>
        <row r="23">
          <cell r="A23" t="str">
            <v>01T01bL03</v>
          </cell>
          <cell r="B23" t="str">
            <v>01</v>
          </cell>
          <cell r="C23" t="str">
            <v>SK</v>
          </cell>
          <cell r="D23" t="str">
            <v>T01bL03</v>
          </cell>
          <cell r="X23">
            <v>2.8195849755302982</v>
          </cell>
          <cell r="Y23">
            <v>8.1348881163955546</v>
          </cell>
          <cell r="Z23">
            <v>6.6925243088103326</v>
          </cell>
          <cell r="AA23">
            <v>2.0052446306456195</v>
          </cell>
          <cell r="AB23">
            <v>1.9597622971511353</v>
          </cell>
        </row>
        <row r="24">
          <cell r="A24" t="str">
            <v>00T01cL01</v>
          </cell>
          <cell r="B24" t="str">
            <v>00</v>
          </cell>
          <cell r="C24" t="str">
            <v>SK</v>
          </cell>
          <cell r="D24" t="str">
            <v>T01cL01</v>
          </cell>
          <cell r="X24">
            <v>-0.6</v>
          </cell>
          <cell r="Y24">
            <v>0.6</v>
          </cell>
          <cell r="Z24">
            <v>1.6</v>
          </cell>
          <cell r="AA24">
            <v>0.6</v>
          </cell>
          <cell r="AB24">
            <v>0</v>
          </cell>
        </row>
        <row r="25">
          <cell r="A25" t="str">
            <v>01T01cL01</v>
          </cell>
          <cell r="B25" t="str">
            <v>01</v>
          </cell>
          <cell r="C25" t="str">
            <v>SK</v>
          </cell>
          <cell r="D25" t="str">
            <v>T01cL01</v>
          </cell>
          <cell r="X25">
            <v>-0.5815586873247014</v>
          </cell>
          <cell r="Y25">
            <v>0.57671633379394738</v>
          </cell>
          <cell r="Z25">
            <v>1.6013844552596801</v>
          </cell>
          <cell r="AA25">
            <v>0.5836200788529089</v>
          </cell>
          <cell r="AB25">
            <v>4.5430089560682951E-2</v>
          </cell>
        </row>
        <row r="26">
          <cell r="A26" t="str">
            <v>00T01cL03</v>
          </cell>
          <cell r="B26" t="str">
            <v>00</v>
          </cell>
          <cell r="C26" t="str">
            <v>SK</v>
          </cell>
          <cell r="D26" t="str">
            <v>T01cL03</v>
          </cell>
          <cell r="X26">
            <v>6.9</v>
          </cell>
          <cell r="Y26">
            <v>6.6</v>
          </cell>
          <cell r="Z26">
            <v>5.6</v>
          </cell>
          <cell r="AA26">
            <v>5.4</v>
          </cell>
          <cell r="AB26">
            <v>5.2</v>
          </cell>
        </row>
        <row r="27">
          <cell r="A27" t="str">
            <v>01T01cL03</v>
          </cell>
          <cell r="B27" t="str">
            <v>01</v>
          </cell>
          <cell r="C27" t="str">
            <v>SK</v>
          </cell>
          <cell r="D27" t="str">
            <v>T01cL03</v>
          </cell>
          <cell r="X27">
            <v>6.9457062825841156</v>
          </cell>
          <cell r="Y27">
            <v>6.5678320844456888</v>
          </cell>
          <cell r="Z27">
            <v>5.6164646611426647</v>
          </cell>
          <cell r="AA27">
            <v>5.3765514487172075</v>
          </cell>
          <cell r="AB27">
            <v>5.1600085559734801</v>
          </cell>
        </row>
        <row r="28">
          <cell r="A28" t="str">
            <v>00T01cL04</v>
          </cell>
          <cell r="B28" t="str">
            <v>00</v>
          </cell>
          <cell r="C28" t="str">
            <v>SK</v>
          </cell>
          <cell r="D28" t="str">
            <v>T01cL04</v>
          </cell>
          <cell r="X28">
            <v>3.6</v>
          </cell>
          <cell r="Y28">
            <v>1.5</v>
          </cell>
          <cell r="Z28">
            <v>3.6</v>
          </cell>
          <cell r="AA28">
            <v>1.2</v>
          </cell>
          <cell r="AB28">
            <v>1.7</v>
          </cell>
        </row>
        <row r="29">
          <cell r="A29" t="str">
            <v>01T01cL04</v>
          </cell>
          <cell r="B29" t="str">
            <v>01</v>
          </cell>
          <cell r="C29" t="str">
            <v>SK</v>
          </cell>
          <cell r="D29" t="str">
            <v>T01cL04</v>
          </cell>
          <cell r="X29">
            <v>3.623100896293785</v>
          </cell>
          <cell r="Y29">
            <v>1.5210562265328464</v>
          </cell>
          <cell r="Z29">
            <v>3.6297010412460917</v>
          </cell>
          <cell r="AA29">
            <v>1.1886011449040668</v>
          </cell>
          <cell r="AB29">
            <v>1.742935978661464</v>
          </cell>
        </row>
        <row r="30">
          <cell r="A30" t="str">
            <v>00T01cL06</v>
          </cell>
          <cell r="B30" t="str">
            <v>00</v>
          </cell>
          <cell r="C30" t="str">
            <v>SK</v>
          </cell>
          <cell r="D30" t="str">
            <v>T01cL06</v>
          </cell>
          <cell r="X30">
            <v>4.8</v>
          </cell>
          <cell r="Y30">
            <v>7.5</v>
          </cell>
          <cell r="Z30">
            <v>8.8000000000000007</v>
          </cell>
          <cell r="AA30">
            <v>5.4</v>
          </cell>
          <cell r="AB30">
            <v>4.5</v>
          </cell>
        </row>
        <row r="31">
          <cell r="A31" t="str">
            <v>01T01cL06</v>
          </cell>
          <cell r="B31" t="str">
            <v>01</v>
          </cell>
          <cell r="C31" t="str">
            <v>SK</v>
          </cell>
          <cell r="D31" t="str">
            <v>T01cL06</v>
          </cell>
          <cell r="X31">
            <v>4.8314772176903054</v>
          </cell>
          <cell r="Y31">
            <v>7.4684473337243595</v>
          </cell>
          <cell r="Z31">
            <v>8.8380105454891833</v>
          </cell>
          <cell r="AA31">
            <v>5.3658594684103722</v>
          </cell>
          <cell r="AB31">
            <v>4.4980858952241798</v>
          </cell>
        </row>
        <row r="32">
          <cell r="A32" t="str">
            <v>00T01cL07</v>
          </cell>
          <cell r="B32" t="str">
            <v>00</v>
          </cell>
          <cell r="C32" t="str">
            <v>SK</v>
          </cell>
          <cell r="D32" t="str">
            <v>T01cL07</v>
          </cell>
          <cell r="X32">
            <v>5.9</v>
          </cell>
          <cell r="Y32">
            <v>7.1</v>
          </cell>
          <cell r="Z32">
            <v>7.1</v>
          </cell>
          <cell r="AA32">
            <v>5</v>
          </cell>
          <cell r="AB32">
            <v>4.5999999999999996</v>
          </cell>
        </row>
        <row r="33">
          <cell r="A33" t="str">
            <v>01T01cL07</v>
          </cell>
          <cell r="B33" t="str">
            <v>01</v>
          </cell>
          <cell r="C33" t="str">
            <v>SK</v>
          </cell>
          <cell r="D33" t="str">
            <v>T01cL07</v>
          </cell>
          <cell r="X33">
            <v>5.9107016218150843</v>
          </cell>
          <cell r="Y33">
            <v>7.130639485854906</v>
          </cell>
          <cell r="Z33">
            <v>7.0910701229955242</v>
          </cell>
          <cell r="AA33">
            <v>4.9559535774048369</v>
          </cell>
          <cell r="AB33">
            <v>4.5934835731574752</v>
          </cell>
        </row>
        <row r="34">
          <cell r="A34" t="str">
            <v>00T01dL01</v>
          </cell>
          <cell r="B34" t="str">
            <v>00</v>
          </cell>
          <cell r="C34" t="str">
            <v>SK</v>
          </cell>
          <cell r="D34" t="str">
            <v>T01dL01</v>
          </cell>
          <cell r="X34">
            <v>0.7</v>
          </cell>
          <cell r="Y34">
            <v>0.1</v>
          </cell>
          <cell r="Z34">
            <v>0.3</v>
          </cell>
          <cell r="AA34">
            <v>0.6</v>
          </cell>
          <cell r="AB34">
            <v>0.8</v>
          </cell>
        </row>
        <row r="35">
          <cell r="A35" t="str">
            <v>01T01dL01</v>
          </cell>
          <cell r="B35" t="str">
            <v>01</v>
          </cell>
          <cell r="C35" t="str">
            <v>SK</v>
          </cell>
          <cell r="D35" t="str">
            <v>T01dL01</v>
          </cell>
          <cell r="X35">
            <v>0.68535705697085914</v>
          </cell>
          <cell r="Y35">
            <v>9.7160295191701218E-2</v>
          </cell>
          <cell r="Z35">
            <v>0.322978770627802</v>
          </cell>
          <cell r="AA35">
            <v>0.57590496655014178</v>
          </cell>
          <cell r="AB35">
            <v>0.83058436835381677</v>
          </cell>
        </row>
        <row r="36">
          <cell r="A36" t="str">
            <v>00T01dL06</v>
          </cell>
          <cell r="B36" t="str">
            <v>00</v>
          </cell>
          <cell r="C36" t="str">
            <v>SK</v>
          </cell>
          <cell r="D36" t="str">
            <v>T01dL06</v>
          </cell>
          <cell r="X36">
            <v>-6.2</v>
          </cell>
          <cell r="Y36">
            <v>-5.0999999999999996</v>
          </cell>
          <cell r="Z36">
            <v>-2.4</v>
          </cell>
          <cell r="AA36">
            <v>-2.2999999999999998</v>
          </cell>
          <cell r="AB36">
            <v>-2</v>
          </cell>
        </row>
        <row r="37">
          <cell r="A37" t="str">
            <v>01T01dL06</v>
          </cell>
          <cell r="B37" t="str">
            <v>01</v>
          </cell>
          <cell r="C37" t="str">
            <v>SK</v>
          </cell>
          <cell r="D37" t="str">
            <v>T01dL06</v>
          </cell>
          <cell r="X37">
            <v>-6.1501129465261242</v>
          </cell>
          <cell r="Y37">
            <v>-5.0704446148469824</v>
          </cell>
          <cell r="Z37">
            <v>-2.3982502431889445</v>
          </cell>
          <cell r="AA37">
            <v>-2.3237522428639967</v>
          </cell>
          <cell r="AB37">
            <v>-2.0243031070047324</v>
          </cell>
        </row>
        <row r="38">
          <cell r="A38" t="str">
            <v>00T02aL01</v>
          </cell>
          <cell r="B38" t="str">
            <v>00</v>
          </cell>
          <cell r="C38" t="str">
            <v>SK</v>
          </cell>
          <cell r="D38" t="str">
            <v>T02aL01</v>
          </cell>
          <cell r="X38">
            <v>-6.2</v>
          </cell>
          <cell r="Y38">
            <v>-5.0999999999999996</v>
          </cell>
          <cell r="Z38">
            <v>-2.4</v>
          </cell>
          <cell r="AA38">
            <v>-2.2999999999999998</v>
          </cell>
          <cell r="AB38">
            <v>-2</v>
          </cell>
        </row>
        <row r="39">
          <cell r="A39" t="str">
            <v>01T02aL01</v>
          </cell>
          <cell r="B39" t="str">
            <v>01</v>
          </cell>
          <cell r="C39" t="str">
            <v>SK</v>
          </cell>
          <cell r="D39" t="str">
            <v>T02aL01</v>
          </cell>
          <cell r="X39">
            <v>-6.1501129465261242</v>
          </cell>
          <cell r="Y39">
            <v>-5.0704446304681676</v>
          </cell>
          <cell r="Z39">
            <v>-2.3982502455538834</v>
          </cell>
          <cell r="AA39">
            <v>-2.3237522477959609</v>
          </cell>
          <cell r="AB39">
            <v>-2.0243031145845842</v>
          </cell>
        </row>
        <row r="40">
          <cell r="A40" t="str">
            <v>00T02aL06</v>
          </cell>
          <cell r="B40" t="str">
            <v>00</v>
          </cell>
          <cell r="C40" t="str">
            <v>SK</v>
          </cell>
          <cell r="D40" t="str">
            <v>T02aL06</v>
          </cell>
          <cell r="X40">
            <v>40.700000000000003</v>
          </cell>
          <cell r="Y40">
            <v>40.200000000000003</v>
          </cell>
          <cell r="Z40">
            <v>41.2</v>
          </cell>
          <cell r="AA40">
            <v>39.1</v>
          </cell>
          <cell r="AB40">
            <v>39</v>
          </cell>
        </row>
        <row r="41">
          <cell r="A41" t="str">
            <v>01T02aL06</v>
          </cell>
          <cell r="B41" t="str">
            <v>01</v>
          </cell>
          <cell r="C41" t="str">
            <v>SK</v>
          </cell>
          <cell r="D41" t="str">
            <v>T02aL06</v>
          </cell>
          <cell r="X41">
            <v>40.682890513052953</v>
          </cell>
          <cell r="Y41">
            <v>40.200931615037703</v>
          </cell>
          <cell r="Z41">
            <v>41.233189223153587</v>
          </cell>
          <cell r="AA41">
            <v>39.125325853320113</v>
          </cell>
          <cell r="AB41">
            <v>39.015554603124016</v>
          </cell>
        </row>
        <row r="42">
          <cell r="A42" t="str">
            <v>00T02aL07</v>
          </cell>
          <cell r="B42" t="str">
            <v>00</v>
          </cell>
          <cell r="C42" t="str">
            <v>SK</v>
          </cell>
          <cell r="D42" t="str">
            <v>T02aL07</v>
          </cell>
          <cell r="X42">
            <v>46.8</v>
          </cell>
          <cell r="Y42">
            <v>45.3</v>
          </cell>
          <cell r="Z42">
            <v>43.6</v>
          </cell>
          <cell r="AA42">
            <v>41.4</v>
          </cell>
          <cell r="AB42">
            <v>41</v>
          </cell>
        </row>
        <row r="43">
          <cell r="A43" t="str">
            <v>01T02aL07</v>
          </cell>
          <cell r="B43" t="str">
            <v>01</v>
          </cell>
          <cell r="C43" t="str">
            <v>SK</v>
          </cell>
          <cell r="D43" t="str">
            <v>T02aL07</v>
          </cell>
          <cell r="X43">
            <v>46.833003459579082</v>
          </cell>
          <cell r="Y43">
            <v>45.27137624550587</v>
          </cell>
          <cell r="Z43">
            <v>43.631439468707477</v>
          </cell>
          <cell r="AA43">
            <v>41.449078101116072</v>
          </cell>
          <cell r="AB43">
            <v>41.039857717708607</v>
          </cell>
        </row>
        <row r="44">
          <cell r="A44" t="str">
            <v>00T02aL08</v>
          </cell>
          <cell r="B44" t="str">
            <v>00</v>
          </cell>
          <cell r="C44" t="str">
            <v>SK</v>
          </cell>
          <cell r="D44" t="str">
            <v>T02aL08</v>
          </cell>
          <cell r="X44">
            <v>-6.2</v>
          </cell>
          <cell r="Y44">
            <v>-5.0999999999999996</v>
          </cell>
          <cell r="Z44">
            <v>-2.4</v>
          </cell>
          <cell r="AA44">
            <v>-2.2999999999999998</v>
          </cell>
          <cell r="AB44">
            <v>-2</v>
          </cell>
        </row>
        <row r="45">
          <cell r="A45" t="str">
            <v>01T02aL08</v>
          </cell>
          <cell r="B45" t="str">
            <v>01</v>
          </cell>
          <cell r="C45" t="str">
            <v>SK</v>
          </cell>
          <cell r="D45" t="str">
            <v>T02aL08</v>
          </cell>
          <cell r="X45">
            <v>-6.1501129465261286</v>
          </cell>
          <cell r="Y45">
            <v>-5.0704446304681667</v>
          </cell>
          <cell r="Z45">
            <v>-2.3982502455538892</v>
          </cell>
          <cell r="AA45">
            <v>-2.3237522477959587</v>
          </cell>
          <cell r="AB45">
            <v>-2.0243031145845904</v>
          </cell>
        </row>
        <row r="46">
          <cell r="A46" t="str">
            <v>00T02aL09</v>
          </cell>
          <cell r="B46" t="str">
            <v>00</v>
          </cell>
          <cell r="C46" t="str">
            <v>SK</v>
          </cell>
          <cell r="D46" t="str">
            <v>T02aL09</v>
          </cell>
          <cell r="X46">
            <v>1.2</v>
          </cell>
          <cell r="Y46">
            <v>1</v>
          </cell>
          <cell r="Z46">
            <v>0.9</v>
          </cell>
          <cell r="AA46">
            <v>0.9</v>
          </cell>
          <cell r="AB46">
            <v>1.1000000000000001</v>
          </cell>
        </row>
        <row r="47">
          <cell r="A47" t="str">
            <v>01T02aL09</v>
          </cell>
          <cell r="B47" t="str">
            <v>01</v>
          </cell>
          <cell r="C47" t="str">
            <v>SK</v>
          </cell>
          <cell r="D47" t="str">
            <v>T02aL09</v>
          </cell>
          <cell r="X47">
            <v>1.2452401538816227</v>
          </cell>
          <cell r="Y47">
            <v>0.98098753787053283</v>
          </cell>
          <cell r="Z47">
            <v>0.93585740245411053</v>
          </cell>
          <cell r="AA47">
            <v>0.93648327479653204</v>
          </cell>
          <cell r="AB47">
            <v>1.0627073497133803</v>
          </cell>
        </row>
        <row r="48">
          <cell r="A48" t="str">
            <v>00T02aL10</v>
          </cell>
          <cell r="B48" t="str">
            <v>00</v>
          </cell>
          <cell r="C48" t="str">
            <v>SK</v>
          </cell>
          <cell r="D48" t="str">
            <v>T02aL10</v>
          </cell>
          <cell r="X48">
            <v>-4.9000000000000004</v>
          </cell>
          <cell r="Y48">
            <v>-4.0999999999999996</v>
          </cell>
          <cell r="Z48">
            <v>-1.5</v>
          </cell>
          <cell r="AA48">
            <v>-1.4</v>
          </cell>
          <cell r="AB48">
            <v>-1</v>
          </cell>
        </row>
        <row r="49">
          <cell r="A49" t="str">
            <v>01T02aL10</v>
          </cell>
          <cell r="B49" t="str">
            <v>01</v>
          </cell>
          <cell r="C49" t="str">
            <v>SK</v>
          </cell>
          <cell r="D49" t="str">
            <v>T02aL10</v>
          </cell>
          <cell r="X49">
            <v>-4.9048727926445057</v>
          </cell>
          <cell r="Y49">
            <v>-4.0894570925976339</v>
          </cell>
          <cell r="Z49">
            <v>-1.4623928430997788</v>
          </cell>
          <cell r="AA49">
            <v>-1.3872689729994265</v>
          </cell>
          <cell r="AB49">
            <v>-0.96159576487121012</v>
          </cell>
        </row>
        <row r="50">
          <cell r="A50" t="str">
            <v>00T02aL11</v>
          </cell>
          <cell r="B50" t="str">
            <v>00</v>
          </cell>
          <cell r="C50" t="str">
            <v>SK</v>
          </cell>
          <cell r="D50" t="str">
            <v>T02aL11</v>
          </cell>
          <cell r="X50">
            <v>-3.5</v>
          </cell>
          <cell r="Y50">
            <v>-1</v>
          </cell>
          <cell r="Z50">
            <v>0</v>
          </cell>
          <cell r="AA50">
            <v>0</v>
          </cell>
          <cell r="AB50">
            <v>0</v>
          </cell>
        </row>
        <row r="51">
          <cell r="A51" t="str">
            <v>01T02aL11</v>
          </cell>
          <cell r="B51" t="str">
            <v>01</v>
          </cell>
          <cell r="C51" t="str">
            <v>SK</v>
          </cell>
          <cell r="D51" t="str">
            <v>T02aL11</v>
          </cell>
          <cell r="X51">
            <v>-3.4945289660306833</v>
          </cell>
          <cell r="Y51">
            <v>-0.97096369967021812</v>
          </cell>
          <cell r="Z51">
            <v>0</v>
          </cell>
          <cell r="AA51">
            <v>0</v>
          </cell>
          <cell r="AB51">
            <v>0</v>
          </cell>
        </row>
        <row r="52">
          <cell r="A52" t="str">
            <v>00T02aL13</v>
          </cell>
          <cell r="B52" t="str">
            <v>00</v>
          </cell>
          <cell r="C52" t="str">
            <v>SK</v>
          </cell>
          <cell r="D52" t="str">
            <v>T02aL13</v>
          </cell>
          <cell r="X52">
            <v>12.4</v>
          </cell>
          <cell r="Y52">
            <v>11.9</v>
          </cell>
          <cell r="Z52">
            <v>12</v>
          </cell>
          <cell r="AA52">
            <v>11.8</v>
          </cell>
          <cell r="AB52">
            <v>11.9</v>
          </cell>
        </row>
        <row r="53">
          <cell r="A53" t="str">
            <v>01T02aL13</v>
          </cell>
          <cell r="B53" t="str">
            <v>01</v>
          </cell>
          <cell r="C53" t="str">
            <v>SK</v>
          </cell>
          <cell r="D53" t="str">
            <v>T02aL13</v>
          </cell>
          <cell r="X53">
            <v>12.355867989365883</v>
          </cell>
          <cell r="Y53">
            <v>11.889157085504459</v>
          </cell>
          <cell r="Z53">
            <v>12.049616126182356</v>
          </cell>
          <cell r="AA53">
            <v>11.800083957257147</v>
          </cell>
          <cell r="AB53">
            <v>11.883947213291107</v>
          </cell>
        </row>
        <row r="54">
          <cell r="A54" t="str">
            <v>00T02aL14</v>
          </cell>
          <cell r="B54" t="str">
            <v>00</v>
          </cell>
          <cell r="C54" t="str">
            <v>SK</v>
          </cell>
          <cell r="D54" t="str">
            <v>T02aL14</v>
          </cell>
          <cell r="X54">
            <v>7.4</v>
          </cell>
          <cell r="Y54">
            <v>7.5</v>
          </cell>
          <cell r="Z54">
            <v>7.5</v>
          </cell>
          <cell r="AA54">
            <v>7.4</v>
          </cell>
          <cell r="AB54">
            <v>7.4</v>
          </cell>
        </row>
        <row r="55">
          <cell r="A55" t="str">
            <v>01T02aL14</v>
          </cell>
          <cell r="B55" t="str">
            <v>01</v>
          </cell>
          <cell r="C55" t="str">
            <v>SK</v>
          </cell>
          <cell r="D55" t="str">
            <v>T02aL14</v>
          </cell>
          <cell r="X55">
            <v>7.3848977686521673</v>
          </cell>
          <cell r="Y55">
            <v>7.4776190698603724</v>
          </cell>
          <cell r="Z55">
            <v>7.5064797387229056</v>
          </cell>
          <cell r="AA55">
            <v>7.4465413423556823</v>
          </cell>
          <cell r="AB55">
            <v>7.3883010829909823</v>
          </cell>
        </row>
        <row r="56">
          <cell r="A56" t="str">
            <v>00T02aL15</v>
          </cell>
          <cell r="B56" t="str">
            <v>00</v>
          </cell>
          <cell r="C56" t="str">
            <v>SK</v>
          </cell>
          <cell r="D56" t="str">
            <v>T02aL15</v>
          </cell>
          <cell r="X56">
            <v>0</v>
          </cell>
          <cell r="Y56">
            <v>0</v>
          </cell>
          <cell r="Z56">
            <v>0</v>
          </cell>
          <cell r="AA56">
            <v>0</v>
          </cell>
          <cell r="AB56">
            <v>0</v>
          </cell>
        </row>
        <row r="57">
          <cell r="A57" t="str">
            <v>01T02aL15</v>
          </cell>
          <cell r="B57" t="str">
            <v>01</v>
          </cell>
          <cell r="C57" t="str">
            <v>SK</v>
          </cell>
          <cell r="D57" t="str">
            <v>T02aL15</v>
          </cell>
          <cell r="X57">
            <v>0</v>
          </cell>
          <cell r="Y57">
            <v>0</v>
          </cell>
          <cell r="Z57">
            <v>0</v>
          </cell>
          <cell r="AA57">
            <v>0</v>
          </cell>
          <cell r="AB57">
            <v>0</v>
          </cell>
        </row>
        <row r="58">
          <cell r="A58" t="str">
            <v>00T02aL16</v>
          </cell>
          <cell r="B58" t="str">
            <v>00</v>
          </cell>
          <cell r="C58" t="str">
            <v>SK</v>
          </cell>
          <cell r="D58" t="str">
            <v>T02aL16</v>
          </cell>
          <cell r="X58">
            <v>16.100000000000001</v>
          </cell>
          <cell r="Y58">
            <v>15.3</v>
          </cell>
          <cell r="Z58">
            <v>14.9</v>
          </cell>
          <cell r="AA58">
            <v>14.9</v>
          </cell>
          <cell r="AB58">
            <v>14.9</v>
          </cell>
        </row>
        <row r="59">
          <cell r="A59" t="str">
            <v>01T02aL16</v>
          </cell>
          <cell r="B59" t="str">
            <v>01</v>
          </cell>
          <cell r="C59" t="str">
            <v>SK</v>
          </cell>
          <cell r="D59" t="str">
            <v>T02aL16</v>
          </cell>
          <cell r="X59">
            <v>16.08295662954918</v>
          </cell>
          <cell r="Y59">
            <v>15.304352669753616</v>
          </cell>
          <cell r="Z59">
            <v>14.894682462085864</v>
          </cell>
          <cell r="AA59">
            <v>14.922596561875867</v>
          </cell>
          <cell r="AB59">
            <v>14.936893615749028</v>
          </cell>
        </row>
        <row r="60">
          <cell r="A60" t="str">
            <v>00T02aL21</v>
          </cell>
          <cell r="B60" t="str">
            <v>00</v>
          </cell>
          <cell r="C60" t="str">
            <v>SK</v>
          </cell>
          <cell r="D60" t="str">
            <v>T02aL21</v>
          </cell>
          <cell r="X60">
            <v>17.600000000000001</v>
          </cell>
          <cell r="Y60">
            <v>17.399999999999999</v>
          </cell>
          <cell r="Z60">
            <v>17.100000000000001</v>
          </cell>
          <cell r="AA60">
            <v>15.5</v>
          </cell>
          <cell r="AB60">
            <v>15.1</v>
          </cell>
        </row>
        <row r="61">
          <cell r="A61" t="str">
            <v>01T02aL21</v>
          </cell>
          <cell r="B61" t="str">
            <v>01</v>
          </cell>
          <cell r="C61" t="str">
            <v>SK</v>
          </cell>
          <cell r="D61" t="str">
            <v>T02aL21</v>
          </cell>
          <cell r="X61">
            <v>17.562823670463455</v>
          </cell>
          <cell r="Y61">
            <v>17.418544720340648</v>
          </cell>
          <cell r="Z61">
            <v>17.136923654050612</v>
          </cell>
          <cell r="AA61">
            <v>15.506911008752313</v>
          </cell>
          <cell r="AB61">
            <v>15.088774006783783</v>
          </cell>
        </row>
        <row r="62">
          <cell r="A62" t="str">
            <v>00T02aL22</v>
          </cell>
          <cell r="B62" t="str">
            <v>00</v>
          </cell>
          <cell r="C62" t="str">
            <v>SK</v>
          </cell>
          <cell r="D62" t="str">
            <v>T02aL22</v>
          </cell>
          <cell r="X62">
            <v>11.6</v>
          </cell>
          <cell r="Y62">
            <v>10.4</v>
          </cell>
          <cell r="Z62">
            <v>9.5</v>
          </cell>
          <cell r="AA62">
            <v>9.4</v>
          </cell>
          <cell r="AB62">
            <v>9</v>
          </cell>
        </row>
        <row r="63">
          <cell r="A63" t="str">
            <v>01T02aL22</v>
          </cell>
          <cell r="B63" t="str">
            <v>01</v>
          </cell>
          <cell r="C63" t="str">
            <v>SK</v>
          </cell>
          <cell r="D63" t="str">
            <v>T02aL22</v>
          </cell>
          <cell r="X63">
            <v>11.576421486393025</v>
          </cell>
          <cell r="Y63">
            <v>10.405895493398653</v>
          </cell>
          <cell r="Z63">
            <v>9.501200414142156</v>
          </cell>
          <cell r="AA63">
            <v>9.3568864206910902</v>
          </cell>
          <cell r="AB63">
            <v>8.9888908596995254</v>
          </cell>
        </row>
        <row r="64">
          <cell r="A64" t="str">
            <v>00T02aL23</v>
          </cell>
          <cell r="B64" t="str">
            <v>00</v>
          </cell>
          <cell r="C64" t="str">
            <v>SK</v>
          </cell>
          <cell r="D64" t="str">
            <v>T02aL23</v>
          </cell>
          <cell r="X64">
            <v>6</v>
          </cell>
          <cell r="Y64">
            <v>7</v>
          </cell>
          <cell r="Z64">
            <v>7.6</v>
          </cell>
          <cell r="AA64">
            <v>6.2</v>
          </cell>
          <cell r="AB64">
            <v>6.1</v>
          </cell>
        </row>
        <row r="65">
          <cell r="A65" t="str">
            <v>01T02aL23</v>
          </cell>
          <cell r="B65" t="str">
            <v>01</v>
          </cell>
          <cell r="C65" t="str">
            <v>SK</v>
          </cell>
          <cell r="D65" t="str">
            <v>T02aL23</v>
          </cell>
          <cell r="X65">
            <v>5.98640218407043</v>
          </cell>
          <cell r="Y65">
            <v>7.0126492269419956</v>
          </cell>
          <cell r="Z65">
            <v>7.6357232399084571</v>
          </cell>
          <cell r="AA65">
            <v>6.150024588061223</v>
          </cell>
          <cell r="AB65">
            <v>6.0998831470842587</v>
          </cell>
        </row>
        <row r="66">
          <cell r="A66" t="str">
            <v>00T02aL24</v>
          </cell>
          <cell r="B66" t="str">
            <v>00</v>
          </cell>
          <cell r="C66" t="str">
            <v>SK</v>
          </cell>
          <cell r="D66" t="str">
            <v>T02aL24</v>
          </cell>
          <cell r="X66">
            <v>18.899999999999999</v>
          </cell>
          <cell r="Y66">
            <v>17.899999999999999</v>
          </cell>
          <cell r="Z66">
            <v>17</v>
          </cell>
          <cell r="AA66">
            <v>17.399999999999999</v>
          </cell>
          <cell r="AB66">
            <v>17.3</v>
          </cell>
        </row>
        <row r="67">
          <cell r="A67" t="str">
            <v>01T02aL24</v>
          </cell>
          <cell r="B67" t="str">
            <v>01</v>
          </cell>
          <cell r="C67" t="str">
            <v>SK</v>
          </cell>
          <cell r="D67" t="str">
            <v>T02aL24</v>
          </cell>
          <cell r="X67">
            <v>18.920386416294086</v>
          </cell>
          <cell r="Y67">
            <v>17.874105351730389</v>
          </cell>
          <cell r="Z67">
            <v>17.005278542950091</v>
          </cell>
          <cell r="AA67">
            <v>17.374948304882583</v>
          </cell>
          <cell r="AB67">
            <v>17.303603372379882</v>
          </cell>
        </row>
        <row r="68">
          <cell r="A68" t="str">
            <v>00T02aL29</v>
          </cell>
          <cell r="B68" t="str">
            <v>00</v>
          </cell>
          <cell r="C68" t="str">
            <v>SK</v>
          </cell>
          <cell r="D68" t="str">
            <v>T02aL29</v>
          </cell>
          <cell r="X68">
            <v>1.4</v>
          </cell>
          <cell r="Y68">
            <v>1.1000000000000001</v>
          </cell>
          <cell r="Z68">
            <v>0.8</v>
          </cell>
          <cell r="AA68">
            <v>0.7</v>
          </cell>
          <cell r="AB68">
            <v>0.7</v>
          </cell>
        </row>
        <row r="69">
          <cell r="A69" t="str">
            <v>01T02aL29</v>
          </cell>
          <cell r="B69" t="str">
            <v>01</v>
          </cell>
          <cell r="C69" t="str">
            <v>SK</v>
          </cell>
          <cell r="D69" t="str">
            <v>T02aL29</v>
          </cell>
          <cell r="X69">
            <v>1.4097339680547174</v>
          </cell>
          <cell r="Y69">
            <v>1.1498368441208175</v>
          </cell>
          <cell r="Z69">
            <v>0.79180268107915375</v>
          </cell>
          <cell r="AA69">
            <v>0.65723871715296822</v>
          </cell>
          <cell r="AB69">
            <v>0.69532418306102994</v>
          </cell>
        </row>
        <row r="70">
          <cell r="A70" t="str">
            <v>00T02aL30</v>
          </cell>
          <cell r="B70" t="str">
            <v>00</v>
          </cell>
          <cell r="C70" t="str">
            <v>SK</v>
          </cell>
          <cell r="D70" t="str">
            <v>T02aL30</v>
          </cell>
          <cell r="X70">
            <v>3.2</v>
          </cell>
          <cell r="Y70">
            <v>4.7</v>
          </cell>
          <cell r="Z70">
            <v>4.5</v>
          </cell>
          <cell r="AA70">
            <v>4.2</v>
          </cell>
          <cell r="AB70">
            <v>4.2</v>
          </cell>
        </row>
        <row r="71">
          <cell r="A71" t="str">
            <v>01T02aL30</v>
          </cell>
          <cell r="B71" t="str">
            <v>01</v>
          </cell>
          <cell r="C71" t="str">
            <v>SK</v>
          </cell>
          <cell r="D71" t="str">
            <v>T02aL30</v>
          </cell>
          <cell r="X71">
            <v>3.1548361255782629</v>
          </cell>
          <cell r="Y71">
            <v>4.7053879949971957</v>
          </cell>
          <cell r="Z71">
            <v>4.5455532643151431</v>
          </cell>
          <cell r="AA71">
            <v>4.1668679538546893</v>
          </cell>
          <cell r="AB71">
            <v>4.1513981359910161</v>
          </cell>
        </row>
        <row r="72">
          <cell r="A72" t="str">
            <v>00T02aL31</v>
          </cell>
          <cell r="B72" t="str">
            <v>00</v>
          </cell>
          <cell r="C72" t="str">
            <v>SK</v>
          </cell>
          <cell r="D72" t="str">
            <v>T02aL31</v>
          </cell>
          <cell r="X72">
            <v>0.3</v>
          </cell>
          <cell r="Y72">
            <v>0.7</v>
          </cell>
          <cell r="Z72">
            <v>0.3</v>
          </cell>
          <cell r="AA72">
            <v>0.2</v>
          </cell>
          <cell r="AB72">
            <v>0.2</v>
          </cell>
        </row>
        <row r="73">
          <cell r="A73" t="str">
            <v>01T02aL31</v>
          </cell>
          <cell r="B73" t="str">
            <v>01</v>
          </cell>
          <cell r="C73" t="str">
            <v>SK</v>
          </cell>
          <cell r="D73" t="str">
            <v>T02aL31</v>
          </cell>
          <cell r="X73">
            <v>0.30045558234085568</v>
          </cell>
          <cell r="Y73">
            <v>0.66112202733701941</v>
          </cell>
          <cell r="Z73">
            <v>0.34106380675306286</v>
          </cell>
          <cell r="AA73">
            <v>0.20311569639560198</v>
          </cell>
          <cell r="AB73">
            <v>0.21356010767864139</v>
          </cell>
        </row>
        <row r="74">
          <cell r="A74" t="str">
            <v>00T02aL32</v>
          </cell>
          <cell r="B74" t="str">
            <v>00</v>
          </cell>
          <cell r="C74" t="str">
            <v>SK</v>
          </cell>
          <cell r="D74" t="str">
            <v>T02aL32</v>
          </cell>
          <cell r="X74">
            <v>2.2999999999999998</v>
          </cell>
          <cell r="Y74">
            <v>2.6</v>
          </cell>
          <cell r="Z74">
            <v>2.6</v>
          </cell>
          <cell r="AA74">
            <v>2.5</v>
          </cell>
          <cell r="AB74">
            <v>2</v>
          </cell>
        </row>
        <row r="75">
          <cell r="A75" t="str">
            <v>01T02aL32</v>
          </cell>
          <cell r="B75" t="str">
            <v>01</v>
          </cell>
          <cell r="C75" t="str">
            <v>SK</v>
          </cell>
          <cell r="D75" t="str">
            <v>T02aL32</v>
          </cell>
          <cell r="X75">
            <v>2.2778527365989549</v>
          </cell>
          <cell r="Y75">
            <v>2.6465756208241888</v>
          </cell>
          <cell r="Z75">
            <v>2.6309417391877536</v>
          </cell>
          <cell r="AA75">
            <v>2.4747828457342425</v>
          </cell>
          <cell r="AB75">
            <v>2.0153023080571555</v>
          </cell>
        </row>
        <row r="76">
          <cell r="A76" t="str">
            <v>00T02bL01</v>
          </cell>
          <cell r="B76" t="str">
            <v>00</v>
          </cell>
          <cell r="C76" t="str">
            <v>SK</v>
          </cell>
          <cell r="D76" t="str">
            <v>T02bL01</v>
          </cell>
          <cell r="Z76">
            <v>40.799999999999997</v>
          </cell>
          <cell r="AA76">
            <v>38.700000000000003</v>
          </cell>
          <cell r="AB76">
            <v>38.299999999999997</v>
          </cell>
        </row>
        <row r="77">
          <cell r="A77" t="str">
            <v>01T02bL01</v>
          </cell>
          <cell r="B77" t="str">
            <v>01</v>
          </cell>
          <cell r="C77" t="str">
            <v>SK</v>
          </cell>
          <cell r="D77" t="str">
            <v>T02bL01</v>
          </cell>
          <cell r="Z77">
            <v>40.793520599526722</v>
          </cell>
          <cell r="AA77">
            <v>38.686232635749398</v>
          </cell>
          <cell r="AB77">
            <v>38.319285503854964</v>
          </cell>
        </row>
        <row r="78">
          <cell r="A78" t="str">
            <v>00T02bL02</v>
          </cell>
          <cell r="B78" t="str">
            <v>00</v>
          </cell>
          <cell r="C78" t="str">
            <v>SK</v>
          </cell>
          <cell r="D78" t="str">
            <v>T02bL02</v>
          </cell>
          <cell r="Z78">
            <v>44.8</v>
          </cell>
          <cell r="AA78">
            <v>43.1</v>
          </cell>
          <cell r="AB78">
            <v>43</v>
          </cell>
        </row>
        <row r="79">
          <cell r="A79" t="str">
            <v>01T02bL02</v>
          </cell>
          <cell r="B79" t="str">
            <v>01</v>
          </cell>
          <cell r="C79" t="str">
            <v>SK</v>
          </cell>
          <cell r="D79" t="str">
            <v>T02bL02</v>
          </cell>
          <cell r="Z79">
            <v>44.797312246556039</v>
          </cell>
          <cell r="AA79">
            <v>43.056066926307182</v>
          </cell>
          <cell r="AB79">
            <v>42.972793485448484</v>
          </cell>
        </row>
        <row r="80">
          <cell r="A80" t="str">
            <v>00T02cL01</v>
          </cell>
          <cell r="B80" t="str">
            <v>00</v>
          </cell>
          <cell r="C80" t="str">
            <v>SK</v>
          </cell>
          <cell r="D80" t="str">
            <v>T02cL01</v>
          </cell>
          <cell r="X80">
            <v>1.1000000000000001</v>
          </cell>
          <cell r="Y80">
            <v>2.1</v>
          </cell>
          <cell r="Z80">
            <v>3.6</v>
          </cell>
          <cell r="AA80">
            <v>1.9</v>
          </cell>
          <cell r="AB80">
            <v>1.9</v>
          </cell>
        </row>
        <row r="81">
          <cell r="A81" t="str">
            <v>01T02cL01</v>
          </cell>
          <cell r="B81" t="str">
            <v>01</v>
          </cell>
          <cell r="C81" t="str">
            <v>SK</v>
          </cell>
          <cell r="D81" t="str">
            <v>T02cL01</v>
          </cell>
          <cell r="X81">
            <v>1.084664112209045</v>
          </cell>
          <cell r="Y81">
            <v>2.0983521140542361</v>
          </cell>
          <cell r="Z81">
            <v>3.6090082353477921</v>
          </cell>
          <cell r="AA81">
            <v>1.9168243516606664</v>
          </cell>
          <cell r="AB81">
            <v>1.8676454083763898</v>
          </cell>
        </row>
        <row r="82">
          <cell r="A82" t="str">
            <v>00T02cL02</v>
          </cell>
          <cell r="B82" t="str">
            <v>00</v>
          </cell>
          <cell r="C82" t="str">
            <v>SK</v>
          </cell>
          <cell r="D82" t="str">
            <v>T02cL02</v>
          </cell>
          <cell r="X82">
            <v>0.6</v>
          </cell>
          <cell r="Y82">
            <v>1.2</v>
          </cell>
          <cell r="Z82">
            <v>1.4</v>
          </cell>
          <cell r="AA82">
            <v>1.2</v>
          </cell>
          <cell r="AB82">
            <v>0.9</v>
          </cell>
        </row>
        <row r="83">
          <cell r="A83" t="str">
            <v>01T02cL02</v>
          </cell>
          <cell r="B83" t="str">
            <v>01</v>
          </cell>
          <cell r="C83" t="str">
            <v>SK</v>
          </cell>
          <cell r="D83" t="str">
            <v>T02cL02</v>
          </cell>
          <cell r="X83">
            <v>0.58050188962890159</v>
          </cell>
          <cell r="Y83">
            <v>1.245360075323426</v>
          </cell>
          <cell r="Z83">
            <v>1.4485339385169822</v>
          </cell>
          <cell r="AA83">
            <v>1.1693836296604663</v>
          </cell>
          <cell r="AB83">
            <v>0.93596457932599919</v>
          </cell>
        </row>
        <row r="84">
          <cell r="A84" t="str">
            <v>00T02cL04</v>
          </cell>
          <cell r="B84" t="str">
            <v>00</v>
          </cell>
          <cell r="C84" t="str">
            <v>SK</v>
          </cell>
          <cell r="D84" t="str">
            <v>T02cL04</v>
          </cell>
          <cell r="X84">
            <v>0</v>
          </cell>
          <cell r="Y84">
            <v>0</v>
          </cell>
          <cell r="Z84">
            <v>0</v>
          </cell>
          <cell r="AA84">
            <v>0</v>
          </cell>
          <cell r="AB84">
            <v>0</v>
          </cell>
        </row>
        <row r="85">
          <cell r="A85" t="str">
            <v>01T02cL04</v>
          </cell>
          <cell r="B85" t="str">
            <v>01</v>
          </cell>
          <cell r="C85" t="str">
            <v>SK</v>
          </cell>
          <cell r="D85" t="str">
            <v>T02cL04</v>
          </cell>
          <cell r="X85">
            <v>2.3936836505970192E-2</v>
          </cell>
          <cell r="Y85">
            <v>1.3562710121376253E-2</v>
          </cell>
          <cell r="Z85">
            <v>-2.4039441410286525E-2</v>
          </cell>
          <cell r="AA85">
            <v>-7.0872271279107668E-3</v>
          </cell>
          <cell r="AB85">
            <v>1.0218369567158048E-3</v>
          </cell>
        </row>
        <row r="86">
          <cell r="A86" t="str">
            <v>00T02cL05</v>
          </cell>
          <cell r="B86" t="str">
            <v>00</v>
          </cell>
          <cell r="C86" t="str">
            <v>SK</v>
          </cell>
          <cell r="D86" t="str">
            <v>T02cL05</v>
          </cell>
          <cell r="X86">
            <v>0.5</v>
          </cell>
          <cell r="Y86">
            <v>0</v>
          </cell>
          <cell r="Z86">
            <v>0</v>
          </cell>
          <cell r="AA86">
            <v>-0.1</v>
          </cell>
          <cell r="AB86">
            <v>0</v>
          </cell>
        </row>
        <row r="87">
          <cell r="A87" t="str">
            <v>01T02cL05</v>
          </cell>
          <cell r="B87" t="str">
            <v>01</v>
          </cell>
          <cell r="C87" t="str">
            <v>SK</v>
          </cell>
          <cell r="D87" t="str">
            <v>T02cL05</v>
          </cell>
          <cell r="X87">
            <v>0.48802803452172533</v>
          </cell>
          <cell r="Y87">
            <v>4.4653451771112719E-2</v>
          </cell>
          <cell r="Z87">
            <v>-2.3292872918226317E-2</v>
          </cell>
          <cell r="AA87">
            <v>-8.7975931737454799E-2</v>
          </cell>
          <cell r="AB87">
            <v>-2.9512648031163626E-2</v>
          </cell>
        </row>
        <row r="88">
          <cell r="A88" t="str">
            <v>00T02cL06</v>
          </cell>
          <cell r="B88" t="str">
            <v>00</v>
          </cell>
          <cell r="C88" t="str">
            <v>SK</v>
          </cell>
          <cell r="D88" t="str">
            <v>T02cL06</v>
          </cell>
          <cell r="X88">
            <v>0</v>
          </cell>
          <cell r="Y88">
            <v>0</v>
          </cell>
          <cell r="Z88">
            <v>0</v>
          </cell>
          <cell r="AA88">
            <v>0</v>
          </cell>
          <cell r="AB88">
            <v>0</v>
          </cell>
        </row>
        <row r="89">
          <cell r="A89" t="str">
            <v>01T02cL06</v>
          </cell>
          <cell r="B89" t="str">
            <v>01</v>
          </cell>
          <cell r="C89" t="str">
            <v>SK</v>
          </cell>
          <cell r="D89" t="str">
            <v>T02cL06</v>
          </cell>
          <cell r="X89">
            <v>0</v>
          </cell>
          <cell r="Y89">
            <v>0</v>
          </cell>
          <cell r="Z89">
            <v>0</v>
          </cell>
          <cell r="AA89">
            <v>0</v>
          </cell>
          <cell r="AB89">
            <v>0</v>
          </cell>
        </row>
        <row r="90">
          <cell r="A90" t="str">
            <v>00T04xL01</v>
          </cell>
          <cell r="B90" t="str">
            <v>00</v>
          </cell>
          <cell r="C90" t="str">
            <v>SK</v>
          </cell>
          <cell r="D90" t="str">
            <v>T04xL01</v>
          </cell>
          <cell r="X90">
            <v>63.1</v>
          </cell>
          <cell r="Y90">
            <v>61.6</v>
          </cell>
          <cell r="Z90">
            <v>58</v>
          </cell>
          <cell r="AA90">
            <v>58.2</v>
          </cell>
          <cell r="AB90">
            <v>57.3</v>
          </cell>
        </row>
        <row r="91">
          <cell r="A91" t="str">
            <v>01T04xL01</v>
          </cell>
          <cell r="B91" t="str">
            <v>01</v>
          </cell>
          <cell r="C91" t="str">
            <v>SK</v>
          </cell>
          <cell r="D91" t="str">
            <v>T04xL01</v>
          </cell>
          <cell r="X91">
            <v>63.074366211029421</v>
          </cell>
          <cell r="Y91">
            <v>61.597419227432063</v>
          </cell>
          <cell r="Z91">
            <v>58.019477974885667</v>
          </cell>
          <cell r="AA91">
            <v>58.167417455327389</v>
          </cell>
          <cell r="AB91">
            <v>57.279923815567514</v>
          </cell>
        </row>
        <row r="92">
          <cell r="A92" t="str">
            <v>00T04xL06</v>
          </cell>
          <cell r="B92" t="str">
            <v>00</v>
          </cell>
          <cell r="C92" t="str">
            <v>SK</v>
          </cell>
          <cell r="D92" t="str">
            <v>T04xL06</v>
          </cell>
          <cell r="X92">
            <v>-2</v>
          </cell>
          <cell r="Y92">
            <v>0.2</v>
          </cell>
          <cell r="Z92">
            <v>-0.3</v>
          </cell>
          <cell r="AA92">
            <v>-0.8</v>
          </cell>
          <cell r="AB92">
            <v>-1.1000000000000001</v>
          </cell>
        </row>
        <row r="93">
          <cell r="A93" t="str">
            <v>01T04xL06</v>
          </cell>
          <cell r="B93" t="str">
            <v>01</v>
          </cell>
          <cell r="C93" t="str">
            <v>SK</v>
          </cell>
          <cell r="D93" t="str">
            <v>T04xL06</v>
          </cell>
          <cell r="X93">
            <v>-2.0390927091885569</v>
          </cell>
          <cell r="Y93">
            <v>0.24604463281220834</v>
          </cell>
          <cell r="Z93">
            <v>-0.32102181037916733</v>
          </cell>
          <cell r="AA93">
            <v>-0.77272217447464131</v>
          </cell>
          <cell r="AB93">
            <v>-1.1109753310344277</v>
          </cell>
        </row>
        <row r="94">
          <cell r="A94" t="str">
            <v>00T04xL07</v>
          </cell>
          <cell r="B94" t="str">
            <v>00</v>
          </cell>
          <cell r="C94" t="str">
            <v>SK</v>
          </cell>
          <cell r="D94" t="str">
            <v>T04xL07</v>
          </cell>
          <cell r="X94">
            <v>3.2</v>
          </cell>
          <cell r="Y94">
            <v>-0.8</v>
          </cell>
          <cell r="Z94">
            <v>-0.8</v>
          </cell>
          <cell r="AA94">
            <v>-0.3</v>
          </cell>
          <cell r="AB94">
            <v>-1.1000000000000001</v>
          </cell>
        </row>
        <row r="95">
          <cell r="A95" t="str">
            <v>01T04xL07</v>
          </cell>
          <cell r="B95" t="str">
            <v>01</v>
          </cell>
          <cell r="C95" t="str">
            <v>SK</v>
          </cell>
          <cell r="D95" t="str">
            <v>T04xL07</v>
          </cell>
          <cell r="X95">
            <v>3.1524772491204898</v>
          </cell>
          <cell r="Y95">
            <v>-0.7902449127358282</v>
          </cell>
          <cell r="Z95">
            <v>-0.80953915171126811</v>
          </cell>
          <cell r="AA95">
            <v>-0.2928837145301415</v>
          </cell>
          <cell r="AB95">
            <v>-1.0969826451787175</v>
          </cell>
        </row>
        <row r="96">
          <cell r="A96" t="str">
            <v>00T04xL08</v>
          </cell>
          <cell r="B96" t="str">
            <v>00</v>
          </cell>
          <cell r="C96" t="str">
            <v>SK</v>
          </cell>
          <cell r="D96" t="str">
            <v>T04xL08</v>
          </cell>
          <cell r="X96">
            <v>0</v>
          </cell>
          <cell r="Y96">
            <v>0</v>
          </cell>
          <cell r="Z96">
            <v>0</v>
          </cell>
          <cell r="AA96">
            <v>0</v>
          </cell>
          <cell r="AB96">
            <v>0</v>
          </cell>
        </row>
        <row r="97">
          <cell r="A97" t="str">
            <v>01T04xL08</v>
          </cell>
          <cell r="B97" t="str">
            <v>01</v>
          </cell>
          <cell r="C97" t="str">
            <v>SK</v>
          </cell>
          <cell r="D97" t="str">
            <v>T04xL08</v>
          </cell>
          <cell r="X97">
            <v>0</v>
          </cell>
          <cell r="Y97">
            <v>0</v>
          </cell>
          <cell r="Z97">
            <v>0</v>
          </cell>
          <cell r="AA97">
            <v>0</v>
          </cell>
          <cell r="AB97">
            <v>0</v>
          </cell>
        </row>
        <row r="98">
          <cell r="A98" t="str">
            <v>00T04xL09</v>
          </cell>
          <cell r="B98" t="str">
            <v>00</v>
          </cell>
          <cell r="C98" t="str">
            <v>SK</v>
          </cell>
          <cell r="D98" t="str">
            <v>T04xL09</v>
          </cell>
          <cell r="X98">
            <v>-0.8</v>
          </cell>
          <cell r="Y98">
            <v>-0.5</v>
          </cell>
          <cell r="Z98">
            <v>0.2</v>
          </cell>
          <cell r="AA98">
            <v>0.3</v>
          </cell>
          <cell r="AB98">
            <v>0</v>
          </cell>
        </row>
        <row r="99">
          <cell r="A99" t="str">
            <v>01T04xL09</v>
          </cell>
          <cell r="B99" t="str">
            <v>01</v>
          </cell>
          <cell r="C99" t="str">
            <v>SK</v>
          </cell>
          <cell r="D99" t="str">
            <v>T04xL09</v>
          </cell>
          <cell r="X99">
            <v>-0.8311523335955</v>
          </cell>
          <cell r="Y99">
            <v>-0.45462064817257941</v>
          </cell>
          <cell r="Z99">
            <v>0.22551798172396575</v>
          </cell>
          <cell r="AA99">
            <v>0.32571253002129241</v>
          </cell>
          <cell r="AB99">
            <v>4.7404015922754228E-2</v>
          </cell>
        </row>
        <row r="100">
          <cell r="A100" t="str">
            <v>00T05xL10</v>
          </cell>
          <cell r="B100" t="str">
            <v>00</v>
          </cell>
          <cell r="C100" t="str">
            <v>SK</v>
          </cell>
          <cell r="D100" t="str">
            <v>T05xL10</v>
          </cell>
          <cell r="X100">
            <v>-0.6</v>
          </cell>
          <cell r="Y100">
            <v>-0.3</v>
          </cell>
          <cell r="Z100">
            <v>0.6</v>
          </cell>
          <cell r="AA100">
            <v>0.2</v>
          </cell>
          <cell r="AB100">
            <v>0</v>
          </cell>
        </row>
        <row r="101">
          <cell r="A101" t="str">
            <v>01T05xL10</v>
          </cell>
          <cell r="B101" t="str">
            <v>01</v>
          </cell>
          <cell r="C101" t="str">
            <v>SK</v>
          </cell>
          <cell r="D101" t="str">
            <v>T05xL10</v>
          </cell>
          <cell r="X101">
            <v>-0.59199843483403747</v>
          </cell>
          <cell r="Y101">
            <v>-0.33542875066051131</v>
          </cell>
          <cell r="Z101">
            <v>0.59453602758345592</v>
          </cell>
          <cell r="AA101">
            <v>0.17527910866542679</v>
          </cell>
          <cell r="AB101">
            <v>-2.5271755475309167E-2</v>
          </cell>
        </row>
        <row r="102">
          <cell r="A102" t="str">
            <v>00T05xL14</v>
          </cell>
          <cell r="B102" t="str">
            <v>00</v>
          </cell>
          <cell r="C102" t="str">
            <v>SK</v>
          </cell>
          <cell r="D102" t="str">
            <v>T05xL14</v>
          </cell>
          <cell r="X102">
            <v>0.1</v>
          </cell>
          <cell r="Y102">
            <v>0</v>
          </cell>
          <cell r="Z102">
            <v>0</v>
          </cell>
          <cell r="AA102">
            <v>0</v>
          </cell>
          <cell r="AB102">
            <v>0</v>
          </cell>
        </row>
        <row r="103">
          <cell r="A103" t="str">
            <v>01T05xL14</v>
          </cell>
          <cell r="B103" t="str">
            <v>01</v>
          </cell>
          <cell r="C103" t="str">
            <v>SK</v>
          </cell>
          <cell r="D103" t="str">
            <v>T05xL14</v>
          </cell>
          <cell r="X103">
            <v>0.10612827477431595</v>
          </cell>
          <cell r="Y103">
            <v>-1.4353661617592776E-3</v>
          </cell>
          <cell r="Z103">
            <v>0</v>
          </cell>
          <cell r="AA103">
            <v>0</v>
          </cell>
          <cell r="AB103">
            <v>0</v>
          </cell>
        </row>
        <row r="104">
          <cell r="A104" t="str">
            <v>00T05xL15</v>
          </cell>
          <cell r="B104" t="str">
            <v>00</v>
          </cell>
          <cell r="C104" t="str">
            <v>SK</v>
          </cell>
          <cell r="D104" t="str">
            <v>T05xL15</v>
          </cell>
          <cell r="X104">
            <v>-3.4</v>
          </cell>
          <cell r="Y104">
            <v>-1</v>
          </cell>
          <cell r="Z104">
            <v>0</v>
          </cell>
          <cell r="AA104">
            <v>0</v>
          </cell>
          <cell r="AB104">
            <v>0</v>
          </cell>
        </row>
        <row r="105">
          <cell r="A105" t="str">
            <v>01T05xL15</v>
          </cell>
          <cell r="B105" t="str">
            <v>01</v>
          </cell>
          <cell r="C105" t="str">
            <v>SK</v>
          </cell>
          <cell r="D105" t="str">
            <v>T05xL15</v>
          </cell>
          <cell r="X105">
            <v>-3.3883830248568292</v>
          </cell>
          <cell r="Y105">
            <v>-0.97239906583197744</v>
          </cell>
          <cell r="Z105">
            <v>0</v>
          </cell>
          <cell r="AA105">
            <v>0</v>
          </cell>
          <cell r="AB105">
            <v>0</v>
          </cell>
        </row>
        <row r="106">
          <cell r="A106" t="str">
            <v>00T09aL01</v>
          </cell>
          <cell r="B106" t="str">
            <v>00</v>
          </cell>
          <cell r="C106" t="str">
            <v>SK</v>
          </cell>
          <cell r="D106" t="str">
            <v>T09aL01</v>
          </cell>
          <cell r="X106">
            <v>0</v>
          </cell>
          <cell r="Y106">
            <v>0.7</v>
          </cell>
          <cell r="Z106">
            <v>0.8</v>
          </cell>
          <cell r="AA106">
            <v>0.7</v>
          </cell>
          <cell r="AB106">
            <v>0.5</v>
          </cell>
        </row>
        <row r="107">
          <cell r="A107" t="str">
            <v>01T09aL01</v>
          </cell>
          <cell r="B107" t="str">
            <v>01</v>
          </cell>
          <cell r="C107" t="str">
            <v>SK</v>
          </cell>
          <cell r="D107" t="str">
            <v>T09aL01</v>
          </cell>
          <cell r="X107">
            <v>0</v>
          </cell>
          <cell r="Y107">
            <v>0.71998183196471766</v>
          </cell>
          <cell r="Z107">
            <v>0.81947933847756371</v>
          </cell>
          <cell r="AA107">
            <v>0.69817901589290554</v>
          </cell>
          <cell r="AB107">
            <v>0.46482019250056722</v>
          </cell>
        </row>
        <row r="108">
          <cell r="A108" t="str">
            <v>00T09aL02</v>
          </cell>
          <cell r="B108" t="str">
            <v>00</v>
          </cell>
          <cell r="C108" t="str">
            <v>SK</v>
          </cell>
          <cell r="D108" t="str">
            <v>T09aL02</v>
          </cell>
          <cell r="X108">
            <v>0.8</v>
          </cell>
          <cell r="Y108">
            <v>1</v>
          </cell>
          <cell r="Z108">
            <v>1.3</v>
          </cell>
          <cell r="AA108">
            <v>1.2</v>
          </cell>
          <cell r="AB108">
            <v>0.8</v>
          </cell>
        </row>
        <row r="109">
          <cell r="A109" t="str">
            <v>01T09aL02</v>
          </cell>
          <cell r="B109" t="str">
            <v>01</v>
          </cell>
          <cell r="C109" t="str">
            <v>SK</v>
          </cell>
          <cell r="D109" t="str">
            <v>T09aL02</v>
          </cell>
          <cell r="X109">
            <v>0.84709120004303018</v>
          </cell>
          <cell r="Y109">
            <v>1.0400034303075107</v>
          </cell>
          <cell r="Z109">
            <v>1.2831216102781671</v>
          </cell>
          <cell r="AA109">
            <v>1.2158485217527442</v>
          </cell>
          <cell r="AB109">
            <v>0.81295558177404548</v>
          </cell>
        </row>
        <row r="110">
          <cell r="A110" t="str">
            <v>00T09aL03</v>
          </cell>
          <cell r="B110" t="str">
            <v>00</v>
          </cell>
          <cell r="C110" t="str">
            <v>SK</v>
          </cell>
          <cell r="D110" t="str">
            <v>T09aL03</v>
          </cell>
          <cell r="Y110">
            <v>0.1</v>
          </cell>
          <cell r="Z110">
            <v>0.1</v>
          </cell>
          <cell r="AA110">
            <v>0.2</v>
          </cell>
          <cell r="AB110">
            <v>0.1</v>
          </cell>
        </row>
        <row r="111">
          <cell r="A111" t="str">
            <v>01T09aL03</v>
          </cell>
          <cell r="B111" t="str">
            <v>01</v>
          </cell>
          <cell r="C111" t="str">
            <v>SK</v>
          </cell>
          <cell r="D111" t="str">
            <v>T09aL03</v>
          </cell>
          <cell r="Y111">
            <v>0.14578601252474332</v>
          </cell>
          <cell r="Z111">
            <v>0.14138636736977225</v>
          </cell>
          <cell r="AA111">
            <v>0.16921871325754392</v>
          </cell>
          <cell r="AB111">
            <v>0.14433943368664912</v>
          </cell>
        </row>
        <row r="112">
          <cell r="A112" t="str">
            <v>00T09aL04</v>
          </cell>
          <cell r="B112" t="str">
            <v>00</v>
          </cell>
          <cell r="C112" t="str">
            <v>SK</v>
          </cell>
          <cell r="D112" t="str">
            <v>T09aL04</v>
          </cell>
          <cell r="Y112">
            <v>0</v>
          </cell>
          <cell r="Z112">
            <v>0</v>
          </cell>
          <cell r="AA112">
            <v>0</v>
          </cell>
          <cell r="AB112">
            <v>0</v>
          </cell>
        </row>
        <row r="113">
          <cell r="A113" t="str">
            <v>01T09aL04</v>
          </cell>
          <cell r="B113" t="str">
            <v>01</v>
          </cell>
          <cell r="C113" t="str">
            <v>SK</v>
          </cell>
          <cell r="D113" t="str">
            <v>T09aL04</v>
          </cell>
          <cell r="Y113">
            <v>4.4664150995274446E-2</v>
          </cell>
          <cell r="Z113">
            <v>3.8176397590222851E-2</v>
          </cell>
          <cell r="AA113">
            <v>3.3331205359251437E-2</v>
          </cell>
          <cell r="AB113">
            <v>2.9114462817364978E-2</v>
          </cell>
        </row>
        <row r="114">
          <cell r="A114" t="str">
            <v>00T09aL05</v>
          </cell>
          <cell r="B114" t="str">
            <v>00</v>
          </cell>
          <cell r="C114" t="str">
            <v>SK</v>
          </cell>
          <cell r="D114" t="str">
            <v>T09aL05</v>
          </cell>
          <cell r="Y114">
            <v>0.1</v>
          </cell>
          <cell r="Z114">
            <v>0.1</v>
          </cell>
          <cell r="AA114">
            <v>0.1</v>
          </cell>
          <cell r="AB114">
            <v>0.1</v>
          </cell>
        </row>
        <row r="115">
          <cell r="A115" t="str">
            <v>01T09aL05</v>
          </cell>
          <cell r="B115" t="str">
            <v>01</v>
          </cell>
          <cell r="C115" t="str">
            <v>SK</v>
          </cell>
          <cell r="D115" t="str">
            <v>T09aL05</v>
          </cell>
          <cell r="Y115">
            <v>9.3750299909871618E-2</v>
          </cell>
          <cell r="Z115">
            <v>8.9763143456216624E-2</v>
          </cell>
          <cell r="AA115">
            <v>0.11659165110290519</v>
          </cell>
          <cell r="AB115">
            <v>9.9601697386497989E-2</v>
          </cell>
        </row>
        <row r="116">
          <cell r="A116" t="str">
            <v>00T09aL06</v>
          </cell>
          <cell r="B116" t="str">
            <v>00</v>
          </cell>
          <cell r="C116" t="str">
            <v>SK</v>
          </cell>
          <cell r="D116" t="str">
            <v>T09aL06</v>
          </cell>
          <cell r="Y116">
            <v>0</v>
          </cell>
          <cell r="Z116">
            <v>0</v>
          </cell>
          <cell r="AA116">
            <v>0</v>
          </cell>
          <cell r="AB116">
            <v>0</v>
          </cell>
        </row>
        <row r="117">
          <cell r="A117" t="str">
            <v>01T09aL06</v>
          </cell>
          <cell r="B117" t="str">
            <v>01</v>
          </cell>
          <cell r="C117" t="str">
            <v>SK</v>
          </cell>
          <cell r="D117" t="str">
            <v>T09aL06</v>
          </cell>
          <cell r="Y117">
            <v>6.5912090455991276E-3</v>
          </cell>
          <cell r="Z117">
            <v>1.274356349940731E-2</v>
          </cell>
          <cell r="AA117">
            <v>1.8747174878326528E-2</v>
          </cell>
          <cell r="AB117">
            <v>1.49050070742975E-2</v>
          </cell>
        </row>
        <row r="118">
          <cell r="A118" t="str">
            <v>00T09aL07</v>
          </cell>
          <cell r="B118" t="str">
            <v>00</v>
          </cell>
          <cell r="C118" t="str">
            <v>SK</v>
          </cell>
          <cell r="D118" t="str">
            <v>T09aL07</v>
          </cell>
          <cell r="Y118">
            <v>0</v>
          </cell>
          <cell r="Z118">
            <v>0</v>
          </cell>
          <cell r="AA118">
            <v>0</v>
          </cell>
          <cell r="AB118">
            <v>0</v>
          </cell>
        </row>
        <row r="119">
          <cell r="A119" t="str">
            <v>01T09aL07</v>
          </cell>
          <cell r="B119" t="str">
            <v>01</v>
          </cell>
          <cell r="C119" t="str">
            <v>SK</v>
          </cell>
          <cell r="D119" t="str">
            <v>T09aL07</v>
          </cell>
          <cell r="Y119">
            <v>0</v>
          </cell>
          <cell r="Z119">
            <v>0</v>
          </cell>
          <cell r="AA119">
            <v>0</v>
          </cell>
          <cell r="AB119">
            <v>0</v>
          </cell>
        </row>
        <row r="120">
          <cell r="A120" t="str">
            <v>00T09aL08</v>
          </cell>
          <cell r="B120" t="str">
            <v>00</v>
          </cell>
          <cell r="C120" t="str">
            <v>SK</v>
          </cell>
          <cell r="D120" t="str">
            <v>T09aL08</v>
          </cell>
          <cell r="Y120">
            <v>0</v>
          </cell>
          <cell r="Z120">
            <v>0</v>
          </cell>
          <cell r="AA120">
            <v>0</v>
          </cell>
          <cell r="AB120">
            <v>0</v>
          </cell>
        </row>
        <row r="121">
          <cell r="A121" t="str">
            <v>01T09aL08</v>
          </cell>
          <cell r="B121" t="str">
            <v>01</v>
          </cell>
          <cell r="C121" t="str">
            <v>SK</v>
          </cell>
          <cell r="D121" t="str">
            <v>T09aL08</v>
          </cell>
          <cell r="Y121">
            <v>0</v>
          </cell>
          <cell r="Z121">
            <v>0</v>
          </cell>
          <cell r="AA121">
            <v>0</v>
          </cell>
          <cell r="AB121">
            <v>0</v>
          </cell>
        </row>
        <row r="122">
          <cell r="A122" t="str">
            <v>00T09aL09</v>
          </cell>
          <cell r="B122" t="str">
            <v>00</v>
          </cell>
          <cell r="C122" t="str">
            <v>SK</v>
          </cell>
          <cell r="D122" t="str">
            <v>T09aL09</v>
          </cell>
          <cell r="Y122">
            <v>0</v>
          </cell>
          <cell r="Z122">
            <v>0</v>
          </cell>
          <cell r="AA122">
            <v>0</v>
          </cell>
          <cell r="AB122">
            <v>0</v>
          </cell>
        </row>
        <row r="123">
          <cell r="A123" t="str">
            <v>01T09aL09</v>
          </cell>
          <cell r="B123" t="str">
            <v>01</v>
          </cell>
          <cell r="C123" t="str">
            <v>SK</v>
          </cell>
          <cell r="D123" t="str">
            <v>T09aL09</v>
          </cell>
          <cell r="Y123">
            <v>7.8035257399813006E-4</v>
          </cell>
          <cell r="Z123">
            <v>7.032628239254865E-4</v>
          </cell>
          <cell r="AA123">
            <v>5.4868191706075294E-4</v>
          </cell>
          <cell r="AB123">
            <v>7.1826640848866505E-4</v>
          </cell>
        </row>
        <row r="124">
          <cell r="A124" t="str">
            <v>00T09aL10</v>
          </cell>
          <cell r="B124" t="str">
            <v>00</v>
          </cell>
          <cell r="C124" t="str">
            <v>SK</v>
          </cell>
          <cell r="D124" t="str">
            <v>T09aL10</v>
          </cell>
          <cell r="Y124">
            <v>0.6</v>
          </cell>
          <cell r="Z124">
            <v>0.7</v>
          </cell>
          <cell r="AA124">
            <v>0.5</v>
          </cell>
          <cell r="AB124">
            <v>0.3</v>
          </cell>
        </row>
        <row r="125">
          <cell r="A125" t="str">
            <v>01T09aL10</v>
          </cell>
          <cell r="B125" t="str">
            <v>01</v>
          </cell>
          <cell r="C125" t="str">
            <v>SK</v>
          </cell>
          <cell r="D125" t="str">
            <v>T09aL10</v>
          </cell>
          <cell r="Y125">
            <v>0.57419581943997433</v>
          </cell>
          <cell r="Z125">
            <v>0.67809297110779154</v>
          </cell>
          <cell r="AA125">
            <v>0.52896030263536153</v>
          </cell>
          <cell r="AB125">
            <v>0.32048075881391808</v>
          </cell>
        </row>
        <row r="126">
          <cell r="A126" t="str">
            <v>00T09aL11</v>
          </cell>
          <cell r="B126" t="str">
            <v>00</v>
          </cell>
          <cell r="C126" t="str">
            <v>SK</v>
          </cell>
          <cell r="D126" t="str">
            <v>T09aL11</v>
          </cell>
          <cell r="Y126">
            <v>0.6</v>
          </cell>
          <cell r="Z126">
            <v>0.7</v>
          </cell>
          <cell r="AA126">
            <v>0.5</v>
          </cell>
          <cell r="AB126">
            <v>0.3</v>
          </cell>
        </row>
        <row r="127">
          <cell r="A127" t="str">
            <v>01T09aL11</v>
          </cell>
          <cell r="B127" t="str">
            <v>01</v>
          </cell>
          <cell r="C127" t="str">
            <v>SK</v>
          </cell>
          <cell r="D127" t="str">
            <v>T09aL11</v>
          </cell>
          <cell r="Y127">
            <v>0.57124531668726419</v>
          </cell>
          <cell r="Z127">
            <v>0.67763402636986181</v>
          </cell>
          <cell r="AA127">
            <v>0.52855571077663877</v>
          </cell>
          <cell r="AB127">
            <v>0.32009146938641653</v>
          </cell>
        </row>
        <row r="128">
          <cell r="A128" t="str">
            <v>00T09aL12</v>
          </cell>
          <cell r="B128" t="str">
            <v>00</v>
          </cell>
          <cell r="C128" t="str">
            <v>SK</v>
          </cell>
          <cell r="D128" t="str">
            <v>T09aL12</v>
          </cell>
          <cell r="Y128">
            <v>0</v>
          </cell>
          <cell r="Z128">
            <v>0</v>
          </cell>
          <cell r="AA128">
            <v>0</v>
          </cell>
          <cell r="AB128">
            <v>0</v>
          </cell>
        </row>
        <row r="129">
          <cell r="A129" t="str">
            <v>01T09aL12</v>
          </cell>
          <cell r="B129" t="str">
            <v>01</v>
          </cell>
          <cell r="C129" t="str">
            <v>SK</v>
          </cell>
          <cell r="D129" t="str">
            <v>T09aL12</v>
          </cell>
          <cell r="Y129">
            <v>0</v>
          </cell>
          <cell r="Z129">
            <v>0</v>
          </cell>
          <cell r="AA129">
            <v>0</v>
          </cell>
          <cell r="AB129">
            <v>0</v>
          </cell>
        </row>
        <row r="130">
          <cell r="A130" t="str">
            <v>00T09aL13</v>
          </cell>
          <cell r="B130" t="str">
            <v>00</v>
          </cell>
          <cell r="C130" t="str">
            <v>SK</v>
          </cell>
          <cell r="D130" t="str">
            <v>T09aL13</v>
          </cell>
          <cell r="Y130">
            <v>0</v>
          </cell>
          <cell r="Z130">
            <v>0</v>
          </cell>
          <cell r="AA130">
            <v>0</v>
          </cell>
          <cell r="AB130">
            <v>0</v>
          </cell>
        </row>
        <row r="131">
          <cell r="A131" t="str">
            <v>01T09aL13</v>
          </cell>
          <cell r="B131" t="str">
            <v>01</v>
          </cell>
          <cell r="C131" t="str">
            <v>SK</v>
          </cell>
          <cell r="D131" t="str">
            <v>T09aL13</v>
          </cell>
          <cell r="Y131">
            <v>0</v>
          </cell>
          <cell r="Z131">
            <v>0</v>
          </cell>
          <cell r="AA131">
            <v>0</v>
          </cell>
          <cell r="AB131">
            <v>0</v>
          </cell>
        </row>
        <row r="132">
          <cell r="A132" t="str">
            <v>00T09aL14</v>
          </cell>
          <cell r="B132" t="str">
            <v>00</v>
          </cell>
          <cell r="C132" t="str">
            <v>SK</v>
          </cell>
          <cell r="D132" t="str">
            <v>T09aL14</v>
          </cell>
          <cell r="Y132">
            <v>0</v>
          </cell>
          <cell r="Z132">
            <v>0</v>
          </cell>
          <cell r="AA132">
            <v>0</v>
          </cell>
          <cell r="AB132">
            <v>0</v>
          </cell>
        </row>
        <row r="133">
          <cell r="A133" t="str">
            <v>01T09aL14</v>
          </cell>
          <cell r="B133" t="str">
            <v>01</v>
          </cell>
          <cell r="C133" t="str">
            <v>SK</v>
          </cell>
          <cell r="D133" t="str">
            <v>T09aL14</v>
          </cell>
          <cell r="Y133">
            <v>0</v>
          </cell>
          <cell r="Z133">
            <v>0</v>
          </cell>
          <cell r="AA133">
            <v>0</v>
          </cell>
          <cell r="AB133">
            <v>0</v>
          </cell>
        </row>
        <row r="134">
          <cell r="A134" t="str">
            <v>00T09aL15</v>
          </cell>
          <cell r="B134" t="str">
            <v>00</v>
          </cell>
          <cell r="C134" t="str">
            <v>SK</v>
          </cell>
          <cell r="D134" t="str">
            <v>T09aL15</v>
          </cell>
          <cell r="Y134">
            <v>0</v>
          </cell>
          <cell r="Z134">
            <v>0</v>
          </cell>
          <cell r="AA134">
            <v>0</v>
          </cell>
          <cell r="AB134">
            <v>0</v>
          </cell>
        </row>
        <row r="135">
          <cell r="A135" t="str">
            <v>01T09aL15</v>
          </cell>
          <cell r="B135" t="str">
            <v>01</v>
          </cell>
          <cell r="C135" t="str">
            <v>SK</v>
          </cell>
          <cell r="D135" t="str">
            <v>T09aL15</v>
          </cell>
          <cell r="Y135">
            <v>0</v>
          </cell>
          <cell r="Z135">
            <v>0</v>
          </cell>
          <cell r="AA135">
            <v>0</v>
          </cell>
          <cell r="AB135">
            <v>0</v>
          </cell>
        </row>
        <row r="136">
          <cell r="A136" t="str">
            <v>00T09bL01</v>
          </cell>
          <cell r="B136" t="str">
            <v>00</v>
          </cell>
          <cell r="C136" t="str">
            <v>SK</v>
          </cell>
          <cell r="D136" t="str">
            <v>T09bL01</v>
          </cell>
        </row>
        <row r="137">
          <cell r="A137" t="str">
            <v>01T09bL01</v>
          </cell>
          <cell r="B137" t="str">
            <v>01</v>
          </cell>
          <cell r="C137" t="str">
            <v>SK</v>
          </cell>
          <cell r="D137" t="str">
            <v>T09bL01</v>
          </cell>
        </row>
        <row r="138">
          <cell r="A138" t="str">
            <v>00T09bL02</v>
          </cell>
          <cell r="B138" t="str">
            <v>00</v>
          </cell>
          <cell r="C138" t="str">
            <v>SK</v>
          </cell>
          <cell r="D138" t="str">
            <v>T09bL02</v>
          </cell>
        </row>
        <row r="139">
          <cell r="A139" t="str">
            <v>01T09bL02</v>
          </cell>
          <cell r="B139" t="str">
            <v>01</v>
          </cell>
          <cell r="C139" t="str">
            <v>SK</v>
          </cell>
          <cell r="D139" t="str">
            <v>T09bL02</v>
          </cell>
        </row>
        <row r="140">
          <cell r="A140" t="str">
            <v>00T09bL03</v>
          </cell>
          <cell r="B140" t="str">
            <v>00</v>
          </cell>
          <cell r="C140" t="str">
            <v>SK</v>
          </cell>
          <cell r="D140" t="str">
            <v>T09bL03</v>
          </cell>
        </row>
        <row r="141">
          <cell r="A141" t="str">
            <v>01T09bL03</v>
          </cell>
          <cell r="B141" t="str">
            <v>01</v>
          </cell>
          <cell r="C141" t="str">
            <v>SK</v>
          </cell>
          <cell r="D141" t="str">
            <v>T09bL03</v>
          </cell>
        </row>
        <row r="142">
          <cell r="A142" t="str">
            <v>00T09bL04</v>
          </cell>
          <cell r="B142" t="str">
            <v>00</v>
          </cell>
          <cell r="C142" t="str">
            <v>SK</v>
          </cell>
          <cell r="D142" t="str">
            <v>T09bL04</v>
          </cell>
        </row>
        <row r="143">
          <cell r="A143" t="str">
            <v>01T09bL04</v>
          </cell>
          <cell r="B143" t="str">
            <v>01</v>
          </cell>
          <cell r="C143" t="str">
            <v>SK</v>
          </cell>
          <cell r="D143" t="str">
            <v>T09bL04</v>
          </cell>
        </row>
        <row r="144">
          <cell r="A144" t="str">
            <v>00T09bL05</v>
          </cell>
          <cell r="B144" t="str">
            <v>00</v>
          </cell>
          <cell r="C144" t="str">
            <v>SK</v>
          </cell>
          <cell r="D144" t="str">
            <v>T09bL05</v>
          </cell>
        </row>
        <row r="145">
          <cell r="A145" t="str">
            <v>01T09bL05</v>
          </cell>
          <cell r="B145" t="str">
            <v>01</v>
          </cell>
          <cell r="C145" t="str">
            <v>SK</v>
          </cell>
          <cell r="D145" t="str">
            <v>T09bL05</v>
          </cell>
        </row>
        <row r="146">
          <cell r="A146" t="str">
            <v>00T09bL06</v>
          </cell>
          <cell r="B146" t="str">
            <v>00</v>
          </cell>
          <cell r="C146" t="str">
            <v>SK</v>
          </cell>
          <cell r="D146" t="str">
            <v>T09bL06</v>
          </cell>
        </row>
        <row r="147">
          <cell r="A147" t="str">
            <v>01T09bL06</v>
          </cell>
          <cell r="B147" t="str">
            <v>01</v>
          </cell>
          <cell r="C147" t="str">
            <v>SK</v>
          </cell>
          <cell r="D147" t="str">
            <v>T09bL06</v>
          </cell>
        </row>
        <row r="148">
          <cell r="A148" t="str">
            <v>00T09bL07</v>
          </cell>
          <cell r="B148" t="str">
            <v>00</v>
          </cell>
          <cell r="C148" t="str">
            <v>SK</v>
          </cell>
          <cell r="D148" t="str">
            <v>T09bL07</v>
          </cell>
        </row>
        <row r="149">
          <cell r="A149" t="str">
            <v>01T09bL07</v>
          </cell>
          <cell r="B149" t="str">
            <v>01</v>
          </cell>
          <cell r="C149" t="str">
            <v>SK</v>
          </cell>
          <cell r="D149" t="str">
            <v>T09bL07</v>
          </cell>
        </row>
        <row r="150">
          <cell r="A150" t="str">
            <v>00T09bL08</v>
          </cell>
          <cell r="B150" t="str">
            <v>00</v>
          </cell>
          <cell r="C150" t="str">
            <v>SK</v>
          </cell>
          <cell r="D150" t="str">
            <v>T09bL08</v>
          </cell>
        </row>
        <row r="151">
          <cell r="A151" t="str">
            <v>01T09bL08</v>
          </cell>
          <cell r="B151" t="str">
            <v>01</v>
          </cell>
          <cell r="C151" t="str">
            <v>SK</v>
          </cell>
          <cell r="D151" t="str">
            <v>T09bL08</v>
          </cell>
        </row>
        <row r="152">
          <cell r="A152" t="str">
            <v>00T09bL09</v>
          </cell>
          <cell r="B152" t="str">
            <v>00</v>
          </cell>
          <cell r="C152" t="str">
            <v>SK</v>
          </cell>
          <cell r="D152" t="str">
            <v>T09bL09</v>
          </cell>
        </row>
        <row r="153">
          <cell r="A153" t="str">
            <v>01T09bL09</v>
          </cell>
          <cell r="B153" t="str">
            <v>01</v>
          </cell>
          <cell r="C153" t="str">
            <v>SK</v>
          </cell>
          <cell r="D153" t="str">
            <v>T09bL09</v>
          </cell>
        </row>
        <row r="154">
          <cell r="A154" t="str">
            <v>00T09bL10</v>
          </cell>
          <cell r="B154" t="str">
            <v>00</v>
          </cell>
          <cell r="C154" t="str">
            <v>SK</v>
          </cell>
          <cell r="D154" t="str">
            <v>T09bL10</v>
          </cell>
        </row>
        <row r="155">
          <cell r="A155" t="str">
            <v>01T09bL10</v>
          </cell>
          <cell r="B155" t="str">
            <v>01</v>
          </cell>
          <cell r="C155" t="str">
            <v>SK</v>
          </cell>
          <cell r="D155" t="str">
            <v>T09bL10</v>
          </cell>
        </row>
        <row r="156">
          <cell r="A156" t="str">
            <v>00T09bL11</v>
          </cell>
          <cell r="B156" t="str">
            <v>00</v>
          </cell>
          <cell r="C156" t="str">
            <v>SK</v>
          </cell>
          <cell r="D156" t="str">
            <v>T09bL11</v>
          </cell>
        </row>
        <row r="157">
          <cell r="A157" t="str">
            <v>01T09bL11</v>
          </cell>
          <cell r="B157" t="str">
            <v>01</v>
          </cell>
          <cell r="C157" t="str">
            <v>SK</v>
          </cell>
          <cell r="D157" t="str">
            <v>T09bL11</v>
          </cell>
        </row>
        <row r="158">
          <cell r="A158" t="str">
            <v>00T09bL12</v>
          </cell>
          <cell r="B158" t="str">
            <v>00</v>
          </cell>
          <cell r="C158" t="str">
            <v>SK</v>
          </cell>
          <cell r="D158" t="str">
            <v>T09bL12</v>
          </cell>
        </row>
        <row r="159">
          <cell r="A159" t="str">
            <v>01T09bL12</v>
          </cell>
          <cell r="B159" t="str">
            <v>01</v>
          </cell>
          <cell r="C159" t="str">
            <v>SK</v>
          </cell>
          <cell r="D159" t="str">
            <v>T09bL12</v>
          </cell>
        </row>
        <row r="160">
          <cell r="A160" t="str">
            <v>00T09bL13</v>
          </cell>
          <cell r="B160" t="str">
            <v>00</v>
          </cell>
          <cell r="C160" t="str">
            <v>SK</v>
          </cell>
          <cell r="D160" t="str">
            <v>T09bL13</v>
          </cell>
        </row>
        <row r="161">
          <cell r="A161" t="str">
            <v>01T09bL13</v>
          </cell>
          <cell r="B161" t="str">
            <v>01</v>
          </cell>
          <cell r="C161" t="str">
            <v>SK</v>
          </cell>
          <cell r="D161" t="str">
            <v>T09bL13</v>
          </cell>
        </row>
        <row r="162">
          <cell r="A162" t="str">
            <v>00T09bL14</v>
          </cell>
          <cell r="B162" t="str">
            <v>00</v>
          </cell>
          <cell r="C162" t="str">
            <v>SK</v>
          </cell>
          <cell r="D162" t="str">
            <v>T09bL14</v>
          </cell>
        </row>
        <row r="163">
          <cell r="A163" t="str">
            <v>01T09bL14</v>
          </cell>
          <cell r="B163" t="str">
            <v>01</v>
          </cell>
          <cell r="C163" t="str">
            <v>SK</v>
          </cell>
          <cell r="D163" t="str">
            <v>T09bL14</v>
          </cell>
        </row>
        <row r="164">
          <cell r="A164" t="str">
            <v>00T09bL15</v>
          </cell>
          <cell r="B164" t="str">
            <v>00</v>
          </cell>
          <cell r="C164" t="str">
            <v>SK</v>
          </cell>
          <cell r="D164" t="str">
            <v>T09bL15</v>
          </cell>
        </row>
        <row r="165">
          <cell r="A165" t="str">
            <v>01T09bL15</v>
          </cell>
          <cell r="B165" t="str">
            <v>01</v>
          </cell>
          <cell r="C165" t="str">
            <v>SK</v>
          </cell>
          <cell r="D165" t="str">
            <v>T09bL15</v>
          </cell>
        </row>
      </sheetData>
      <sheetData sheetId="35">
        <row r="1">
          <cell r="A1" t="str">
            <v>Name</v>
          </cell>
          <cell r="B1" t="str">
            <v>Value</v>
          </cell>
        </row>
        <row r="2">
          <cell r="A2" t="str">
            <v>country</v>
          </cell>
          <cell r="B2" t="str">
            <v>Slovakia</v>
          </cell>
        </row>
        <row r="3">
          <cell r="A3" t="str">
            <v>countryID</v>
          </cell>
          <cell r="B3" t="str">
            <v>SK</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SK</v>
          </cell>
          <cell r="C2">
            <v>3</v>
          </cell>
          <cell r="D2">
            <v>0</v>
          </cell>
          <cell r="E2">
            <v>0</v>
          </cell>
          <cell r="F2">
            <v>0</v>
          </cell>
          <cell r="G2" t="str">
            <v>APGS</v>
          </cell>
          <cell r="H2" t="str">
            <v>AMECO</v>
          </cell>
          <cell r="I2" t="str">
            <v>2022/11/07 13:30</v>
          </cell>
          <cell r="J2">
            <v>110.53007762877496</v>
          </cell>
          <cell r="K2">
            <v>110.21083310131006</v>
          </cell>
          <cell r="L2">
            <v>109.88600003869931</v>
          </cell>
          <cell r="M2">
            <v>109.89947903567877</v>
          </cell>
          <cell r="N2">
            <v>108.3510838000159</v>
          </cell>
          <cell r="O2">
            <v>107.12456681524615</v>
          </cell>
          <cell r="P2">
            <v>105.3715593872239</v>
          </cell>
          <cell r="Q2">
            <v>104.17460896985327</v>
          </cell>
          <cell r="R2">
            <v>103.31725529231832</v>
          </cell>
          <cell r="S2">
            <v>101.93602948440834</v>
          </cell>
          <cell r="T2">
            <v>100.67285628177589</v>
          </cell>
          <cell r="U2">
            <v>100.21744521324378</v>
          </cell>
          <cell r="V2">
            <v>100.26986473688726</v>
          </cell>
          <cell r="W2">
            <v>100</v>
          </cell>
          <cell r="X2">
            <v>99.612310506134705</v>
          </cell>
          <cell r="Y2">
            <v>99.068537155958012</v>
          </cell>
          <cell r="Z2">
            <v>98.486535753323423</v>
          </cell>
          <cell r="AA2">
            <v>98.247346319224818</v>
          </cell>
          <cell r="AB2">
            <v>97.893574319162113</v>
          </cell>
          <cell r="AC2">
            <v>97.05058399889208</v>
          </cell>
          <cell r="AD2">
            <v>94.169867559397801</v>
          </cell>
          <cell r="AE2">
            <v>94.456065997414711</v>
          </cell>
          <cell r="AF2">
            <v>94.533923508711311</v>
          </cell>
        </row>
        <row r="3">
          <cell r="A3" t="str">
            <v>10AVGDGP</v>
          </cell>
          <cell r="B3" t="str">
            <v>SK</v>
          </cell>
          <cell r="C3">
            <v>1</v>
          </cell>
          <cell r="D3">
            <v>0</v>
          </cell>
          <cell r="E3">
            <v>0</v>
          </cell>
          <cell r="F3">
            <v>0</v>
          </cell>
          <cell r="G3" t="str">
            <v>AVGDGP</v>
          </cell>
          <cell r="H3" t="str">
            <v>AMECO</v>
          </cell>
          <cell r="I3" t="str">
            <v>2022/11/07 13:30</v>
          </cell>
          <cell r="J3">
            <v>-2.8876514798498398</v>
          </cell>
          <cell r="K3">
            <v>-1.846096630251548</v>
          </cell>
          <cell r="L3">
            <v>-0.82395891847589775</v>
          </cell>
          <cell r="M3">
            <v>-0.19434807711040669</v>
          </cell>
          <cell r="N3">
            <v>1.7988822003669247</v>
          </cell>
          <cell r="O3">
            <v>5.9851875588613046</v>
          </cell>
          <cell r="P3">
            <v>5.5269483044852574</v>
          </cell>
          <cell r="Q3">
            <v>-3.0037960122219709</v>
          </cell>
          <cell r="R3">
            <v>0.258751206289487</v>
          </cell>
          <cell r="S3">
            <v>-1.1519973419463314</v>
          </cell>
          <cell r="T3">
            <v>-2.1470961454088555</v>
          </cell>
          <cell r="U3">
            <v>-3.3682226809663485</v>
          </cell>
          <cell r="V3">
            <v>-2.6684730193098249</v>
          </cell>
          <cell r="W3">
            <v>-0.46328040113001728</v>
          </cell>
          <cell r="X3">
            <v>-0.50588871118931733</v>
          </cell>
          <cell r="Y3">
            <v>0.4365073408247433</v>
          </cell>
          <cell r="Z3">
            <v>2.182348472562468</v>
          </cell>
          <cell r="AA3">
            <v>2.3434554513669159</v>
          </cell>
          <cell r="AB3">
            <v>-2.2771453653698925</v>
          </cell>
          <cell r="AC3">
            <v>-0.29799298462193091</v>
          </cell>
          <cell r="AD3">
            <v>0.16587149737004031</v>
          </cell>
          <cell r="AE3">
            <v>-0.88535861246226144</v>
          </cell>
          <cell r="AF3">
            <v>-0.61962645585816878</v>
          </cell>
          <cell r="AG3">
            <v>-0.41308430390541989</v>
          </cell>
          <cell r="AH3">
            <v>-0.2065421519527266</v>
          </cell>
          <cell r="AI3">
            <v>0</v>
          </cell>
        </row>
        <row r="4">
          <cell r="A4" t="str">
            <v>10CVGD3</v>
          </cell>
          <cell r="B4" t="str">
            <v>SK</v>
          </cell>
          <cell r="C4">
            <v>1</v>
          </cell>
          <cell r="D4">
            <v>0</v>
          </cell>
          <cell r="E4">
            <v>0</v>
          </cell>
          <cell r="F4">
            <v>0</v>
          </cell>
          <cell r="G4" t="str">
            <v>CVGD3</v>
          </cell>
          <cell r="H4" t="str">
            <v>AMECO</v>
          </cell>
          <cell r="I4" t="str">
            <v>2022/11/07 13:30</v>
          </cell>
          <cell r="J4">
            <v>3.5485848760000001</v>
          </cell>
          <cell r="K4">
            <v>0.49931004400000001</v>
          </cell>
          <cell r="L4">
            <v>4.3324051639999999</v>
          </cell>
          <cell r="M4">
            <v>7.685249293</v>
          </cell>
          <cell r="N4">
            <v>6.7400327139999998</v>
          </cell>
          <cell r="O4">
            <v>6.9438443989999996</v>
          </cell>
          <cell r="P4">
            <v>5.8183107769999998</v>
          </cell>
          <cell r="Q4">
            <v>-3.9313153000000001</v>
          </cell>
          <cell r="R4">
            <v>2.699954693</v>
          </cell>
          <cell r="S4">
            <v>1.424563027</v>
          </cell>
          <cell r="T4">
            <v>-2.4584232130000001</v>
          </cell>
          <cell r="U4">
            <v>-0.150184808</v>
          </cell>
          <cell r="V4">
            <v>2.3364408820000002</v>
          </cell>
          <cell r="W4">
            <v>6.876344714</v>
          </cell>
          <cell r="X4">
            <v>0.27655175799999998</v>
          </cell>
          <cell r="Y4">
            <v>3.3499329009999999</v>
          </cell>
          <cell r="Z4">
            <v>2.9637099199999999</v>
          </cell>
          <cell r="AA4">
            <v>3.7727306760000001</v>
          </cell>
          <cell r="AB4">
            <v>-3.1425870319999998</v>
          </cell>
          <cell r="AC4">
            <v>1.8655816869999999</v>
          </cell>
          <cell r="AD4">
            <v>2.8814534240530154</v>
          </cell>
          <cell r="AE4">
            <v>0.47765351279599022</v>
          </cell>
          <cell r="AF4">
            <v>1.7991165610807927</v>
          </cell>
        </row>
        <row r="5">
          <cell r="A5" t="str">
            <v>10CVGD4</v>
          </cell>
          <cell r="B5" t="str">
            <v>SK</v>
          </cell>
          <cell r="C5">
            <v>1</v>
          </cell>
          <cell r="D5">
            <v>0</v>
          </cell>
          <cell r="E5">
            <v>0</v>
          </cell>
          <cell r="F5">
            <v>0</v>
          </cell>
          <cell r="G5" t="str">
            <v>CVGD4</v>
          </cell>
          <cell r="H5" t="str">
            <v>AMECO</v>
          </cell>
          <cell r="I5" t="str">
            <v>2022/11/07 13:30</v>
          </cell>
          <cell r="J5">
            <v>0.26686624599999997</v>
          </cell>
          <cell r="K5">
            <v>-1.107515504</v>
          </cell>
          <cell r="L5">
            <v>1.943562483</v>
          </cell>
          <cell r="M5">
            <v>0.75077081400000001</v>
          </cell>
          <cell r="N5">
            <v>-0.30862229000000002</v>
          </cell>
          <cell r="O5">
            <v>0.21252122200000001</v>
          </cell>
          <cell r="P5">
            <v>0.65412933299999998</v>
          </cell>
          <cell r="Q5">
            <v>-3.8964125219999999</v>
          </cell>
          <cell r="R5">
            <v>3.5336010999999998</v>
          </cell>
          <cell r="S5">
            <v>-0.89272223699999997</v>
          </cell>
          <cell r="T5">
            <v>-2.1821152779999999</v>
          </cell>
          <cell r="U5">
            <v>0.167469436</v>
          </cell>
          <cell r="V5">
            <v>0.88890481899999996</v>
          </cell>
          <cell r="W5">
            <v>-0.40230755200000001</v>
          </cell>
          <cell r="X5">
            <v>1.335183751</v>
          </cell>
          <cell r="Y5">
            <v>-0.16046228900000001</v>
          </cell>
          <cell r="Z5">
            <v>0.63278700799999998</v>
          </cell>
          <cell r="AA5">
            <v>4.0445202E-2</v>
          </cell>
          <cell r="AB5">
            <v>-1.8657952330000001</v>
          </cell>
          <cell r="AC5">
            <v>2.1964858280000001</v>
          </cell>
          <cell r="AD5">
            <v>-0.17934932540611132</v>
          </cell>
          <cell r="AE5">
            <v>6.8833827526759706E-15</v>
          </cell>
          <cell r="AF5">
            <v>3.1086244689504383E-15</v>
          </cell>
        </row>
        <row r="6">
          <cell r="A6" t="str">
            <v>10CVGD9</v>
          </cell>
          <cell r="B6" t="str">
            <v>SK</v>
          </cell>
          <cell r="C6">
            <v>1</v>
          </cell>
          <cell r="D6">
            <v>0</v>
          </cell>
          <cell r="E6">
            <v>0</v>
          </cell>
          <cell r="F6">
            <v>0</v>
          </cell>
          <cell r="G6" t="str">
            <v>CVGD9</v>
          </cell>
          <cell r="H6" t="str">
            <v>AMECO</v>
          </cell>
          <cell r="I6" t="str">
            <v>2022/11/07 13:30</v>
          </cell>
          <cell r="J6">
            <v>0.69398027252683558</v>
          </cell>
          <cell r="K6">
            <v>6.1072877946764743</v>
          </cell>
          <cell r="L6">
            <v>-0.99709493779225866</v>
          </cell>
          <cell r="M6">
            <v>-1.8125494444218919</v>
          </cell>
          <cell r="N6">
            <v>2.0617979051377429</v>
          </cell>
          <cell r="O6">
            <v>3.6756697000379166</v>
          </cell>
          <cell r="P6">
            <v>-0.89756163437327086</v>
          </cell>
          <cell r="Q6">
            <v>2.3721933542071714</v>
          </cell>
          <cell r="R6">
            <v>0.48306028305639792</v>
          </cell>
          <cell r="S6">
            <v>2.1396063347456904</v>
          </cell>
          <cell r="T6">
            <v>5.9593499201550006</v>
          </cell>
          <cell r="U6">
            <v>0.61545842205692303</v>
          </cell>
          <cell r="V6">
            <v>-0.52814507553622336</v>
          </cell>
          <cell r="W6">
            <v>-1.3068663316720546</v>
          </cell>
          <cell r="X6">
            <v>0.33221405522923853</v>
          </cell>
          <cell r="Y6">
            <v>-0.25142373657903327</v>
          </cell>
          <cell r="Z6">
            <v>0.43388454345776406</v>
          </cell>
          <cell r="AA6">
            <v>-1.2935012272050574</v>
          </cell>
          <cell r="AB6">
            <v>1.6337157658736237</v>
          </cell>
          <cell r="AC6">
            <v>-1.0477779517197252</v>
          </cell>
          <cell r="AD6">
            <v>-0.796871897297457</v>
          </cell>
          <cell r="AE6">
            <v>3.9128977158980449E-2</v>
          </cell>
          <cell r="AF6">
            <v>7.8517659122963046E-2</v>
          </cell>
        </row>
        <row r="7">
          <cell r="A7" t="str">
            <v>60HWCDW</v>
          </cell>
          <cell r="B7" t="str">
            <v>SK</v>
          </cell>
          <cell r="C7">
            <v>6</v>
          </cell>
          <cell r="D7">
            <v>0</v>
          </cell>
          <cell r="E7">
            <v>0</v>
          </cell>
          <cell r="F7">
            <v>0</v>
          </cell>
          <cell r="G7" t="str">
            <v>HWCDW</v>
          </cell>
          <cell r="H7" t="str">
            <v>AMECO</v>
          </cell>
          <cell r="I7" t="str">
            <v>2022/11/07 13:30</v>
          </cell>
          <cell r="J7">
            <v>8.79121058564143</v>
          </cell>
          <cell r="K7">
            <v>7.8652411722120785</v>
          </cell>
          <cell r="L7">
            <v>7.9376983528256728</v>
          </cell>
          <cell r="M7">
            <v>8.7242325410941781</v>
          </cell>
          <cell r="N7">
            <v>8.0291078033023489</v>
          </cell>
          <cell r="O7">
            <v>8.7472137363766791</v>
          </cell>
          <cell r="P7">
            <v>6.6941368838804083</v>
          </cell>
          <cell r="Q7">
            <v>2.5659392913206291</v>
          </cell>
          <cell r="R7">
            <v>5.4456012677402077</v>
          </cell>
          <cell r="S7">
            <v>1.9930567705246371</v>
          </cell>
          <cell r="T7">
            <v>2.454052974931753</v>
          </cell>
          <cell r="U7">
            <v>2.5639001151373408</v>
          </cell>
          <cell r="V7">
            <v>1.9966731373823654</v>
          </cell>
          <cell r="W7">
            <v>3.746073229477509</v>
          </cell>
          <cell r="X7">
            <v>2.2289483061442406</v>
          </cell>
          <cell r="Y7">
            <v>5.0909706098551721</v>
          </cell>
          <cell r="Z7">
            <v>5.9824159015881451</v>
          </cell>
          <cell r="AA7">
            <v>6.8303761834892507</v>
          </cell>
          <cell r="AB7">
            <v>3.8768197472663246</v>
          </cell>
          <cell r="AC7">
            <v>6.4778753398878619</v>
          </cell>
          <cell r="AD7">
            <v>7.5427224513847868</v>
          </cell>
          <cell r="AE7">
            <v>5.9940059940060131</v>
          </cell>
          <cell r="AF7">
            <v>9.4188376753507228</v>
          </cell>
        </row>
        <row r="8">
          <cell r="A8" t="str">
            <v>60HWCDW</v>
          </cell>
          <cell r="B8" t="str">
            <v>SK</v>
          </cell>
          <cell r="C8">
            <v>6</v>
          </cell>
          <cell r="D8">
            <v>1</v>
          </cell>
          <cell r="E8">
            <v>0</v>
          </cell>
          <cell r="F8">
            <v>0</v>
          </cell>
          <cell r="G8" t="str">
            <v>HWCDW</v>
          </cell>
          <cell r="H8" t="str">
            <v>AMECO</v>
          </cell>
          <cell r="I8" t="str">
            <v>2022/11/07 13:30</v>
          </cell>
          <cell r="J8">
            <v>8.79121058564143</v>
          </cell>
          <cell r="K8">
            <v>7.8652411722120785</v>
          </cell>
          <cell r="L8">
            <v>7.9376983528256728</v>
          </cell>
          <cell r="M8">
            <v>8.7242325410941781</v>
          </cell>
          <cell r="N8">
            <v>8.0291078033023489</v>
          </cell>
          <cell r="O8">
            <v>8.7472137363766791</v>
          </cell>
          <cell r="P8">
            <v>6.6941368838804083</v>
          </cell>
          <cell r="Q8">
            <v>2.5659392913206291</v>
          </cell>
          <cell r="R8">
            <v>5.4456012677402077</v>
          </cell>
          <cell r="S8">
            <v>1.9930567705246371</v>
          </cell>
          <cell r="T8">
            <v>2.454052974931753</v>
          </cell>
          <cell r="U8">
            <v>2.5639001151373408</v>
          </cell>
          <cell r="V8">
            <v>1.9966731373823654</v>
          </cell>
          <cell r="W8">
            <v>3.746073229477509</v>
          </cell>
          <cell r="X8">
            <v>2.2289483061442406</v>
          </cell>
          <cell r="Y8">
            <v>5.0909706098551721</v>
          </cell>
          <cell r="Z8">
            <v>5.9824159015881451</v>
          </cell>
          <cell r="AA8">
            <v>6.8303761834892507</v>
          </cell>
          <cell r="AB8">
            <v>3.8768197472663246</v>
          </cell>
          <cell r="AC8">
            <v>6.4778753398878619</v>
          </cell>
          <cell r="AD8">
            <v>7.5427224513847868</v>
          </cell>
          <cell r="AE8">
            <v>5.9940059940060131</v>
          </cell>
          <cell r="AF8">
            <v>9.4188376753507228</v>
          </cell>
        </row>
        <row r="9">
          <cell r="A9" t="str">
            <v>60NETD</v>
          </cell>
          <cell r="B9" t="str">
            <v>SK</v>
          </cell>
          <cell r="C9">
            <v>6</v>
          </cell>
          <cell r="D9">
            <v>0</v>
          </cell>
          <cell r="E9">
            <v>0</v>
          </cell>
          <cell r="F9">
            <v>0</v>
          </cell>
          <cell r="G9" t="str">
            <v>NETD</v>
          </cell>
          <cell r="H9" t="str">
            <v>AMECO</v>
          </cell>
          <cell r="I9" t="str">
            <v>2022/11/07 13:30</v>
          </cell>
          <cell r="J9">
            <v>9.3296865716352428E-2</v>
          </cell>
          <cell r="K9">
            <v>1.0822160409338588</v>
          </cell>
          <cell r="L9">
            <v>-0.23004460147441064</v>
          </cell>
          <cell r="M9">
            <v>1.6140251881326728</v>
          </cell>
          <cell r="N9">
            <v>2.0814683255860889</v>
          </cell>
          <cell r="O9">
            <v>2.0906119424683123</v>
          </cell>
          <cell r="P9">
            <v>3.2232874132394951</v>
          </cell>
          <cell r="Q9">
            <v>-1.9571544274055053</v>
          </cell>
          <cell r="R9">
            <v>-1.5132809237640488</v>
          </cell>
          <cell r="S9">
            <v>1.7738798610023032</v>
          </cell>
          <cell r="T9">
            <v>5.0717517015264058E-2</v>
          </cell>
          <cell r="U9">
            <v>-0.77757611691703366</v>
          </cell>
          <cell r="V9">
            <v>1.4095107765993875</v>
          </cell>
          <cell r="W9">
            <v>1.9769246339653268</v>
          </cell>
          <cell r="X9">
            <v>2.3796921176833852</v>
          </cell>
          <cell r="Y9">
            <v>2.2063290321190809</v>
          </cell>
          <cell r="Z9">
            <v>2.0082115788319976</v>
          </cell>
          <cell r="AA9">
            <v>1.0450845076242832</v>
          </cell>
          <cell r="AB9">
            <v>-1.8861519963683793</v>
          </cell>
          <cell r="AC9">
            <v>-0.58147532168715266</v>
          </cell>
          <cell r="AD9">
            <v>1.9559152579325056</v>
          </cell>
          <cell r="AE9">
            <v>4.8260223422014192E-2</v>
          </cell>
          <cell r="AF9">
            <v>-0.19721215195244168</v>
          </cell>
        </row>
        <row r="10">
          <cell r="A10" t="str">
            <v>60OCPH</v>
          </cell>
          <cell r="B10" t="str">
            <v>SK</v>
          </cell>
          <cell r="C10">
            <v>6</v>
          </cell>
          <cell r="D10">
            <v>1</v>
          </cell>
          <cell r="E10">
            <v>0</v>
          </cell>
          <cell r="F10">
            <v>0</v>
          </cell>
          <cell r="G10" t="str">
            <v>OCPH</v>
          </cell>
          <cell r="H10" t="str">
            <v>AMECO</v>
          </cell>
          <cell r="I10" t="str">
            <v>2022/11/07 13:30</v>
          </cell>
          <cell r="J10">
            <v>5.6596819708918167</v>
          </cell>
          <cell r="K10">
            <v>0.89264988387494082</v>
          </cell>
          <cell r="L10">
            <v>7.269221196750153</v>
          </cell>
          <cell r="M10">
            <v>4.5138694139811086</v>
          </cell>
          <cell r="N10">
            <v>6.3171169156981843</v>
          </cell>
          <cell r="O10">
            <v>7.8677337414877702</v>
          </cell>
          <cell r="P10">
            <v>7.0164916604449123</v>
          </cell>
          <cell r="Q10">
            <v>-0.17350670960476489</v>
          </cell>
          <cell r="R10">
            <v>0.83153800500270769</v>
          </cell>
          <cell r="S10">
            <v>-1.9179967878765303</v>
          </cell>
          <cell r="T10">
            <v>0.39765425248334818</v>
          </cell>
          <cell r="U10">
            <v>-1.1804130867388407</v>
          </cell>
          <cell r="V10">
            <v>1.880320929774526</v>
          </cell>
          <cell r="W10">
            <v>2.7661393342291118</v>
          </cell>
          <cell r="X10">
            <v>3.9023265662917028</v>
          </cell>
          <cell r="Y10">
            <v>4.6213522350005753</v>
          </cell>
          <cell r="Z10">
            <v>4.0781585340343485</v>
          </cell>
          <cell r="AA10">
            <v>2.699401983102856</v>
          </cell>
          <cell r="AB10">
            <v>-1.2235594882824108</v>
          </cell>
          <cell r="AC10">
            <v>1.6573072607483974</v>
          </cell>
          <cell r="AD10">
            <v>4.2000000000000259</v>
          </cell>
          <cell r="AE10">
            <v>-1.4999999999999791</v>
          </cell>
          <cell r="AF10">
            <v>1.8000000000000016</v>
          </cell>
        </row>
        <row r="11">
          <cell r="A11" t="str">
            <v>60OIGT</v>
          </cell>
          <cell r="B11" t="str">
            <v>SK</v>
          </cell>
          <cell r="C11">
            <v>6</v>
          </cell>
          <cell r="D11">
            <v>1</v>
          </cell>
          <cell r="E11">
            <v>0</v>
          </cell>
          <cell r="F11">
            <v>0</v>
          </cell>
          <cell r="G11" t="str">
            <v>OIGT</v>
          </cell>
          <cell r="H11" t="str">
            <v>AMECO</v>
          </cell>
          <cell r="I11" t="str">
            <v>2022/11/07 13:30</v>
          </cell>
          <cell r="J11">
            <v>-0.27301330708243698</v>
          </cell>
          <cell r="K11">
            <v>-4.4439401483614471</v>
          </cell>
          <cell r="L11">
            <v>5.90563497952179</v>
          </cell>
          <cell r="M11">
            <v>16.941633641238106</v>
          </cell>
          <cell r="N11">
            <v>6.8352154675136001</v>
          </cell>
          <cell r="O11">
            <v>10.114665087419095</v>
          </cell>
          <cell r="P11">
            <v>3.6906075953284434</v>
          </cell>
          <cell r="Q11">
            <v>-19.734905979528794</v>
          </cell>
          <cell r="R11">
            <v>8.5571500517124477</v>
          </cell>
          <cell r="S11">
            <v>14.095811669409585</v>
          </cell>
          <cell r="T11">
            <v>-9.9694589643878118</v>
          </cell>
          <cell r="U11">
            <v>1.2074319346530471</v>
          </cell>
          <cell r="V11">
            <v>2.9888509550415332</v>
          </cell>
          <cell r="W11">
            <v>21.39448225539542</v>
          </cell>
          <cell r="X11">
            <v>-9.2119453777393048</v>
          </cell>
          <cell r="Y11">
            <v>2.9054548399795266</v>
          </cell>
          <cell r="Z11">
            <v>2.789131793886801</v>
          </cell>
          <cell r="AA11">
            <v>6.7431578569804529</v>
          </cell>
          <cell r="AB11">
            <v>-10.825308107116271</v>
          </cell>
          <cell r="AC11">
            <v>0.21552305636183267</v>
          </cell>
          <cell r="AD11">
            <v>3.499999999999992</v>
          </cell>
          <cell r="AE11">
            <v>7.4999999999999512</v>
          </cell>
          <cell r="AF11">
            <v>3.6000000000000032</v>
          </cell>
        </row>
        <row r="12">
          <cell r="A12" t="str">
            <v>60OMGS</v>
          </cell>
          <cell r="B12" t="str">
            <v>SK</v>
          </cell>
          <cell r="C12">
            <v>6</v>
          </cell>
          <cell r="D12">
            <v>1</v>
          </cell>
          <cell r="E12">
            <v>0</v>
          </cell>
          <cell r="F12">
            <v>0</v>
          </cell>
          <cell r="G12" t="str">
            <v>OMGS</v>
          </cell>
          <cell r="H12" t="str">
            <v>AMECO</v>
          </cell>
          <cell r="I12" t="str">
            <v>2022/11/07 13:30</v>
          </cell>
          <cell r="J12">
            <v>5.4848001618147624</v>
          </cell>
          <cell r="K12">
            <v>8.1053161522993022</v>
          </cell>
          <cell r="L12">
            <v>22.57052003116058</v>
          </cell>
          <cell r="M12">
            <v>14.921397963511618</v>
          </cell>
          <cell r="N12">
            <v>19.155384071788049</v>
          </cell>
          <cell r="O12">
            <v>9.6782656533721081</v>
          </cell>
          <cell r="P12">
            <v>4.1080545311490413</v>
          </cell>
          <cell r="Q12">
            <v>-18.907988109535967</v>
          </cell>
          <cell r="R12">
            <v>16.584583978699019</v>
          </cell>
          <cell r="S12">
            <v>7.8017760296265504</v>
          </cell>
          <cell r="T12">
            <v>2.0948963735992976</v>
          </cell>
          <cell r="U12">
            <v>5.6761760119685256</v>
          </cell>
          <cell r="V12">
            <v>4.5288561729346588</v>
          </cell>
          <cell r="W12">
            <v>8.5183298910529217</v>
          </cell>
          <cell r="X12">
            <v>4.8269758505395277</v>
          </cell>
          <cell r="Y12">
            <v>4.0779741500844402</v>
          </cell>
          <cell r="Z12">
            <v>4.7701831974304332</v>
          </cell>
          <cell r="AA12">
            <v>2.1807119877520931</v>
          </cell>
          <cell r="AB12">
            <v>-8.1578109044860732</v>
          </cell>
          <cell r="AC12">
            <v>12.089100451217538</v>
          </cell>
          <cell r="AD12">
            <v>-0.87548406771135179</v>
          </cell>
          <cell r="AE12">
            <v>1.699114197210605</v>
          </cell>
          <cell r="AF12">
            <v>2.9508732903334334</v>
          </cell>
        </row>
        <row r="13">
          <cell r="A13" t="str">
            <v>60OUNT</v>
          </cell>
          <cell r="B13" t="str">
            <v>SK</v>
          </cell>
          <cell r="C13">
            <v>6</v>
          </cell>
          <cell r="D13">
            <v>1</v>
          </cell>
          <cell r="E13">
            <v>0</v>
          </cell>
          <cell r="F13">
            <v>0</v>
          </cell>
          <cell r="G13" t="str">
            <v>OUNT</v>
          </cell>
          <cell r="H13" t="str">
            <v>AMECO</v>
          </cell>
          <cell r="I13" t="str">
            <v>2022/11/07 13:30</v>
          </cell>
          <cell r="J13">
            <v>3.5511423254206864</v>
          </cell>
          <cell r="K13">
            <v>-0.57144482170725652</v>
          </cell>
          <cell r="L13">
            <v>6.2460500882137948</v>
          </cell>
          <cell r="M13">
            <v>8.3066262133541393</v>
          </cell>
          <cell r="N13">
            <v>6.2365727250332181</v>
          </cell>
          <cell r="O13">
            <v>7.0059771221128386</v>
          </cell>
          <cell r="P13">
            <v>6.5005331487762996</v>
          </cell>
          <cell r="Q13">
            <v>-7.6912178957734278</v>
          </cell>
          <cell r="R13">
            <v>6.2230719525168343</v>
          </cell>
          <cell r="S13">
            <v>0.53008561011831379</v>
          </cell>
          <cell r="T13">
            <v>-4.6724226663997559</v>
          </cell>
          <cell r="U13">
            <v>1.8289898752366085E-2</v>
          </cell>
          <cell r="V13">
            <v>3.4142683514427619</v>
          </cell>
          <cell r="W13">
            <v>6.7980784108929049</v>
          </cell>
          <cell r="X13">
            <v>1.6618042637474462</v>
          </cell>
          <cell r="Y13">
            <v>3.2846823058367169</v>
          </cell>
          <cell r="Z13">
            <v>3.6732513790417087</v>
          </cell>
          <cell r="AA13">
            <v>3.8857487291558579</v>
          </cell>
          <cell r="AB13">
            <v>-5.0246559049284656</v>
          </cell>
          <cell r="AC13">
            <v>4.1295698534935754</v>
          </cell>
          <cell r="AD13">
            <v>2.6960433837899034</v>
          </cell>
          <cell r="AE13">
            <v>0.45867580216836235</v>
          </cell>
          <cell r="AF13">
            <v>1.7369647274317668</v>
          </cell>
        </row>
        <row r="14">
          <cell r="A14" t="str">
            <v>60OVGD</v>
          </cell>
          <cell r="B14" t="str">
            <v>SK</v>
          </cell>
          <cell r="C14">
            <v>6</v>
          </cell>
          <cell r="D14">
            <v>1</v>
          </cell>
          <cell r="E14">
            <v>0</v>
          </cell>
          <cell r="F14">
            <v>0</v>
          </cell>
          <cell r="G14" t="str">
            <v>OVGD</v>
          </cell>
          <cell r="H14" t="str">
            <v>AMECO</v>
          </cell>
          <cell r="I14" t="str">
            <v>2022/11/07 13:30</v>
          </cell>
          <cell r="J14">
            <v>4.5094313903557781</v>
          </cell>
          <cell r="K14">
            <v>5.4990825065960092</v>
          </cell>
          <cell r="L14">
            <v>5.2788726987698764</v>
          </cell>
          <cell r="M14">
            <v>6.6234457810284253</v>
          </cell>
          <cell r="N14">
            <v>8.4931840023991576</v>
          </cell>
          <cell r="O14">
            <v>10.832017564466412</v>
          </cell>
          <cell r="P14">
            <v>5.5748943045091481</v>
          </cell>
          <cell r="Q14">
            <v>-5.455519880267734</v>
          </cell>
          <cell r="R14">
            <v>6.716631677778051</v>
          </cell>
          <cell r="S14">
            <v>2.6714481774221532</v>
          </cell>
          <cell r="T14">
            <v>1.3187975083575054</v>
          </cell>
          <cell r="U14">
            <v>0.63274226859522109</v>
          </cell>
          <cell r="V14">
            <v>2.6972006211175792</v>
          </cell>
          <cell r="W14">
            <v>5.1671859152025545</v>
          </cell>
          <cell r="X14">
            <v>1.9439495644674842</v>
          </cell>
          <cell r="Y14">
            <v>2.9380595825407418</v>
          </cell>
          <cell r="Z14">
            <v>4.0303824690155254</v>
          </cell>
          <cell r="AA14">
            <v>2.5196971514381605</v>
          </cell>
          <cell r="AB14">
            <v>-3.3746770853206542</v>
          </cell>
          <cell r="AC14">
            <v>3.0142989622030436</v>
          </cell>
          <cell r="AD14">
            <v>1.9052423442587951</v>
          </cell>
          <cell r="AE14">
            <v>0.51679174975707287</v>
          </cell>
          <cell r="AF14">
            <v>1.8776424326535146</v>
          </cell>
        </row>
        <row r="15">
          <cell r="A15" t="str">
            <v>10OVGD</v>
          </cell>
          <cell r="B15" t="str">
            <v>SK</v>
          </cell>
          <cell r="C15">
            <v>1</v>
          </cell>
          <cell r="D15">
            <v>0</v>
          </cell>
          <cell r="E15">
            <v>0</v>
          </cell>
          <cell r="F15">
            <v>0</v>
          </cell>
          <cell r="G15" t="str">
            <v>OVGD</v>
          </cell>
          <cell r="H15" t="str">
            <v>AMECO</v>
          </cell>
          <cell r="I15" t="str">
            <v>2022/11/07 13:30</v>
          </cell>
          <cell r="J15">
            <v>46.72148030000001</v>
          </cell>
          <cell r="K15">
            <v>49.290733050000007</v>
          </cell>
          <cell r="L15">
            <v>51.892728099999999</v>
          </cell>
          <cell r="M15">
            <v>55.329814810000002</v>
          </cell>
          <cell r="N15">
            <v>60.029077790000002</v>
          </cell>
          <cell r="O15">
            <v>66.531438039999998</v>
          </cell>
          <cell r="P15">
            <v>70.240495390000007</v>
          </cell>
          <cell r="Q15">
            <v>66.408511200000007</v>
          </cell>
          <cell r="R15">
            <v>70.868926299999998</v>
          </cell>
          <cell r="S15">
            <v>72.762152939999993</v>
          </cell>
          <cell r="T15">
            <v>73.721738400000007</v>
          </cell>
          <cell r="U15">
            <v>74.188207000000006</v>
          </cell>
          <cell r="V15">
            <v>76.189211779999994</v>
          </cell>
          <cell r="W15">
            <v>80.126050000000006</v>
          </cell>
          <cell r="X15">
            <v>81.683660000000003</v>
          </cell>
          <cell r="Y15">
            <v>84.083574600000006</v>
          </cell>
          <cell r="Z15">
            <v>87.472464250000002</v>
          </cell>
          <cell r="AA15">
            <v>89.676505440000014</v>
          </cell>
          <cell r="AB15">
            <v>86.650212960000005</v>
          </cell>
          <cell r="AC15">
            <v>89.262109429999995</v>
          </cell>
          <cell r="AD15">
            <v>90.962768936238973</v>
          </cell>
          <cell r="AE15">
            <v>91.432857021452065</v>
          </cell>
          <cell r="AF15">
            <v>93.149639142274253</v>
          </cell>
        </row>
        <row r="16">
          <cell r="A16" t="str">
            <v>60OVGDP</v>
          </cell>
          <cell r="B16" t="str">
            <v>SK</v>
          </cell>
          <cell r="C16">
            <v>6</v>
          </cell>
          <cell r="D16">
            <v>0</v>
          </cell>
          <cell r="E16">
            <v>0</v>
          </cell>
          <cell r="F16">
            <v>0</v>
          </cell>
          <cell r="G16" t="str">
            <v>OVGDP</v>
          </cell>
          <cell r="H16" t="str">
            <v>AMECO</v>
          </cell>
          <cell r="I16" t="str">
            <v>2022/11/07 13:30</v>
          </cell>
          <cell r="J16">
            <v>4.285307312513198</v>
          </cell>
          <cell r="K16">
            <v>4.3795846849048692</v>
          </cell>
          <cell r="L16">
            <v>4.1938373932147499</v>
          </cell>
          <cell r="M16">
            <v>5.950825782921032</v>
          </cell>
          <cell r="N16">
            <v>6.3688787587731888</v>
          </cell>
          <cell r="O16">
            <v>6.4542674306074632</v>
          </cell>
          <cell r="P16">
            <v>6.0333417591568628</v>
          </cell>
          <cell r="Q16">
            <v>2.8595971377041396</v>
          </cell>
          <cell r="R16">
            <v>3.2439368191231166</v>
          </cell>
          <cell r="S16">
            <v>4.136764547674221</v>
          </cell>
          <cell r="T16">
            <v>2.3491421399143952</v>
          </cell>
          <cell r="U16">
            <v>1.9044286158760748</v>
          </cell>
          <cell r="V16">
            <v>1.9588752951216426</v>
          </cell>
          <cell r="W16">
            <v>2.8372527710367246</v>
          </cell>
          <cell r="X16">
            <v>1.9876070167070825</v>
          </cell>
          <cell r="Y16">
            <v>1.9721914582800704</v>
          </cell>
          <cell r="Z16">
            <v>2.2529666689315997</v>
          </cell>
          <cell r="AA16">
            <v>2.3583127365464307</v>
          </cell>
          <cell r="AB16">
            <v>1.1940294638923765</v>
          </cell>
          <cell r="AC16">
            <v>0.96939534245261694</v>
          </cell>
          <cell r="AD16">
            <v>1.4333228995851099</v>
          </cell>
          <cell r="AE16">
            <v>1.5828933524248079</v>
          </cell>
          <cell r="AF16">
            <v>1.6052328545053118</v>
          </cell>
          <cell r="AG16">
            <v>1.3706677978906567</v>
          </cell>
          <cell r="AH16">
            <v>1.170518804359344</v>
          </cell>
          <cell r="AI16">
            <v>1.1596363402166077</v>
          </cell>
        </row>
        <row r="17">
          <cell r="A17" t="str">
            <v>60OXGS</v>
          </cell>
          <cell r="B17" t="str">
            <v>SK</v>
          </cell>
          <cell r="C17">
            <v>6</v>
          </cell>
          <cell r="D17">
            <v>1</v>
          </cell>
          <cell r="E17">
            <v>0</v>
          </cell>
          <cell r="F17">
            <v>0</v>
          </cell>
          <cell r="G17" t="str">
            <v>OXGS</v>
          </cell>
          <cell r="H17" t="str">
            <v>AMECO</v>
          </cell>
          <cell r="I17" t="str">
            <v>2022/11/07 13:30</v>
          </cell>
          <cell r="J17">
            <v>7.414500076217756</v>
          </cell>
          <cell r="K17">
            <v>19.74062860081165</v>
          </cell>
          <cell r="L17">
            <v>21.144354236726826</v>
          </cell>
          <cell r="M17">
            <v>12.63291081314566</v>
          </cell>
          <cell r="N17">
            <v>22.834719860501629</v>
          </cell>
          <cell r="O17">
            <v>14.458457848519647</v>
          </cell>
          <cell r="P17">
            <v>3.0103016788064263</v>
          </cell>
          <cell r="Q17">
            <v>-16.366936771704268</v>
          </cell>
          <cell r="R17">
            <v>17.335655532191762</v>
          </cell>
          <cell r="S17">
            <v>10.63014246957743</v>
          </cell>
          <cell r="T17">
            <v>9.1439548276090132</v>
          </cell>
          <cell r="U17">
            <v>6.0102851188400974</v>
          </cell>
          <cell r="V17">
            <v>3.6954606577584537</v>
          </cell>
          <cell r="W17">
            <v>6.6442559765216291</v>
          </cell>
          <cell r="X17">
            <v>5.0308845841944283</v>
          </cell>
          <cell r="Y17">
            <v>3.682504608351711</v>
          </cell>
          <cell r="Z17">
            <v>5.1217078614114175</v>
          </cell>
          <cell r="AA17">
            <v>0.78850900712585936</v>
          </cell>
          <cell r="AB17">
            <v>-6.3513728846858797</v>
          </cell>
          <cell r="AC17">
            <v>10.625212660617645</v>
          </cell>
          <cell r="AD17">
            <v>-1.7271135436896734</v>
          </cell>
          <cell r="AE17">
            <v>1.8102311558473749</v>
          </cell>
          <cell r="AF17">
            <v>3.1449601896440083</v>
          </cell>
        </row>
        <row r="18">
          <cell r="A18" t="str">
            <v>60PVGD</v>
          </cell>
          <cell r="B18" t="str">
            <v>SK</v>
          </cell>
          <cell r="C18">
            <v>6</v>
          </cell>
          <cell r="D18">
            <v>1</v>
          </cell>
          <cell r="E18">
            <v>0</v>
          </cell>
          <cell r="F18">
            <v>0</v>
          </cell>
          <cell r="G18" t="str">
            <v>PVGD</v>
          </cell>
          <cell r="H18" t="str">
            <v>AMECO</v>
          </cell>
          <cell r="I18" t="str">
            <v>2022/11/07 13:30</v>
          </cell>
          <cell r="J18">
            <v>3.9378291510531849</v>
          </cell>
          <cell r="K18">
            <v>5.3252884177129145</v>
          </cell>
          <cell r="L18">
            <v>5.7387423360688583</v>
          </cell>
          <cell r="M18">
            <v>2.5431006495745256</v>
          </cell>
          <cell r="N18">
            <v>2.8990844138391925</v>
          </cell>
          <cell r="O18">
            <v>1.1155417564499448</v>
          </cell>
          <cell r="P18">
            <v>2.8580644632176133</v>
          </cell>
          <cell r="Q18">
            <v>-1.161228560619576</v>
          </cell>
          <cell r="R18">
            <v>0.53270016079034477</v>
          </cell>
          <cell r="S18">
            <v>1.6768370577497915</v>
          </cell>
          <cell r="T18">
            <v>1.2603708694320703</v>
          </cell>
          <cell r="U18">
            <v>0.50936871913156434</v>
          </cell>
          <cell r="V18">
            <v>-0.19279231301019273</v>
          </cell>
          <cell r="W18">
            <v>-0.21650089608317158</v>
          </cell>
          <cell r="X18">
            <v>-0.51229340115268585</v>
          </cell>
          <cell r="Y18">
            <v>1.2158107810104957</v>
          </cell>
          <cell r="Z18">
            <v>2.0347878803737895</v>
          </cell>
          <cell r="AA18">
            <v>2.4942896178149265</v>
          </cell>
          <cell r="AB18">
            <v>2.370660460296925</v>
          </cell>
          <cell r="AC18">
            <v>2.3833120683507847</v>
          </cell>
          <cell r="AD18">
            <v>7.4890720853056925</v>
          </cell>
          <cell r="AE18">
            <v>12.173525011553332</v>
          </cell>
          <cell r="AF18">
            <v>4.946616488748834</v>
          </cell>
        </row>
        <row r="19">
          <cell r="A19" t="str">
            <v>60RVGDE</v>
          </cell>
          <cell r="B19" t="str">
            <v>SK</v>
          </cell>
          <cell r="C19">
            <v>6</v>
          </cell>
          <cell r="D19">
            <v>1</v>
          </cell>
          <cell r="E19">
            <v>0</v>
          </cell>
          <cell r="F19">
            <v>0</v>
          </cell>
          <cell r="G19" t="str">
            <v>RVGDE</v>
          </cell>
          <cell r="H19" t="str">
            <v>AMECO</v>
          </cell>
          <cell r="I19" t="str">
            <v>2022/11/07 13:30</v>
          </cell>
          <cell r="J19">
            <v>4.4120182498974536</v>
          </cell>
          <cell r="K19">
            <v>4.369578189573442</v>
          </cell>
          <cell r="L19">
            <v>5.5216194877899083</v>
          </cell>
          <cell r="M19">
            <v>4.9298515471866144</v>
          </cell>
          <cell r="N19">
            <v>6.2809790865890225</v>
          </cell>
          <cell r="O19">
            <v>8.5623990841823705</v>
          </cell>
          <cell r="P19">
            <v>2.2781747706361433</v>
          </cell>
          <cell r="Q19">
            <v>-3.5682006498596763</v>
          </cell>
          <cell r="R19">
            <v>8.3563679232441004</v>
          </cell>
          <cell r="S19">
            <v>0.88192404342419817</v>
          </cell>
          <cell r="T19">
            <v>1.2674371786755012</v>
          </cell>
          <cell r="U19">
            <v>1.4213706240174817</v>
          </cell>
          <cell r="V19">
            <v>1.2697919895846121</v>
          </cell>
          <cell r="W19">
            <v>3.1284148768834896</v>
          </cell>
          <cell r="X19">
            <v>-0.42561424458574804</v>
          </cell>
          <cell r="Y19">
            <v>0.71593467581807513</v>
          </cell>
          <cell r="Z19">
            <v>1.9823608892709732</v>
          </cell>
          <cell r="AA19">
            <v>1.4593610871814322</v>
          </cell>
          <cell r="AB19">
            <v>-1.5171406679484911</v>
          </cell>
          <cell r="AC19">
            <v>3.6168051130561318</v>
          </cell>
          <cell r="AD19">
            <v>-4.9700807986974294E-2</v>
          </cell>
          <cell r="AE19">
            <v>0.46830552104428769</v>
          </cell>
          <cell r="AF19">
            <v>2.078954535583688</v>
          </cell>
        </row>
        <row r="20">
          <cell r="A20" t="str">
            <v>1310UBGS</v>
          </cell>
          <cell r="B20" t="str">
            <v>SK</v>
          </cell>
          <cell r="C20">
            <v>1</v>
          </cell>
          <cell r="D20">
            <v>0</v>
          </cell>
          <cell r="E20">
            <v>310</v>
          </cell>
          <cell r="F20">
            <v>0</v>
          </cell>
          <cell r="G20" t="str">
            <v>UBGS</v>
          </cell>
          <cell r="H20" t="str">
            <v>AMECO</v>
          </cell>
          <cell r="I20" t="str">
            <v>2022/11/07 13:30</v>
          </cell>
          <cell r="J20">
            <v>-6.4329015925742379</v>
          </cell>
          <cell r="K20">
            <v>-0.47895948601116212</v>
          </cell>
          <cell r="L20">
            <v>-1.5577189578563908</v>
          </cell>
          <cell r="M20">
            <v>-3.1240950400569192</v>
          </cell>
          <cell r="N20">
            <v>-2.1465743505798205</v>
          </cell>
          <cell r="O20">
            <v>0.43218100369913881</v>
          </cell>
          <cell r="P20">
            <v>-1.7748660055549943</v>
          </cell>
          <cell r="Q20">
            <v>-0.16846731253603997</v>
          </cell>
          <cell r="R20">
            <v>-0.33111345242016466</v>
          </cell>
          <cell r="S20">
            <v>0.68239074970903046</v>
          </cell>
          <cell r="T20">
            <v>5.4963485037052644</v>
          </cell>
          <cell r="U20">
            <v>5.5333274535696679</v>
          </cell>
          <cell r="V20">
            <v>4.7666464277425877</v>
          </cell>
          <cell r="W20">
            <v>3.0129152753692461</v>
          </cell>
          <cell r="X20">
            <v>2.8986454226409526</v>
          </cell>
          <cell r="Y20">
            <v>2.0895388064799429</v>
          </cell>
          <cell r="Z20">
            <v>1.8676670818002266</v>
          </cell>
          <cell r="AA20">
            <v>0.32387564767717225</v>
          </cell>
          <cell r="AB20">
            <v>1.6346199960262813</v>
          </cell>
          <cell r="AC20">
            <v>-0.22479019615525231</v>
          </cell>
          <cell r="AD20">
            <v>-4.1374905840028475</v>
          </cell>
          <cell r="AE20">
            <v>-3.5781780666913758</v>
          </cell>
          <cell r="AF20">
            <v>-3.3465252552899063</v>
          </cell>
        </row>
        <row r="21">
          <cell r="A21" t="str">
            <v>1310UBKA</v>
          </cell>
          <cell r="B21" t="str">
            <v>SK</v>
          </cell>
          <cell r="C21">
            <v>1</v>
          </cell>
          <cell r="D21">
            <v>0</v>
          </cell>
          <cell r="E21">
            <v>310</v>
          </cell>
          <cell r="F21">
            <v>0</v>
          </cell>
          <cell r="G21" t="str">
            <v>UBKA</v>
          </cell>
          <cell r="H21" t="str">
            <v>AMECO</v>
          </cell>
          <cell r="I21" t="str">
            <v>2022/11/07 13:30</v>
          </cell>
          <cell r="J21">
            <v>-1.9748456314710887</v>
          </cell>
          <cell r="K21">
            <v>-0.31938668498897044</v>
          </cell>
          <cell r="L21">
            <v>0.18568404994801324</v>
          </cell>
          <cell r="M21">
            <v>-0.35083229574496999</v>
          </cell>
          <cell r="N21">
            <v>0.43458797975849794</v>
          </cell>
          <cell r="O21">
            <v>0.42014870965520357</v>
          </cell>
          <cell r="P21">
            <v>0.8744793195212226</v>
          </cell>
          <cell r="Q21">
            <v>0.83971547465407892</v>
          </cell>
          <cell r="R21">
            <v>1.5794674467152234</v>
          </cell>
          <cell r="S21">
            <v>1.6253481709835573</v>
          </cell>
          <cell r="T21">
            <v>1.4784534155536662</v>
          </cell>
          <cell r="U21">
            <v>1.5406994421876266</v>
          </cell>
          <cell r="V21">
            <v>0.95093257085500627</v>
          </cell>
          <cell r="W21">
            <v>2.0636734245604269</v>
          </cell>
          <cell r="X21">
            <v>-0.16447384612355598</v>
          </cell>
          <cell r="Y21">
            <v>-0.6299052272189356</v>
          </cell>
          <cell r="Z21">
            <v>0.62829702110794483</v>
          </cell>
          <cell r="AA21">
            <v>0.55467384347824611</v>
          </cell>
          <cell r="AB21">
            <v>0.56770009043635539</v>
          </cell>
          <cell r="AC21">
            <v>7.1567059786457943E-2</v>
          </cell>
          <cell r="AD21">
            <v>0.29268660795954055</v>
          </cell>
          <cell r="AE21">
            <v>0.98859993562533521</v>
          </cell>
          <cell r="AF21">
            <v>2.0208041787469355</v>
          </cell>
        </row>
        <row r="22">
          <cell r="A22" t="str">
            <v>1310UBLA</v>
          </cell>
          <cell r="B22" t="str">
            <v>SK</v>
          </cell>
          <cell r="C22">
            <v>1</v>
          </cell>
          <cell r="D22">
            <v>0</v>
          </cell>
          <cell r="E22">
            <v>310</v>
          </cell>
          <cell r="F22">
            <v>0</v>
          </cell>
          <cell r="G22" t="str">
            <v>UBLA</v>
          </cell>
          <cell r="H22" t="str">
            <v>AMECO</v>
          </cell>
          <cell r="I22" t="str">
            <v>2022/11/07 13:30</v>
          </cell>
          <cell r="J22">
            <v>-8.4846569067359603</v>
          </cell>
          <cell r="K22">
            <v>-5.0881519786882672</v>
          </cell>
          <cell r="L22">
            <v>-5.1470258608461119</v>
          </cell>
          <cell r="M22">
            <v>-7.1689069727918771</v>
          </cell>
          <cell r="N22">
            <v>-5.7277645368472729</v>
          </cell>
          <cell r="O22">
            <v>-3.3983947969827439</v>
          </cell>
          <cell r="P22">
            <v>-4.4421292560357823</v>
          </cell>
          <cell r="Q22">
            <v>-1.0795450290441517</v>
          </cell>
          <cell r="R22">
            <v>-1.7650270959260497</v>
          </cell>
          <cell r="S22">
            <v>-2.0526050746769733</v>
          </cell>
          <cell r="T22">
            <v>4.0254579611526307</v>
          </cell>
          <cell r="U22">
            <v>4.5977067042327189</v>
          </cell>
          <cell r="V22">
            <v>3.441931139112655</v>
          </cell>
          <cell r="W22">
            <v>1.4004184656550522</v>
          </cell>
          <cell r="X22">
            <v>-2.2201754256434487</v>
          </cell>
          <cell r="Y22">
            <v>-1.5858768194781898</v>
          </cell>
          <cell r="Z22">
            <v>-5.4887532852686334E-2</v>
          </cell>
          <cell r="AA22">
            <v>-2.35523014803021</v>
          </cell>
          <cell r="AB22">
            <v>0.3795158229365781</v>
          </cell>
          <cell r="AC22">
            <v>-2.5761096548236764</v>
          </cell>
          <cell r="AD22">
            <v>-6.2061976137411223</v>
          </cell>
          <cell r="AE22">
            <v>-4.6543842367770791</v>
          </cell>
          <cell r="AF22">
            <v>-3.2787462417348485</v>
          </cell>
        </row>
        <row r="23">
          <cell r="A23" t="str">
            <v>1310UBLC</v>
          </cell>
          <cell r="B23" t="str">
            <v>SK</v>
          </cell>
          <cell r="C23">
            <v>1</v>
          </cell>
          <cell r="D23">
            <v>0</v>
          </cell>
          <cell r="E23">
            <v>310</v>
          </cell>
          <cell r="F23">
            <v>0</v>
          </cell>
          <cell r="G23" t="str">
            <v>UBLC</v>
          </cell>
          <cell r="H23" t="str">
            <v>AMECO</v>
          </cell>
          <cell r="I23" t="str">
            <v>2022/11/07 13:30</v>
          </cell>
          <cell r="J23">
            <v>0.3505270630466521</v>
          </cell>
          <cell r="K23">
            <v>-2.0602707361467711</v>
          </cell>
          <cell r="L23">
            <v>-3.0175282364714744</v>
          </cell>
          <cell r="M23">
            <v>-3.6176015129840833</v>
          </cell>
          <cell r="N23">
            <v>-1.986163232551055</v>
          </cell>
          <cell r="O23">
            <v>-1.6176469424120159</v>
          </cell>
          <cell r="P23">
            <v>-1.7853630814632866</v>
          </cell>
          <cell r="Q23">
            <v>5.877150228284286</v>
          </cell>
          <cell r="R23">
            <v>4.1325268178047105</v>
          </cell>
          <cell r="S23">
            <v>2.0390648017680335</v>
          </cell>
          <cell r="T23">
            <v>7.5609992551181104</v>
          </cell>
          <cell r="U23">
            <v>7.7202370860320846</v>
          </cell>
          <cell r="V23">
            <v>6.1156431865461265</v>
          </cell>
          <cell r="W23">
            <v>2.5528651418608552</v>
          </cell>
          <cell r="X23">
            <v>-1.0967425170921847</v>
          </cell>
          <cell r="Y23">
            <v>-1.309721945985987</v>
          </cell>
          <cell r="Z23">
            <v>-1.1881431802435145</v>
          </cell>
          <cell r="AA23">
            <v>-3.0139516641062425</v>
          </cell>
          <cell r="AB23">
            <v>2.7394679327756424</v>
          </cell>
          <cell r="AC23">
            <v>0.8193824425529963</v>
          </cell>
          <cell r="AD23">
            <v>-0.56643708930046044</v>
          </cell>
          <cell r="AE23">
            <v>1.6665416854794577</v>
          </cell>
          <cell r="AF23">
            <v>0.53567569038971297</v>
          </cell>
        </row>
        <row r="24">
          <cell r="A24" t="str">
            <v>1319UBLGAP</v>
          </cell>
          <cell r="B24" t="str">
            <v>SK</v>
          </cell>
          <cell r="C24">
            <v>1</v>
          </cell>
          <cell r="D24">
            <v>0</v>
          </cell>
          <cell r="E24">
            <v>319</v>
          </cell>
          <cell r="F24">
            <v>0</v>
          </cell>
          <cell r="G24" t="str">
            <v>UBLGAP</v>
          </cell>
          <cell r="H24" t="str">
            <v>AMECO</v>
          </cell>
          <cell r="I24" t="str">
            <v>2022/11/07 13:30</v>
          </cell>
          <cell r="J24">
            <v>-7.1213887368114337</v>
          </cell>
          <cell r="K24">
            <v>-2.417439083390085</v>
          </cell>
          <cell r="L24">
            <v>-2.0005510345635322</v>
          </cell>
          <cell r="M24">
            <v>-2.800358551661136</v>
          </cell>
          <cell r="N24">
            <v>-4.2632552855757559</v>
          </cell>
          <cell r="O24">
            <v>-4.3287450339928171</v>
          </cell>
          <cell r="P24">
            <v>-4.6273652110756451</v>
          </cell>
          <cell r="Q24">
            <v>-7.005883364645821</v>
          </cell>
          <cell r="R24">
            <v>-7.5713464341549415</v>
          </cell>
          <cell r="S24">
            <v>-3.8649640136749976</v>
          </cell>
          <cell r="T24">
            <v>-3.534522176685182</v>
          </cell>
          <cell r="U24">
            <v>-1.5957227856253435</v>
          </cell>
          <cell r="V24">
            <v>-2.0882271690369727</v>
          </cell>
          <cell r="W24">
            <v>-2.488669165387321</v>
          </cell>
          <cell r="X24">
            <v>-2.3818588652331369</v>
          </cell>
          <cell r="Y24">
            <v>-1.1457932384183314</v>
          </cell>
          <cell r="Z24">
            <v>-1.8416722774508898</v>
          </cell>
          <cell r="AA24">
            <v>-2.1110790997861222</v>
          </cell>
          <cell r="AB24">
            <v>-4.4923279152500353</v>
          </cell>
          <cell r="AC24">
            <v>-5.348639036174494</v>
          </cell>
          <cell r="AD24">
            <v>-4.2784767353240341</v>
          </cell>
          <cell r="AE24">
            <v>-5.4834024529604939</v>
          </cell>
          <cell r="AF24">
            <v>-4.4355366467231585</v>
          </cell>
        </row>
        <row r="25">
          <cell r="A25" t="str">
            <v>1319UBLGAPS</v>
          </cell>
          <cell r="B25" t="str">
            <v>SK</v>
          </cell>
          <cell r="C25">
            <v>1</v>
          </cell>
          <cell r="D25">
            <v>0</v>
          </cell>
          <cell r="E25">
            <v>319</v>
          </cell>
          <cell r="F25">
            <v>0</v>
          </cell>
          <cell r="G25" t="str">
            <v>UBLGAPS</v>
          </cell>
          <cell r="H25" t="str">
            <v>AMECO</v>
          </cell>
          <cell r="I25" t="str">
            <v>2022/11/07 13:30</v>
          </cell>
          <cell r="V25">
            <v>-2.3658793630393697</v>
          </cell>
          <cell r="W25">
            <v>-2.488669165387321</v>
          </cell>
          <cell r="X25">
            <v>-2.3385438915420615</v>
          </cell>
          <cell r="Y25">
            <v>-1.1457932384183314</v>
          </cell>
          <cell r="Z25">
            <v>-1.8416722774508898</v>
          </cell>
          <cell r="AA25">
            <v>-2.1110790997861222</v>
          </cell>
          <cell r="AB25">
            <v>-4.4923279152500353</v>
          </cell>
          <cell r="AC25">
            <v>-5.348639036174494</v>
          </cell>
          <cell r="AD25">
            <v>-4.2784767353240341</v>
          </cell>
          <cell r="AE25">
            <v>-5.4834024529604939</v>
          </cell>
          <cell r="AF25">
            <v>-4.4355366467231585</v>
          </cell>
        </row>
        <row r="26">
          <cell r="A26" t="str">
            <v>1319UBLGBPS</v>
          </cell>
          <cell r="B26" t="str">
            <v>SK</v>
          </cell>
          <cell r="C26">
            <v>1</v>
          </cell>
          <cell r="D26">
            <v>0</v>
          </cell>
          <cell r="E26">
            <v>319</v>
          </cell>
          <cell r="F26">
            <v>0</v>
          </cell>
          <cell r="G26" t="str">
            <v>UBLGBPS</v>
          </cell>
          <cell r="H26" t="str">
            <v>AMECO</v>
          </cell>
          <cell r="I26" t="str">
            <v>2022/11/07 13:30</v>
          </cell>
          <cell r="V26">
            <v>-0.43136389493086846</v>
          </cell>
          <cell r="W26">
            <v>-0.72251446289044252</v>
          </cell>
          <cell r="X26">
            <v>-0.64901380978504841</v>
          </cell>
          <cell r="Y26">
            <v>0.2952977374989606</v>
          </cell>
          <cell r="Z26">
            <v>-0.49563151823516727</v>
          </cell>
          <cell r="AA26">
            <v>-0.87752229268655146</v>
          </cell>
          <cell r="AB26">
            <v>-3.3090974711171608</v>
          </cell>
          <cell r="AC26">
            <v>-4.2523668882580612</v>
          </cell>
          <cell r="AD26">
            <v>-3.2476284205837147</v>
          </cell>
          <cell r="AE26">
            <v>-4.4960106111547304</v>
          </cell>
          <cell r="AF26">
            <v>-3.3273231042854805</v>
          </cell>
        </row>
        <row r="27">
          <cell r="A27" t="str">
            <v>1319UBLGE</v>
          </cell>
          <cell r="B27" t="str">
            <v>SK</v>
          </cell>
          <cell r="C27">
            <v>1</v>
          </cell>
          <cell r="D27">
            <v>0</v>
          </cell>
          <cell r="E27">
            <v>319</v>
          </cell>
          <cell r="F27">
            <v>0</v>
          </cell>
          <cell r="G27" t="str">
            <v>UBLGE</v>
          </cell>
          <cell r="H27" t="str">
            <v>AMECO</v>
          </cell>
          <cell r="I27" t="str">
            <v>2022/11/07 13:30</v>
          </cell>
          <cell r="J27">
            <v>-8.2206297968094937</v>
          </cell>
          <cell r="K27">
            <v>-3.1201919020238913</v>
          </cell>
          <cell r="L27">
            <v>-2.3142071254250927</v>
          </cell>
          <cell r="M27">
            <v>-2.8743409514701801</v>
          </cell>
          <cell r="N27">
            <v>-3.5784755638740888</v>
          </cell>
          <cell r="O27">
            <v>-2.0503662329499623</v>
          </cell>
          <cell r="P27">
            <v>-2.5234241519929936</v>
          </cell>
          <cell r="Q27">
            <v>-8.1493371143568236</v>
          </cell>
          <cell r="R27">
            <v>-7.4728477225679661</v>
          </cell>
          <cell r="S27">
            <v>-4.3034943516027182</v>
          </cell>
          <cell r="T27">
            <v>-4.3518563526639644</v>
          </cell>
          <cell r="U27">
            <v>-2.8779026802459673</v>
          </cell>
          <cell r="V27">
            <v>-3.1040336577323777</v>
          </cell>
          <cell r="W27">
            <v>-2.665025918537105</v>
          </cell>
          <cell r="X27">
            <v>-2.5744353056412832</v>
          </cell>
          <cell r="Y27">
            <v>-0.9796281747417146</v>
          </cell>
          <cell r="Z27">
            <v>-1.0109186130961247</v>
          </cell>
          <cell r="AA27">
            <v>-1.2189969103687357</v>
          </cell>
          <cell r="AB27">
            <v>-5.359167872449107</v>
          </cell>
          <cell r="AC27">
            <v>-5.4620758988199922</v>
          </cell>
          <cell r="AD27">
            <v>-4.2153345030065825</v>
          </cell>
          <cell r="AE27">
            <v>-5.820431539203283</v>
          </cell>
          <cell r="AF27">
            <v>-4.6714095859934455</v>
          </cell>
        </row>
        <row r="28">
          <cell r="A28" t="str">
            <v>10UBLGE</v>
          </cell>
          <cell r="B28" t="str">
            <v>SK</v>
          </cell>
          <cell r="C28">
            <v>1</v>
          </cell>
          <cell r="D28">
            <v>0</v>
          </cell>
          <cell r="E28">
            <v>0</v>
          </cell>
          <cell r="F28">
            <v>0</v>
          </cell>
          <cell r="G28" t="str">
            <v>UBLGE</v>
          </cell>
          <cell r="H28" t="str">
            <v>AMECO</v>
          </cell>
          <cell r="I28" t="str">
            <v>2022/11/07 13:30</v>
          </cell>
          <cell r="J28">
            <v>-3.0687199999999999</v>
          </cell>
          <cell r="K28">
            <v>-1.2942400000000001</v>
          </cell>
          <cell r="L28">
            <v>-1.0685899999999999</v>
          </cell>
          <cell r="M28">
            <v>-1.45113</v>
          </cell>
          <cell r="N28">
            <v>-2.01688</v>
          </cell>
          <cell r="O28">
            <v>-1.29508</v>
          </cell>
          <cell r="P28">
            <v>-1.7308300000000001</v>
          </cell>
          <cell r="Q28">
            <v>-5.2233599999999996</v>
          </cell>
          <cell r="R28">
            <v>-5.1387</v>
          </cell>
          <cell r="S28">
            <v>-3.0893000000000002</v>
          </cell>
          <cell r="T28">
            <v>-3.2051099999999999</v>
          </cell>
          <cell r="U28">
            <v>-2.1438299999999999</v>
          </cell>
          <cell r="V28">
            <v>-2.3700700000000001</v>
          </cell>
          <cell r="W28">
            <v>-2.1353800000000001</v>
          </cell>
          <cell r="X28">
            <v>-2.09212</v>
          </cell>
          <cell r="Y28">
            <v>-0.82945000000000002</v>
          </cell>
          <cell r="Z28">
            <v>-0.90856000000000003</v>
          </cell>
          <cell r="AA28">
            <v>-1.1511899999999999</v>
          </cell>
          <cell r="AB28">
            <v>-5.0061999999999998</v>
          </cell>
          <cell r="AC28">
            <v>-5.3814000000000002</v>
          </cell>
          <cell r="AD28">
            <v>-4.549151778832659</v>
          </cell>
          <cell r="AE28">
            <v>-7.0824343117934214</v>
          </cell>
          <cell r="AF28">
            <v>-6.0774675007908172</v>
          </cell>
        </row>
        <row r="29">
          <cell r="A29" t="str">
            <v>1319UBLGIE</v>
          </cell>
          <cell r="B29" t="str">
            <v>SK</v>
          </cell>
          <cell r="C29">
            <v>1</v>
          </cell>
          <cell r="D29">
            <v>0</v>
          </cell>
          <cell r="E29">
            <v>319</v>
          </cell>
          <cell r="F29">
            <v>0</v>
          </cell>
          <cell r="G29" t="str">
            <v>UBLGIE</v>
          </cell>
          <cell r="H29" t="str">
            <v>AMECO</v>
          </cell>
          <cell r="I29" t="str">
            <v>2022/11/07 13:30</v>
          </cell>
          <cell r="J29">
            <v>-4.6629609290239618</v>
          </cell>
          <cell r="K29">
            <v>-0.61078364011137998</v>
          </cell>
          <cell r="L29">
            <v>-0.13730311134481007</v>
          </cell>
          <cell r="M29">
            <v>-1.1511981818203427</v>
          </cell>
          <cell r="N29">
            <v>-2.1239347546717675</v>
          </cell>
          <cell r="O29">
            <v>-0.64054550621523398</v>
          </cell>
          <cell r="P29">
            <v>-1.1803961858874688</v>
          </cell>
          <cell r="Q29">
            <v>-6.6926986472689523</v>
          </cell>
          <cell r="R29">
            <v>-6.1874690521842881</v>
          </cell>
          <cell r="S29">
            <v>-2.7621738824573367</v>
          </cell>
          <cell r="T29">
            <v>-2.57015481214611</v>
          </cell>
          <cell r="U29">
            <v>-0.97420166434899269</v>
          </cell>
          <cell r="V29">
            <v>-1.1695181896238755</v>
          </cell>
          <cell r="W29">
            <v>-0.89887121604022657</v>
          </cell>
          <cell r="X29">
            <v>-0.88490522388427018</v>
          </cell>
          <cell r="Y29">
            <v>0.46146280117557742</v>
          </cell>
          <cell r="Z29">
            <v>0.3351221461195979</v>
          </cell>
          <cell r="AA29">
            <v>1.4559896730835149E-2</v>
          </cell>
          <cell r="AB29">
            <v>-4.1759374283162325</v>
          </cell>
          <cell r="AC29">
            <v>-4.3658037509035585</v>
          </cell>
          <cell r="AD29">
            <v>-3.1844861882662641</v>
          </cell>
          <cell r="AE29">
            <v>-4.8330396973975187</v>
          </cell>
          <cell r="AF29">
            <v>-3.563196043555767</v>
          </cell>
        </row>
        <row r="30">
          <cell r="A30" t="str">
            <v>1310UBLH</v>
          </cell>
          <cell r="B30" t="str">
            <v>SK</v>
          </cell>
          <cell r="C30">
            <v>1</v>
          </cell>
          <cell r="D30">
            <v>0</v>
          </cell>
          <cell r="E30">
            <v>310</v>
          </cell>
          <cell r="F30">
            <v>0</v>
          </cell>
          <cell r="G30" t="str">
            <v>UBLH</v>
          </cell>
          <cell r="H30" t="str">
            <v>AMECO</v>
          </cell>
          <cell r="I30" t="str">
            <v>2022/11/07 13:30</v>
          </cell>
          <cell r="J30">
            <v>-0.61452738450823141</v>
          </cell>
          <cell r="K30">
            <v>9.22624428934775E-2</v>
          </cell>
          <cell r="L30">
            <v>0.18470950105045542</v>
          </cell>
          <cell r="M30">
            <v>-0.67696450833761512</v>
          </cell>
          <cell r="N30">
            <v>-0.16314348305215065</v>
          </cell>
          <cell r="O30">
            <v>0.26958671444753957</v>
          </cell>
          <cell r="P30">
            <v>-0.13337118112369156</v>
          </cell>
          <cell r="Q30">
            <v>1.192626255313944</v>
          </cell>
          <cell r="R30">
            <v>1.5752938088372057</v>
          </cell>
          <cell r="S30">
            <v>0.21182447515770866</v>
          </cell>
          <cell r="T30">
            <v>0.81634221443637056</v>
          </cell>
          <cell r="U30">
            <v>-0.24465454978931517</v>
          </cell>
          <cell r="V30">
            <v>0.43026922309249011</v>
          </cell>
          <cell r="W30">
            <v>1.5125792423313011</v>
          </cell>
          <cell r="X30">
            <v>1.4510147024802744</v>
          </cell>
          <cell r="Y30">
            <v>0.70347330124951102</v>
          </cell>
          <cell r="Z30">
            <v>2.1441631676281721</v>
          </cell>
          <cell r="AA30">
            <v>1.877718465168702</v>
          </cell>
          <cell r="AB30">
            <v>2.9992262381901766</v>
          </cell>
          <cell r="AC30">
            <v>2.0665737069666386</v>
          </cell>
          <cell r="AD30">
            <v>-1.452599257247551</v>
          </cell>
          <cell r="AE30">
            <v>-0.53185275490602357</v>
          </cell>
          <cell r="AF30">
            <v>0.81505314220643998</v>
          </cell>
        </row>
        <row r="31">
          <cell r="A31" t="str">
            <v>1310UBRA</v>
          </cell>
          <cell r="B31" t="str">
            <v>SK</v>
          </cell>
          <cell r="C31">
            <v>1</v>
          </cell>
          <cell r="D31">
            <v>0</v>
          </cell>
          <cell r="E31">
            <v>310</v>
          </cell>
          <cell r="F31">
            <v>0</v>
          </cell>
          <cell r="G31" t="str">
            <v>UBRA</v>
          </cell>
          <cell r="H31" t="str">
            <v>AMECO</v>
          </cell>
          <cell r="I31" t="str">
            <v>2022/11/07 13:30</v>
          </cell>
          <cell r="J31">
            <v>-0.24516803064600382</v>
          </cell>
          <cell r="K31">
            <v>-4.8177533480393926</v>
          </cell>
          <cell r="L31">
            <v>-3.8286344555877498</v>
          </cell>
          <cell r="M31">
            <v>-2.5456733654665507</v>
          </cell>
          <cell r="N31">
            <v>-2.774237630237558</v>
          </cell>
          <cell r="O31">
            <v>-2.7667626875395306</v>
          </cell>
          <cell r="P31">
            <v>-1.7069411768650862</v>
          </cell>
          <cell r="Q31">
            <v>-0.52949098470532729</v>
          </cell>
          <cell r="R31">
            <v>-2.0803185343696171</v>
          </cell>
          <cell r="S31">
            <v>-3.4482143765101334</v>
          </cell>
          <cell r="T31">
            <v>-1.6672672610695611</v>
          </cell>
          <cell r="U31">
            <v>-0.73488991350706556</v>
          </cell>
          <cell r="V31">
            <v>-1.126691648379166</v>
          </cell>
          <cell r="W31">
            <v>-2.4382457390573977</v>
          </cell>
          <cell r="X31">
            <v>-2.6339195621249933</v>
          </cell>
          <cell r="Y31">
            <v>-1.8021875075292417</v>
          </cell>
          <cell r="Z31">
            <v>-1.5746591170439643</v>
          </cell>
          <cell r="AA31">
            <v>-2.4006464382573531</v>
          </cell>
          <cell r="AB31">
            <v>-1.2131724491124218</v>
          </cell>
          <cell r="AC31">
            <v>-1.2437199930412173</v>
          </cell>
          <cell r="AD31">
            <v>-1.2729840552356599</v>
          </cell>
          <cell r="AE31">
            <v>-1.0885496806386847</v>
          </cell>
          <cell r="AF31">
            <v>-1.0293022227590112</v>
          </cell>
        </row>
        <row r="32">
          <cell r="A32" t="str">
            <v>1319UCTGI</v>
          </cell>
          <cell r="B32" t="str">
            <v>SK</v>
          </cell>
          <cell r="C32">
            <v>1</v>
          </cell>
          <cell r="D32">
            <v>0</v>
          </cell>
          <cell r="E32">
            <v>319</v>
          </cell>
          <cell r="F32">
            <v>0</v>
          </cell>
          <cell r="G32" t="str">
            <v>UCTGI</v>
          </cell>
          <cell r="H32" t="str">
            <v>AMECO</v>
          </cell>
          <cell r="I32" t="str">
            <v>2022/11/07 13:30</v>
          </cell>
          <cell r="J32">
            <v>5.5439799622282644</v>
          </cell>
          <cell r="K32">
            <v>5.5633746790583301</v>
          </cell>
          <cell r="L32">
            <v>5.1547572821000704</v>
          </cell>
          <cell r="M32">
            <v>5.1932964727013573</v>
          </cell>
          <cell r="N32">
            <v>5.9111878460145526</v>
          </cell>
          <cell r="O32">
            <v>5.1806466883089639</v>
          </cell>
          <cell r="P32">
            <v>4.8528419302198129</v>
          </cell>
          <cell r="Q32">
            <v>6.1116439963354701</v>
          </cell>
          <cell r="R32">
            <v>5.9038798108629473</v>
          </cell>
          <cell r="S32">
            <v>5.8484367044480203</v>
          </cell>
          <cell r="T32">
            <v>5.8144915508994925</v>
          </cell>
          <cell r="U32">
            <v>5.7528654786590758</v>
          </cell>
          <cell r="V32">
            <v>5.7392280116488195</v>
          </cell>
          <cell r="W32">
            <v>5.9099631143679243</v>
          </cell>
          <cell r="X32">
            <v>5.5733942696258669</v>
          </cell>
          <cell r="Y32">
            <v>5.7367743995857801</v>
          </cell>
          <cell r="Z32">
            <v>5.4451368195494139</v>
          </cell>
          <cell r="AA32">
            <v>5.4024735072619414</v>
          </cell>
          <cell r="AB32">
            <v>5.5321616657829278</v>
          </cell>
          <cell r="AC32">
            <v>5.8335323816480944</v>
          </cell>
          <cell r="AD32">
            <v>5.9610382203646761</v>
          </cell>
          <cell r="AE32">
            <v>5.9423637325437086</v>
          </cell>
          <cell r="AF32">
            <v>5.7691158123616866</v>
          </cell>
        </row>
        <row r="33">
          <cell r="A33" t="str">
            <v>10UCTREU</v>
          </cell>
          <cell r="B33" t="str">
            <v>SK</v>
          </cell>
          <cell r="C33">
            <v>1</v>
          </cell>
          <cell r="D33">
            <v>0</v>
          </cell>
          <cell r="E33">
            <v>0</v>
          </cell>
          <cell r="F33">
            <v>0</v>
          </cell>
          <cell r="G33" t="str">
            <v>UCTREU</v>
          </cell>
          <cell r="H33" t="str">
            <v>AMECO</v>
          </cell>
          <cell r="I33" t="str">
            <v>2022/11/07 13:30</v>
          </cell>
          <cell r="L33">
            <v>9.1999999999999998E-2</v>
          </cell>
          <cell r="M33">
            <v>4.4999999999999998E-2</v>
          </cell>
          <cell r="N33">
            <v>6.4000000000000001E-2</v>
          </cell>
          <cell r="O33">
            <v>0.112</v>
          </cell>
          <cell r="P33">
            <v>0.155</v>
          </cell>
          <cell r="Q33">
            <v>0.156</v>
          </cell>
          <cell r="R33">
            <v>0.19900000000000001</v>
          </cell>
          <cell r="S33">
            <v>0.14599999999999999</v>
          </cell>
          <cell r="T33">
            <v>0.17199999999999999</v>
          </cell>
          <cell r="U33">
            <v>0.23499999999999999</v>
          </cell>
          <cell r="V33">
            <v>0.312</v>
          </cell>
          <cell r="W33">
            <v>0.44700000000000001</v>
          </cell>
          <cell r="X33">
            <v>0.28999999999999998</v>
          </cell>
          <cell r="Y33">
            <v>0.27605000000000002</v>
          </cell>
          <cell r="Z33">
            <v>0.22066</v>
          </cell>
          <cell r="AA33">
            <v>0.32450000000000001</v>
          </cell>
          <cell r="AB33">
            <v>0.69667999999999997</v>
          </cell>
          <cell r="AC33">
            <v>0.66044999999999998</v>
          </cell>
          <cell r="AD33">
            <v>0.73970400000000014</v>
          </cell>
          <cell r="AE33">
            <v>0.92463000000000006</v>
          </cell>
          <cell r="AF33">
            <v>0.9791831700000001</v>
          </cell>
        </row>
        <row r="34">
          <cell r="A34" t="str">
            <v>1310UCTRH</v>
          </cell>
          <cell r="B34" t="str">
            <v>SK</v>
          </cell>
          <cell r="C34">
            <v>1</v>
          </cell>
          <cell r="D34">
            <v>0</v>
          </cell>
          <cell r="E34">
            <v>310</v>
          </cell>
          <cell r="F34">
            <v>0</v>
          </cell>
          <cell r="G34" t="str">
            <v>UCTRH</v>
          </cell>
          <cell r="H34" t="str">
            <v>AMECO</v>
          </cell>
          <cell r="I34" t="str">
            <v>2022/11/07 13:30</v>
          </cell>
          <cell r="J34">
            <v>19.320457011210973</v>
          </cell>
          <cell r="K34">
            <v>17.846357839414651</v>
          </cell>
          <cell r="L34">
            <v>19.914170395759974</v>
          </cell>
          <cell r="M34">
            <v>18.703608113670299</v>
          </cell>
          <cell r="N34">
            <v>18.498093465690989</v>
          </cell>
          <cell r="O34">
            <v>18.121394764527214</v>
          </cell>
          <cell r="P34">
            <v>18.450170890937859</v>
          </cell>
          <cell r="Q34">
            <v>21.240049226529408</v>
          </cell>
          <cell r="R34">
            <v>21.356286887433207</v>
          </cell>
          <cell r="S34">
            <v>20.681178811701749</v>
          </cell>
          <cell r="T34">
            <v>21.172989382378045</v>
          </cell>
          <cell r="U34">
            <v>20.667261892056938</v>
          </cell>
          <cell r="V34">
            <v>21.195483908483745</v>
          </cell>
          <cell r="W34">
            <v>22.627896919915557</v>
          </cell>
          <cell r="X34">
            <v>22.969672135182094</v>
          </cell>
          <cell r="Y34">
            <v>22.535628962743303</v>
          </cell>
          <cell r="Z34">
            <v>23.181765633906497</v>
          </cell>
          <cell r="AA34">
            <v>23.479311392044767</v>
          </cell>
          <cell r="AB34">
            <v>26.310642029611053</v>
          </cell>
          <cell r="AC34">
            <v>26.236802825087103</v>
          </cell>
          <cell r="AD34">
            <v>25.749677203947652</v>
          </cell>
          <cell r="AE34">
            <v>25.487599930165022</v>
          </cell>
          <cell r="AF34">
            <v>25.767305149868552</v>
          </cell>
        </row>
        <row r="35">
          <cell r="A35" t="str">
            <v>10UDGG</v>
          </cell>
          <cell r="B35" t="str">
            <v>SK</v>
          </cell>
          <cell r="C35">
            <v>1</v>
          </cell>
          <cell r="D35">
            <v>0</v>
          </cell>
          <cell r="E35">
            <v>0</v>
          </cell>
          <cell r="F35">
            <v>0</v>
          </cell>
          <cell r="G35" t="str">
            <v>UDGG</v>
          </cell>
          <cell r="H35" t="str">
            <v>AMECO</v>
          </cell>
          <cell r="I35" t="str">
            <v>2022/11/07 13:30</v>
          </cell>
          <cell r="J35">
            <v>16.909300000000002</v>
          </cell>
          <cell r="K35">
            <v>17.936499999999999</v>
          </cell>
          <cell r="L35">
            <v>19.262</v>
          </cell>
          <cell r="M35">
            <v>17.534600000000001</v>
          </cell>
          <cell r="N35">
            <v>17.712700000000002</v>
          </cell>
          <cell r="O35">
            <v>19.167200000000001</v>
          </cell>
          <cell r="P35">
            <v>19.616099999999999</v>
          </cell>
          <cell r="Q35">
            <v>23.305700000000002</v>
          </cell>
          <cell r="R35">
            <v>27.928799999999999</v>
          </cell>
          <cell r="S35">
            <v>30.979900000000001</v>
          </cell>
          <cell r="T35">
            <v>38.098100000000002</v>
          </cell>
          <cell r="U35">
            <v>40.741999999999997</v>
          </cell>
          <cell r="V35">
            <v>40.844000000000001</v>
          </cell>
          <cell r="W35">
            <v>41.413400000000003</v>
          </cell>
          <cell r="X35">
            <v>42.481299999999997</v>
          </cell>
          <cell r="Y35">
            <v>43.572400000000002</v>
          </cell>
          <cell r="Z35">
            <v>44.405334000000003</v>
          </cell>
          <cell r="AA35">
            <v>45.306023000000003</v>
          </cell>
          <cell r="AB35">
            <v>55.022891000000001</v>
          </cell>
          <cell r="AC35">
            <v>61.26735</v>
          </cell>
          <cell r="AD35">
            <v>64.305634139307685</v>
          </cell>
          <cell r="AE35">
            <v>69.806198697403815</v>
          </cell>
          <cell r="AF35">
            <v>74.712773205400353</v>
          </cell>
        </row>
        <row r="36">
          <cell r="A36" t="str">
            <v>1319UDGG</v>
          </cell>
          <cell r="B36" t="str">
            <v>SK</v>
          </cell>
          <cell r="C36">
            <v>1</v>
          </cell>
          <cell r="D36">
            <v>0</v>
          </cell>
          <cell r="E36">
            <v>319</v>
          </cell>
          <cell r="F36">
            <v>0</v>
          </cell>
          <cell r="G36" t="str">
            <v>UDGG</v>
          </cell>
          <cell r="H36" t="str">
            <v>AMECO</v>
          </cell>
          <cell r="I36" t="str">
            <v>2022/11/07 13:30</v>
          </cell>
          <cell r="J36">
            <v>45.297418931408139</v>
          </cell>
          <cell r="K36">
            <v>43.241842355862538</v>
          </cell>
          <cell r="L36">
            <v>41.71502414390752</v>
          </cell>
          <cell r="M36">
            <v>34.731842665818377</v>
          </cell>
          <cell r="N36">
            <v>31.426988279041179</v>
          </cell>
          <cell r="O36">
            <v>30.345445578804796</v>
          </cell>
          <cell r="P36">
            <v>28.598845933979515</v>
          </cell>
          <cell r="Q36">
            <v>36.360887625219362</v>
          </cell>
          <cell r="R36">
            <v>40.614877201248603</v>
          </cell>
          <cell r="S36">
            <v>43.155998013536099</v>
          </cell>
          <cell r="T36">
            <v>51.729100876234192</v>
          </cell>
          <cell r="U36">
            <v>54.692541385548857</v>
          </cell>
          <cell r="V36">
            <v>53.492576470914891</v>
          </cell>
          <cell r="W36">
            <v>51.685313328187277</v>
          </cell>
          <cell r="X36">
            <v>52.274897496099193</v>
          </cell>
          <cell r="Y36">
            <v>51.461511460746138</v>
          </cell>
          <cell r="Z36">
            <v>49.408050829169454</v>
          </cell>
          <cell r="AA36">
            <v>47.974619357443061</v>
          </cell>
          <cell r="AB36">
            <v>58.90234303393175</v>
          </cell>
          <cell r="AC36">
            <v>62.185846772135321</v>
          </cell>
          <cell r="AD36">
            <v>59.58687937967634</v>
          </cell>
          <cell r="AE36">
            <v>57.367591797314674</v>
          </cell>
          <cell r="AF36">
            <v>57.427532916045507</v>
          </cell>
        </row>
        <row r="37">
          <cell r="A37" t="str">
            <v>10UDMGCR</v>
          </cell>
          <cell r="B37" t="str">
            <v>SK</v>
          </cell>
          <cell r="C37">
            <v>1</v>
          </cell>
          <cell r="D37">
            <v>0</v>
          </cell>
          <cell r="E37">
            <v>0</v>
          </cell>
          <cell r="F37">
            <v>0</v>
          </cell>
          <cell r="G37" t="str">
            <v>UDMGCR</v>
          </cell>
          <cell r="H37" t="str">
            <v>AMECO</v>
          </cell>
          <cell r="I37" t="str">
            <v>2022/11/07 13:30</v>
          </cell>
          <cell r="V37">
            <v>0.161</v>
          </cell>
          <cell r="W37">
            <v>0.185</v>
          </cell>
          <cell r="X37">
            <v>0.188</v>
          </cell>
          <cell r="Y37">
            <v>0.32540009999999892</v>
          </cell>
          <cell r="Z37">
            <v>-6.2600000000000003E-2</v>
          </cell>
          <cell r="AA37">
            <v>-3.1499999999999903E-2</v>
          </cell>
          <cell r="AB37">
            <v>-0.3779707964476659</v>
          </cell>
          <cell r="AC37">
            <v>-2.0134048319000002E-2</v>
          </cell>
          <cell r="AD37">
            <v>1.6551364830000002E-2</v>
          </cell>
          <cell r="AE37">
            <v>0.12748461150000001</v>
          </cell>
          <cell r="AF37">
            <v>-0.21859534588999999</v>
          </cell>
        </row>
        <row r="38">
          <cell r="A38" t="str">
            <v>10UDMGKTR</v>
          </cell>
          <cell r="B38" t="str">
            <v>SK</v>
          </cell>
          <cell r="C38">
            <v>1</v>
          </cell>
          <cell r="D38">
            <v>0</v>
          </cell>
          <cell r="E38">
            <v>0</v>
          </cell>
          <cell r="F38">
            <v>0</v>
          </cell>
          <cell r="G38" t="str">
            <v>UDMGKTR</v>
          </cell>
          <cell r="H38" t="str">
            <v>AMECO</v>
          </cell>
          <cell r="I38" t="str">
            <v>2022/11/07 13:30</v>
          </cell>
          <cell r="V38">
            <v>2.3E-2</v>
          </cell>
          <cell r="W38">
            <v>-2.3E-2</v>
          </cell>
          <cell r="X38">
            <v>0</v>
          </cell>
          <cell r="Y38">
            <v>0</v>
          </cell>
          <cell r="Z38">
            <v>0</v>
          </cell>
          <cell r="AA38">
            <v>0</v>
          </cell>
          <cell r="AB38">
            <v>0</v>
          </cell>
          <cell r="AC38">
            <v>0</v>
          </cell>
          <cell r="AD38">
            <v>0</v>
          </cell>
          <cell r="AE38">
            <v>0</v>
          </cell>
          <cell r="AF38">
            <v>0</v>
          </cell>
        </row>
        <row r="39">
          <cell r="A39" t="str">
            <v>10UIGG0</v>
          </cell>
          <cell r="B39" t="str">
            <v>SK</v>
          </cell>
          <cell r="C39">
            <v>1</v>
          </cell>
          <cell r="D39">
            <v>0</v>
          </cell>
          <cell r="E39">
            <v>0</v>
          </cell>
          <cell r="F39">
            <v>0</v>
          </cell>
          <cell r="G39" t="str">
            <v>UIGG0</v>
          </cell>
          <cell r="H39" t="str">
            <v>AMECO</v>
          </cell>
          <cell r="I39" t="str">
            <v>2022/11/07 13:30</v>
          </cell>
          <cell r="J39">
            <v>1.5245200000000001</v>
          </cell>
          <cell r="K39">
            <v>1.3098799999999999</v>
          </cell>
          <cell r="L39">
            <v>1.35704</v>
          </cell>
          <cell r="M39">
            <v>1.74535</v>
          </cell>
          <cell r="N39">
            <v>2.15672</v>
          </cell>
          <cell r="O39">
            <v>2.0177700000000001</v>
          </cell>
          <cell r="P39">
            <v>2.3372700000000002</v>
          </cell>
          <cell r="Q39">
            <v>2.5154200000000002</v>
          </cell>
          <cell r="R39">
            <v>2.4953099999999999</v>
          </cell>
          <cell r="S39">
            <v>2.6648999999999998</v>
          </cell>
          <cell r="T39">
            <v>2.3828399999999998</v>
          </cell>
          <cell r="U39">
            <v>2.5134300000000001</v>
          </cell>
          <cell r="V39">
            <v>3.1390500000000001</v>
          </cell>
          <cell r="W39">
            <v>5.09666</v>
          </cell>
          <cell r="X39">
            <v>2.7586900000000001</v>
          </cell>
          <cell r="Y39">
            <v>2.8454600000000001</v>
          </cell>
          <cell r="Z39">
            <v>3.371</v>
          </cell>
          <cell r="AA39">
            <v>3.39025</v>
          </cell>
          <cell r="AB39">
            <v>3.2183199999999998</v>
          </cell>
          <cell r="AC39">
            <v>3.08487</v>
          </cell>
          <cell r="AD39">
            <v>3.7753063093334811</v>
          </cell>
          <cell r="AE39">
            <v>5.5874533378135522</v>
          </cell>
          <cell r="AF39">
            <v>5.9785750714605008</v>
          </cell>
        </row>
        <row r="40">
          <cell r="A40" t="str">
            <v>1319UIGG0</v>
          </cell>
          <cell r="B40" t="str">
            <v>SK</v>
          </cell>
          <cell r="C40">
            <v>1</v>
          </cell>
          <cell r="D40">
            <v>0</v>
          </cell>
          <cell r="E40">
            <v>319</v>
          </cell>
          <cell r="F40">
            <v>0</v>
          </cell>
          <cell r="G40" t="str">
            <v>UIGG0</v>
          </cell>
          <cell r="H40" t="str">
            <v>AMECO</v>
          </cell>
          <cell r="I40" t="str">
            <v>2022/11/07 13:30</v>
          </cell>
          <cell r="J40">
            <v>4.0839550489559198</v>
          </cell>
          <cell r="K40">
            <v>3.1578972745573113</v>
          </cell>
          <cell r="L40">
            <v>2.9388929687596441</v>
          </cell>
          <cell r="M40">
            <v>3.4571202991106782</v>
          </cell>
          <cell r="N40">
            <v>3.8265885021015258</v>
          </cell>
          <cell r="O40">
            <v>3.1945265727672769</v>
          </cell>
          <cell r="P40">
            <v>3.4075695289131023</v>
          </cell>
          <cell r="Q40">
            <v>3.9244864539674538</v>
          </cell>
          <cell r="R40">
            <v>3.6287527294064779</v>
          </cell>
          <cell r="S40">
            <v>3.7122914892001693</v>
          </cell>
          <cell r="T40">
            <v>3.2353889231202055</v>
          </cell>
          <cell r="U40">
            <v>3.3740580799833109</v>
          </cell>
          <cell r="V40">
            <v>4.1111515074680582</v>
          </cell>
          <cell r="W40">
            <v>6.3608027601510368</v>
          </cell>
          <cell r="X40">
            <v>3.3946757037452686</v>
          </cell>
          <cell r="Y40">
            <v>3.360651981554716</v>
          </cell>
          <cell r="Z40">
            <v>3.7507777634355874</v>
          </cell>
          <cell r="AA40">
            <v>3.5899410830337355</v>
          </cell>
          <cell r="AB40">
            <v>3.4452313425872738</v>
          </cell>
          <cell r="AC40">
            <v>3.1311171958956461</v>
          </cell>
          <cell r="AD40">
            <v>3.4982739022252511</v>
          </cell>
          <cell r="AE40">
            <v>4.5918378059762839</v>
          </cell>
          <cell r="AF40">
            <v>4.5953965028637196</v>
          </cell>
        </row>
        <row r="41">
          <cell r="A41" t="str">
            <v>1319UIGG0R</v>
          </cell>
          <cell r="B41" t="str">
            <v>SK</v>
          </cell>
          <cell r="C41">
            <v>1</v>
          </cell>
          <cell r="D41">
            <v>0</v>
          </cell>
          <cell r="E41">
            <v>319</v>
          </cell>
          <cell r="F41">
            <v>0</v>
          </cell>
          <cell r="G41" t="str">
            <v>UIGG0R</v>
          </cell>
          <cell r="H41" t="str">
            <v>AMECO</v>
          </cell>
          <cell r="I41" t="str">
            <v>2022/11/07 13:30</v>
          </cell>
          <cell r="AB41">
            <v>0</v>
          </cell>
          <cell r="AC41">
            <v>0</v>
          </cell>
          <cell r="AD41">
            <v>0.38454725271809453</v>
          </cell>
          <cell r="AE41">
            <v>1.4052990107461119</v>
          </cell>
          <cell r="AF41">
            <v>0.93005937066986577</v>
          </cell>
        </row>
        <row r="42">
          <cell r="A42" t="str">
            <v>1310UIGT</v>
          </cell>
          <cell r="B42" t="str">
            <v>SK</v>
          </cell>
          <cell r="C42">
            <v>1</v>
          </cell>
          <cell r="D42">
            <v>0</v>
          </cell>
          <cell r="E42">
            <v>310</v>
          </cell>
          <cell r="F42">
            <v>0</v>
          </cell>
          <cell r="G42" t="str">
            <v>UIGT</v>
          </cell>
          <cell r="H42" t="str">
            <v>AMECO</v>
          </cell>
          <cell r="I42" t="str">
            <v>2022/11/07 13:30</v>
          </cell>
          <cell r="J42">
            <v>27.623113087504521</v>
          </cell>
          <cell r="K42">
            <v>24.352270398630647</v>
          </cell>
          <cell r="L42">
            <v>23.838288986666221</v>
          </cell>
          <cell r="M42">
            <v>26.20114305725626</v>
          </cell>
          <cell r="N42">
            <v>25.577598013393199</v>
          </cell>
          <cell r="O42">
            <v>25.427356212107181</v>
          </cell>
          <cell r="P42">
            <v>24.75067622308794</v>
          </cell>
          <cell r="Q42">
            <v>20.801313414728519</v>
          </cell>
          <cell r="R42">
            <v>21.017276970316999</v>
          </cell>
          <cell r="S42">
            <v>23.175333300364908</v>
          </cell>
          <cell r="T42">
            <v>20.368514225397512</v>
          </cell>
          <cell r="U42">
            <v>20.46415498734844</v>
          </cell>
          <cell r="V42">
            <v>20.477477954153862</v>
          </cell>
          <cell r="W42">
            <v>23.676469762330726</v>
          </cell>
          <cell r="X42">
            <v>21.031511643360258</v>
          </cell>
          <cell r="Y42">
            <v>21.104742323952745</v>
          </cell>
          <cell r="Z42">
            <v>20.90392745721849</v>
          </cell>
          <cell r="AA42">
            <v>21.49191189769147</v>
          </cell>
          <cell r="AB42">
            <v>19.510434008865506</v>
          </cell>
          <cell r="AC42">
            <v>18.94423006693464</v>
          </cell>
          <cell r="AD42">
            <v>19.754255037112969</v>
          </cell>
          <cell r="AE42">
            <v>20.22299708570112</v>
          </cell>
          <cell r="AF42">
            <v>20.718652968701026</v>
          </cell>
        </row>
        <row r="43">
          <cell r="A43" t="str">
            <v>1310UITC</v>
          </cell>
          <cell r="B43" t="str">
            <v>SK</v>
          </cell>
          <cell r="C43">
            <v>1</v>
          </cell>
          <cell r="D43">
            <v>0</v>
          </cell>
          <cell r="E43">
            <v>310</v>
          </cell>
          <cell r="F43">
            <v>0</v>
          </cell>
          <cell r="G43" t="str">
            <v>UITC</v>
          </cell>
          <cell r="H43" t="str">
            <v>AMECO</v>
          </cell>
          <cell r="I43" t="str">
            <v>2022/11/07 13:30</v>
          </cell>
          <cell r="J43">
            <v>20.413453167066262</v>
          </cell>
          <cell r="K43">
            <v>18.127508769392108</v>
          </cell>
          <cell r="L43">
            <v>19.548129829837265</v>
          </cell>
          <cell r="M43">
            <v>21.28489555251927</v>
          </cell>
          <cell r="N43">
            <v>20.730755057137479</v>
          </cell>
          <cell r="O43">
            <v>20.778061961564738</v>
          </cell>
          <cell r="P43">
            <v>20.654688045128093</v>
          </cell>
          <cell r="Q43">
            <v>12.06511781166609</v>
          </cell>
          <cell r="R43">
            <v>16.221985182858418</v>
          </cell>
          <cell r="S43">
            <v>17.348432873609493</v>
          </cell>
          <cell r="T43">
            <v>13.912726346469739</v>
          </cell>
          <cell r="U43">
            <v>13.664986906786551</v>
          </cell>
          <cell r="V43">
            <v>14.201006043912004</v>
          </cell>
          <cell r="W43">
            <v>14.557899709270581</v>
          </cell>
          <cell r="X43">
            <v>15.861340401549494</v>
          </cell>
          <cell r="Y43">
            <v>15.690715517726019</v>
          </cell>
          <cell r="Z43">
            <v>15.341771971619597</v>
          </cell>
          <cell r="AA43">
            <v>15.882899458985989</v>
          </cell>
          <cell r="AB43">
            <v>11.770792654101495</v>
          </cell>
          <cell r="AC43">
            <v>13.788478586417096</v>
          </cell>
          <cell r="AD43">
            <v>14.024860942968632</v>
          </cell>
          <cell r="AE43">
            <v>13.537386651572717</v>
          </cell>
          <cell r="AF43">
            <v>14.054147972899861</v>
          </cell>
        </row>
        <row r="44">
          <cell r="A44" t="str">
            <v>10UKTGEU</v>
          </cell>
          <cell r="B44" t="str">
            <v>SK</v>
          </cell>
          <cell r="C44">
            <v>1</v>
          </cell>
          <cell r="D44">
            <v>0</v>
          </cell>
          <cell r="E44">
            <v>0</v>
          </cell>
          <cell r="F44">
            <v>0</v>
          </cell>
          <cell r="G44" t="str">
            <v>UKTGEU</v>
          </cell>
          <cell r="H44" t="str">
            <v>AMECO</v>
          </cell>
          <cell r="I44" t="str">
            <v>2022/11/07 13:30</v>
          </cell>
          <cell r="M44">
            <v>6.7000000000000004E-2</v>
          </cell>
          <cell r="N44">
            <v>0.108</v>
          </cell>
          <cell r="O44">
            <v>0.218</v>
          </cell>
          <cell r="P44">
            <v>0.192</v>
          </cell>
          <cell r="Q44">
            <v>0.377</v>
          </cell>
          <cell r="R44">
            <v>0.63500000000000001</v>
          </cell>
          <cell r="S44">
            <v>0.873</v>
          </cell>
          <cell r="T44">
            <v>0.84099999999999997</v>
          </cell>
          <cell r="U44">
            <v>0.97</v>
          </cell>
          <cell r="V44">
            <v>0.98599999999999999</v>
          </cell>
          <cell r="W44">
            <v>2.3479999999999999</v>
          </cell>
          <cell r="X44">
            <v>0.54500000000000004</v>
          </cell>
          <cell r="Y44">
            <v>0.27531</v>
          </cell>
          <cell r="Z44">
            <v>0.78690000000000004</v>
          </cell>
          <cell r="AA44">
            <v>0.64520999999999995</v>
          </cell>
          <cell r="AB44">
            <v>0.59460000000000002</v>
          </cell>
          <cell r="AC44">
            <v>0.60719000000000001</v>
          </cell>
          <cell r="AD44">
            <v>0.9957916</v>
          </cell>
          <cell r="AE44">
            <v>2.2106573520000006</v>
          </cell>
          <cell r="AF44">
            <v>1.7685258816</v>
          </cell>
        </row>
        <row r="45">
          <cell r="A45" t="str">
            <v>1319UKTGR</v>
          </cell>
          <cell r="B45" t="str">
            <v>SK</v>
          </cell>
          <cell r="C45">
            <v>1</v>
          </cell>
          <cell r="D45">
            <v>0</v>
          </cell>
          <cell r="E45">
            <v>319</v>
          </cell>
          <cell r="F45">
            <v>0</v>
          </cell>
          <cell r="G45" t="str">
            <v>UKTGR</v>
          </cell>
          <cell r="H45" t="str">
            <v>AMECO</v>
          </cell>
          <cell r="I45" t="str">
            <v>2022/11/07 13:30</v>
          </cell>
          <cell r="AB45">
            <v>0</v>
          </cell>
          <cell r="AC45">
            <v>0</v>
          </cell>
          <cell r="AD45">
            <v>0</v>
          </cell>
          <cell r="AE45">
            <v>0</v>
          </cell>
          <cell r="AF45">
            <v>0</v>
          </cell>
        </row>
        <row r="46">
          <cell r="A46" t="str">
            <v>1319UKTGT</v>
          </cell>
          <cell r="C46">
            <v>1</v>
          </cell>
          <cell r="D46">
            <v>0</v>
          </cell>
          <cell r="E46">
            <v>319</v>
          </cell>
          <cell r="F46">
            <v>0</v>
          </cell>
          <cell r="G46" t="str">
            <v>UKTGT</v>
          </cell>
          <cell r="H46" t="str">
            <v>AMECO</v>
          </cell>
        </row>
        <row r="47">
          <cell r="A47" t="str">
            <v>1319UKTTR</v>
          </cell>
          <cell r="B47" t="str">
            <v>SK</v>
          </cell>
          <cell r="C47">
            <v>1</v>
          </cell>
          <cell r="D47">
            <v>0</v>
          </cell>
          <cell r="E47">
            <v>319</v>
          </cell>
          <cell r="F47">
            <v>0</v>
          </cell>
          <cell r="G47" t="str">
            <v>UKTTR</v>
          </cell>
          <cell r="H47" t="str">
            <v>AMECO</v>
          </cell>
          <cell r="I47" t="str">
            <v>2022/11/07 13:30</v>
          </cell>
          <cell r="AB47">
            <v>0</v>
          </cell>
          <cell r="AC47">
            <v>0</v>
          </cell>
          <cell r="AD47">
            <v>0.38454725271809453</v>
          </cell>
          <cell r="AE47">
            <v>1.4052990107461119</v>
          </cell>
          <cell r="AF47">
            <v>0.93005937066986577</v>
          </cell>
        </row>
        <row r="48">
          <cell r="A48" t="str">
            <v>1310UOGC</v>
          </cell>
          <cell r="B48" t="str">
            <v>SK</v>
          </cell>
          <cell r="C48">
            <v>1</v>
          </cell>
          <cell r="D48">
            <v>0</v>
          </cell>
          <cell r="E48">
            <v>310</v>
          </cell>
          <cell r="F48">
            <v>0</v>
          </cell>
          <cell r="G48" t="str">
            <v>UOGC</v>
          </cell>
          <cell r="H48" t="str">
            <v>AMECO</v>
          </cell>
          <cell r="I48" t="str">
            <v>2022/11/07 13:30</v>
          </cell>
          <cell r="J48">
            <v>27.356808958062658</v>
          </cell>
          <cell r="K48">
            <v>27.839486975493919</v>
          </cell>
          <cell r="L48">
            <v>30.436483125902402</v>
          </cell>
          <cell r="M48">
            <v>29.89357770107393</v>
          </cell>
          <cell r="N48">
            <v>31.616923133426528</v>
          </cell>
          <cell r="O48">
            <v>31.703147473970265</v>
          </cell>
          <cell r="P48">
            <v>30.93384757341866</v>
          </cell>
          <cell r="Q48">
            <v>28.019555812949175</v>
          </cell>
          <cell r="R48">
            <v>31.116273624862668</v>
          </cell>
          <cell r="S48">
            <v>31.594109424071736</v>
          </cell>
          <cell r="T48">
            <v>32.424426260358899</v>
          </cell>
          <cell r="U48">
            <v>31.648364895448271</v>
          </cell>
          <cell r="V48">
            <v>31.546960153766928</v>
          </cell>
          <cell r="W48">
            <v>31.829586008545284</v>
          </cell>
          <cell r="X48">
            <v>29.780459532493612</v>
          </cell>
          <cell r="Y48">
            <v>28.267372057217987</v>
          </cell>
          <cell r="Z48">
            <v>26.857171913471966</v>
          </cell>
          <cell r="AA48">
            <v>25.805262910446146</v>
          </cell>
          <cell r="AB48">
            <v>25.315927760535494</v>
          </cell>
          <cell r="AC48">
            <v>25.417268133789701</v>
          </cell>
          <cell r="AD48">
            <v>25.21729799711666</v>
          </cell>
          <cell r="AE48">
            <v>27.021554377165845</v>
          </cell>
          <cell r="AF48">
            <v>26.332370105900221</v>
          </cell>
        </row>
        <row r="49">
          <cell r="A49" t="str">
            <v>1319UOOMS</v>
          </cell>
          <cell r="B49" t="str">
            <v>SK</v>
          </cell>
          <cell r="C49">
            <v>1</v>
          </cell>
          <cell r="D49">
            <v>0</v>
          </cell>
          <cell r="E49">
            <v>319</v>
          </cell>
          <cell r="F49">
            <v>0</v>
          </cell>
          <cell r="G49" t="str">
            <v>UOOMS</v>
          </cell>
          <cell r="H49" t="str">
            <v>AMECO</v>
          </cell>
          <cell r="I49" t="str">
            <v>2022/11/07 13:30</v>
          </cell>
          <cell r="V49">
            <v>0.27765219400239827</v>
          </cell>
          <cell r="W49">
            <v>0</v>
          </cell>
          <cell r="X49">
            <v>-4.3314973691075641E-2</v>
          </cell>
          <cell r="Y49">
            <v>0</v>
          </cell>
          <cell r="Z49">
            <v>0</v>
          </cell>
          <cell r="AA49">
            <v>0</v>
          </cell>
          <cell r="AB49">
            <v>0</v>
          </cell>
          <cell r="AC49">
            <v>0</v>
          </cell>
          <cell r="AD49">
            <v>0</v>
          </cell>
          <cell r="AE49">
            <v>0</v>
          </cell>
          <cell r="AF49">
            <v>0</v>
          </cell>
        </row>
        <row r="50">
          <cell r="A50" t="str">
            <v>10UOOMSE</v>
          </cell>
          <cell r="B50" t="str">
            <v>SK</v>
          </cell>
          <cell r="C50">
            <v>1</v>
          </cell>
          <cell r="D50">
            <v>0</v>
          </cell>
          <cell r="E50">
            <v>0</v>
          </cell>
          <cell r="F50">
            <v>0</v>
          </cell>
          <cell r="G50" t="str">
            <v>UOOMSE</v>
          </cell>
          <cell r="H50" t="str">
            <v>AMECO</v>
          </cell>
          <cell r="I50" t="str">
            <v>2022/11/07 13:30</v>
          </cell>
          <cell r="V50">
            <v>0.16700000000000001</v>
          </cell>
          <cell r="W50">
            <v>0</v>
          </cell>
          <cell r="X50">
            <v>-3.5200000000000002E-2</v>
          </cell>
          <cell r="Y50">
            <v>0</v>
          </cell>
          <cell r="Z50">
            <v>0</v>
          </cell>
          <cell r="AA50">
            <v>0</v>
          </cell>
          <cell r="AB50">
            <v>0</v>
          </cell>
          <cell r="AC50">
            <v>0</v>
          </cell>
          <cell r="AD50">
            <v>0</v>
          </cell>
          <cell r="AE50">
            <v>0</v>
          </cell>
          <cell r="AF50">
            <v>0</v>
          </cell>
        </row>
        <row r="51">
          <cell r="A51" t="str">
            <v>10UOOMSR</v>
          </cell>
          <cell r="B51" t="str">
            <v>SK</v>
          </cell>
          <cell r="C51">
            <v>1</v>
          </cell>
          <cell r="D51">
            <v>0</v>
          </cell>
          <cell r="E51">
            <v>0</v>
          </cell>
          <cell r="F51">
            <v>0</v>
          </cell>
          <cell r="G51" t="str">
            <v>UOOMSR</v>
          </cell>
          <cell r="H51" t="str">
            <v>AMECO</v>
          </cell>
          <cell r="I51" t="str">
            <v>2022/11/07 13:30</v>
          </cell>
          <cell r="V51">
            <v>4.4999999999999998E-2</v>
          </cell>
          <cell r="W51">
            <v>0</v>
          </cell>
          <cell r="X51">
            <v>0</v>
          </cell>
          <cell r="Y51">
            <v>0</v>
          </cell>
          <cell r="Z51">
            <v>0</v>
          </cell>
          <cell r="AA51">
            <v>0</v>
          </cell>
          <cell r="AB51">
            <v>0</v>
          </cell>
          <cell r="AC51">
            <v>0</v>
          </cell>
          <cell r="AD51">
            <v>0</v>
          </cell>
          <cell r="AE51">
            <v>0</v>
          </cell>
          <cell r="AF51">
            <v>0</v>
          </cell>
        </row>
        <row r="52">
          <cell r="A52" t="str">
            <v>1319URCGR</v>
          </cell>
          <cell r="B52" t="str">
            <v>SK</v>
          </cell>
          <cell r="C52">
            <v>1</v>
          </cell>
          <cell r="D52">
            <v>0</v>
          </cell>
          <cell r="E52">
            <v>319</v>
          </cell>
          <cell r="F52">
            <v>0</v>
          </cell>
          <cell r="G52" t="str">
            <v>URCGR</v>
          </cell>
          <cell r="H52" t="str">
            <v>AMECO</v>
          </cell>
          <cell r="I52" t="str">
            <v>2022/11/07 13:30</v>
          </cell>
          <cell r="AB52">
            <v>0</v>
          </cell>
          <cell r="AC52">
            <v>6.0899497143717162E-3</v>
          </cell>
          <cell r="AD52">
            <v>0.10841452666992053</v>
          </cell>
          <cell r="AE52">
            <v>0.29585242331497091</v>
          </cell>
          <cell r="AF52">
            <v>0.19984746807782239</v>
          </cell>
        </row>
        <row r="53">
          <cell r="A53" t="str">
            <v>1319UROGR</v>
          </cell>
          <cell r="B53" t="str">
            <v>SK</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SK</v>
          </cell>
          <cell r="C54">
            <v>1</v>
          </cell>
          <cell r="D54">
            <v>0</v>
          </cell>
          <cell r="E54">
            <v>319</v>
          </cell>
          <cell r="F54">
            <v>0</v>
          </cell>
          <cell r="G54" t="str">
            <v>URTG</v>
          </cell>
          <cell r="H54" t="str">
            <v>AMECO</v>
          </cell>
          <cell r="I54" t="str">
            <v>2022/11/07 13:30</v>
          </cell>
          <cell r="J54">
            <v>37.226429499457538</v>
          </cell>
          <cell r="K54">
            <v>37.259152111283889</v>
          </cell>
          <cell r="L54">
            <v>35.605750358255008</v>
          </cell>
          <cell r="M54">
            <v>36.851692143868178</v>
          </cell>
          <cell r="N54">
            <v>35.242292468448724</v>
          </cell>
          <cell r="O54">
            <v>34.33027222273676</v>
          </cell>
          <cell r="P54">
            <v>34.470924776350323</v>
          </cell>
          <cell r="Q54">
            <v>36.25822834419629</v>
          </cell>
          <cell r="R54">
            <v>34.667341429027431</v>
          </cell>
          <cell r="S54">
            <v>37.050978709592492</v>
          </cell>
          <cell r="T54">
            <v>36.757002039124359</v>
          </cell>
          <cell r="U54">
            <v>39.596342142642257</v>
          </cell>
          <cell r="V54">
            <v>40.152803003672865</v>
          </cell>
          <cell r="W54">
            <v>42.898483077600858</v>
          </cell>
          <cell r="X54">
            <v>39.971291524539417</v>
          </cell>
          <cell r="Y54">
            <v>38.515254775369939</v>
          </cell>
          <cell r="Z54">
            <v>38.658657782563999</v>
          </cell>
          <cell r="AA54">
            <v>39.310482258405806</v>
          </cell>
          <cell r="AB54">
            <v>39.406016390134226</v>
          </cell>
          <cell r="AC54">
            <v>40.878757007971572</v>
          </cell>
          <cell r="AD54">
            <v>40.774422725015633</v>
          </cell>
          <cell r="AE54">
            <v>41.291774838315796</v>
          </cell>
          <cell r="AF54">
            <v>40.058464916670381</v>
          </cell>
        </row>
        <row r="55">
          <cell r="A55" t="str">
            <v>1319UTGCR</v>
          </cell>
          <cell r="B55" t="str">
            <v>SK</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SK</v>
          </cell>
          <cell r="C56">
            <v>1</v>
          </cell>
          <cell r="D56">
            <v>0</v>
          </cell>
          <cell r="E56">
            <v>319</v>
          </cell>
          <cell r="F56">
            <v>0</v>
          </cell>
          <cell r="G56" t="str">
            <v>UTKG</v>
          </cell>
          <cell r="H56" t="str">
            <v>AMECO</v>
          </cell>
          <cell r="I56" t="str">
            <v>2022/11/07 13:30</v>
          </cell>
          <cell r="J56">
            <v>2.437750304718788E-2</v>
          </cell>
          <cell r="K56">
            <v>1.8804469677792646E-2</v>
          </cell>
          <cell r="L56">
            <v>8.554373656340708E-3</v>
          </cell>
          <cell r="M56">
            <v>1.1092258673056864E-3</v>
          </cell>
          <cell r="N56">
            <v>4.7905101059359212E-4</v>
          </cell>
          <cell r="O56">
            <v>1.5831965847283274E-4</v>
          </cell>
          <cell r="P56">
            <v>1.4579272094850411E-4</v>
          </cell>
          <cell r="Q56">
            <v>7.8008572205982577E-5</v>
          </cell>
          <cell r="R56">
            <v>2.9084584515803477E-5</v>
          </cell>
          <cell r="S56">
            <v>1.3930321922774476E-5</v>
          </cell>
          <cell r="T56">
            <v>1.3577868942607163E-5</v>
          </cell>
          <cell r="U56">
            <v>1.3424117958261466E-5</v>
          </cell>
          <cell r="V56">
            <v>0</v>
          </cell>
          <cell r="W56">
            <v>-1.2480335671108209E-5</v>
          </cell>
          <cell r="X56">
            <v>0</v>
          </cell>
          <cell r="Y56">
            <v>0</v>
          </cell>
          <cell r="Z56">
            <v>0</v>
          </cell>
          <cell r="AA56">
            <v>0</v>
          </cell>
          <cell r="AB56">
            <v>0</v>
          </cell>
          <cell r="AC56">
            <v>0</v>
          </cell>
          <cell r="AD56">
            <v>0</v>
          </cell>
          <cell r="AE56">
            <v>0</v>
          </cell>
          <cell r="AF56">
            <v>0</v>
          </cell>
        </row>
        <row r="57">
          <cell r="A57" t="str">
            <v>1319UTSG</v>
          </cell>
          <cell r="B57" t="str">
            <v>SK</v>
          </cell>
          <cell r="C57">
            <v>1</v>
          </cell>
          <cell r="D57">
            <v>0</v>
          </cell>
          <cell r="E57">
            <v>319</v>
          </cell>
          <cell r="F57">
            <v>0</v>
          </cell>
          <cell r="G57" t="str">
            <v>UTSG</v>
          </cell>
          <cell r="H57" t="str">
            <v>AMECO</v>
          </cell>
          <cell r="I57" t="str">
            <v>2022/11/07 13:30</v>
          </cell>
          <cell r="J57">
            <v>14.496550985145795</v>
          </cell>
          <cell r="K57">
            <v>13.778131366096504</v>
          </cell>
          <cell r="L57">
            <v>13.084228528684546</v>
          </cell>
          <cell r="M57">
            <v>12.599894702773026</v>
          </cell>
          <cell r="N57">
            <v>11.723531500176627</v>
          </cell>
          <cell r="O57">
            <v>11.630478750731239</v>
          </cell>
          <cell r="P57">
            <v>11.78175762747423</v>
          </cell>
          <cell r="Q57">
            <v>12.548287306195505</v>
          </cell>
          <cell r="R57">
            <v>12.111228176563786</v>
          </cell>
          <cell r="S57">
            <v>12.157841691642574</v>
          </cell>
          <cell r="T57">
            <v>12.372031979683165</v>
          </cell>
          <cell r="U57">
            <v>13.439045577431049</v>
          </cell>
          <cell r="V57">
            <v>13.61326087833438</v>
          </cell>
          <cell r="W57">
            <v>13.8264397159226</v>
          </cell>
          <cell r="X57">
            <v>14.343999645604761</v>
          </cell>
          <cell r="Y57">
            <v>14.762994821771331</v>
          </cell>
          <cell r="Z57">
            <v>14.853024310191524</v>
          </cell>
          <cell r="AA57">
            <v>15.161659909974517</v>
          </cell>
          <cell r="AB57">
            <v>15.5257326340673</v>
          </cell>
          <cell r="AC57">
            <v>15.87008415833459</v>
          </cell>
          <cell r="AD57">
            <v>15.564536046357841</v>
          </cell>
          <cell r="AE57">
            <v>15.34784349767494</v>
          </cell>
          <cell r="AF57">
            <v>15.462413672043379</v>
          </cell>
        </row>
        <row r="58">
          <cell r="A58" t="str">
            <v>1319UTVG</v>
          </cell>
          <cell r="B58" t="str">
            <v>SK</v>
          </cell>
          <cell r="C58">
            <v>1</v>
          </cell>
          <cell r="D58">
            <v>0</v>
          </cell>
          <cell r="E58">
            <v>319</v>
          </cell>
          <cell r="F58">
            <v>0</v>
          </cell>
          <cell r="G58" t="str">
            <v>UTVG</v>
          </cell>
          <cell r="H58" t="str">
            <v>AMECO</v>
          </cell>
          <cell r="I58" t="str">
            <v>2022/11/07 13:30</v>
          </cell>
          <cell r="J58">
            <v>11.61700531751028</v>
          </cell>
          <cell r="K58">
            <v>12.092286551187936</v>
          </cell>
          <cell r="L58">
            <v>12.30803281674301</v>
          </cell>
          <cell r="M58">
            <v>12.583276122368215</v>
          </cell>
          <cell r="N58">
            <v>11.256545477997985</v>
          </cell>
          <cell r="O58">
            <v>11.12743386789966</v>
          </cell>
          <cell r="P58">
            <v>10.476854457896739</v>
          </cell>
          <cell r="Q58">
            <v>10.507598659001442</v>
          </cell>
          <cell r="R58">
            <v>10.23467624131189</v>
          </cell>
          <cell r="S58">
            <v>11.098761106819797</v>
          </cell>
          <cell r="T58">
            <v>10.574593689060826</v>
          </cell>
          <cell r="U58">
            <v>11.20713830157254</v>
          </cell>
          <cell r="V58">
            <v>11.453650681059877</v>
          </cell>
          <cell r="W58">
            <v>11.518863091341705</v>
          </cell>
          <cell r="X58">
            <v>11.422650777946771</v>
          </cell>
          <cell r="Y58">
            <v>11.846585822490832</v>
          </cell>
          <cell r="Z58">
            <v>11.787266967354203</v>
          </cell>
          <cell r="AA58">
            <v>12.053243731622961</v>
          </cell>
          <cell r="AB58">
            <v>12.046202274534384</v>
          </cell>
          <cell r="AC58">
            <v>12.237287054885195</v>
          </cell>
          <cell r="AD58">
            <v>12.373574262698153</v>
          </cell>
          <cell r="AE58">
            <v>11.954222150296797</v>
          </cell>
          <cell r="AF58">
            <v>11.575445888930389</v>
          </cell>
        </row>
        <row r="59">
          <cell r="A59" t="str">
            <v>1319UTYG</v>
          </cell>
          <cell r="B59" t="str">
            <v>SK</v>
          </cell>
          <cell r="C59">
            <v>1</v>
          </cell>
          <cell r="D59">
            <v>0</v>
          </cell>
          <cell r="E59">
            <v>319</v>
          </cell>
          <cell r="F59">
            <v>0</v>
          </cell>
          <cell r="G59" t="str">
            <v>UTYG</v>
          </cell>
          <cell r="H59" t="str">
            <v>AMECO</v>
          </cell>
          <cell r="I59" t="str">
            <v>2022/11/07 13:30</v>
          </cell>
          <cell r="J59">
            <v>6.8381842778499582</v>
          </cell>
          <cell r="K59">
            <v>6.874335515133982</v>
          </cell>
          <cell r="L59">
            <v>6.2873563541995807</v>
          </cell>
          <cell r="M59">
            <v>6.1413874751761197</v>
          </cell>
          <cell r="N59">
            <v>6.2473929423011443</v>
          </cell>
          <cell r="O59">
            <v>6.2981301656736068</v>
          </cell>
          <cell r="P59">
            <v>6.6148927556034343</v>
          </cell>
          <cell r="Q59">
            <v>5.7257043862035912</v>
          </cell>
          <cell r="R59">
            <v>5.4393262846842756</v>
          </cell>
          <cell r="S59">
            <v>5.5430840479008054</v>
          </cell>
          <cell r="T59">
            <v>5.6290314390124223</v>
          </cell>
          <cell r="U59">
            <v>6.206681210356062</v>
          </cell>
          <cell r="V59">
            <v>6.6967482737105799</v>
          </cell>
          <cell r="W59">
            <v>7.110346759886454</v>
          </cell>
          <cell r="X59">
            <v>7.1850189256902093</v>
          </cell>
          <cell r="Y59">
            <v>7.2301862244283326</v>
          </cell>
          <cell r="Z59">
            <v>7.2648259282510148</v>
          </cell>
          <cell r="AA59">
            <v>7.2243877994927086</v>
          </cell>
          <cell r="AB59">
            <v>7.1534432252140681</v>
          </cell>
          <cell r="AC59">
            <v>7.9625077523791123</v>
          </cell>
          <cell r="AD59">
            <v>7.6683992860397678</v>
          </cell>
          <cell r="AE59">
            <v>7.8304572824715519</v>
          </cell>
          <cell r="AF59">
            <v>7.7325822027976567</v>
          </cell>
        </row>
        <row r="60">
          <cell r="A60" t="str">
            <v>1319UUCGR</v>
          </cell>
          <cell r="B60" t="str">
            <v>SK</v>
          </cell>
          <cell r="C60">
            <v>1</v>
          </cell>
          <cell r="D60">
            <v>0</v>
          </cell>
          <cell r="E60">
            <v>319</v>
          </cell>
          <cell r="F60">
            <v>0</v>
          </cell>
          <cell r="G60" t="str">
            <v>UUCGR</v>
          </cell>
          <cell r="H60" t="str">
            <v>AMECO</v>
          </cell>
          <cell r="I60" t="str">
            <v>2022/11/07 13:30</v>
          </cell>
          <cell r="AB60">
            <v>0</v>
          </cell>
          <cell r="AC60">
            <v>6.0899497143717162E-3</v>
          </cell>
          <cell r="AD60">
            <v>0.10841452666992053</v>
          </cell>
          <cell r="AE60">
            <v>0.29585242331497091</v>
          </cell>
          <cell r="AF60">
            <v>0.19984746807782239</v>
          </cell>
        </row>
        <row r="61">
          <cell r="A61" t="str">
            <v>1310UUTG03</v>
          </cell>
          <cell r="C61">
            <v>1</v>
          </cell>
          <cell r="D61">
            <v>0</v>
          </cell>
          <cell r="E61">
            <v>310</v>
          </cell>
          <cell r="F61">
            <v>0</v>
          </cell>
          <cell r="G61" t="str">
            <v>UUTG03</v>
          </cell>
          <cell r="H61" t="str">
            <v>AMECO</v>
          </cell>
        </row>
        <row r="62">
          <cell r="A62" t="str">
            <v>10UUTG105</v>
          </cell>
          <cell r="B62" t="str">
            <v>SK</v>
          </cell>
          <cell r="C62">
            <v>1</v>
          </cell>
          <cell r="D62">
            <v>0</v>
          </cell>
          <cell r="E62">
            <v>0</v>
          </cell>
          <cell r="F62">
            <v>0</v>
          </cell>
          <cell r="G62" t="str">
            <v>UUTG105</v>
          </cell>
          <cell r="H62" t="str">
            <v>AMECO</v>
          </cell>
          <cell r="I62" t="str">
            <v>2022/11/07 13:30</v>
          </cell>
          <cell r="J62">
            <v>4.8500000000000001E-2</v>
          </cell>
          <cell r="K62">
            <v>6.7799999999999999E-2</v>
          </cell>
          <cell r="L62">
            <v>7.7399999999999997E-2</v>
          </cell>
          <cell r="M62">
            <v>9.2499999999999999E-2</v>
          </cell>
          <cell r="N62">
            <v>0.1002</v>
          </cell>
          <cell r="O62">
            <v>6.0499999999999998E-2</v>
          </cell>
          <cell r="P62">
            <v>6.7100000000000007E-2</v>
          </cell>
          <cell r="Q62">
            <v>0.1734</v>
          </cell>
          <cell r="R62">
            <v>0.15140000000000001</v>
          </cell>
          <cell r="S62">
            <v>0.16439999999999999</v>
          </cell>
          <cell r="T62">
            <v>0.1769</v>
          </cell>
          <cell r="U62">
            <v>0.184</v>
          </cell>
          <cell r="V62">
            <v>0.15590000000000001</v>
          </cell>
          <cell r="W62">
            <v>0.16220000000000001</v>
          </cell>
          <cell r="X62">
            <v>0.17780000000000001</v>
          </cell>
          <cell r="Y62">
            <v>0.17430000000000001</v>
          </cell>
          <cell r="Z62">
            <v>0.19259999999999999</v>
          </cell>
          <cell r="AA62">
            <v>0.2185</v>
          </cell>
          <cell r="AB62">
            <v>0.33339999999999997</v>
          </cell>
        </row>
        <row r="63">
          <cell r="A63" t="str">
            <v>1319UUTGE</v>
          </cell>
          <cell r="B63" t="str">
            <v>SK</v>
          </cell>
          <cell r="C63">
            <v>1</v>
          </cell>
          <cell r="D63">
            <v>0</v>
          </cell>
          <cell r="E63">
            <v>319</v>
          </cell>
          <cell r="F63">
            <v>0</v>
          </cell>
          <cell r="G63" t="str">
            <v>UUTGE</v>
          </cell>
          <cell r="H63" t="str">
            <v>AMECO</v>
          </cell>
          <cell r="I63" t="str">
            <v>2022/11/07 13:30</v>
          </cell>
          <cell r="J63">
            <v>45.447059296267028</v>
          </cell>
          <cell r="K63">
            <v>40.379344013307779</v>
          </cell>
          <cell r="L63">
            <v>37.919957483680093</v>
          </cell>
          <cell r="M63">
            <v>39.726033095338359</v>
          </cell>
          <cell r="N63">
            <v>38.820750289692789</v>
          </cell>
          <cell r="O63">
            <v>36.380654287652568</v>
          </cell>
          <cell r="P63">
            <v>36.994348928343314</v>
          </cell>
          <cell r="Q63">
            <v>44.407565458553115</v>
          </cell>
          <cell r="R63">
            <v>42.140189151595401</v>
          </cell>
          <cell r="S63">
            <v>41.354473061195208</v>
          </cell>
          <cell r="T63">
            <v>41.108858391788324</v>
          </cell>
          <cell r="U63">
            <v>42.474244822888231</v>
          </cell>
          <cell r="V63">
            <v>43.256849758206847</v>
          </cell>
          <cell r="W63">
            <v>45.563508996137955</v>
          </cell>
          <cell r="X63">
            <v>42.545739135570948</v>
          </cell>
          <cell r="Y63">
            <v>39.494894760687032</v>
          </cell>
          <cell r="Z63">
            <v>39.669576395660123</v>
          </cell>
          <cell r="AA63">
            <v>40.529479168774543</v>
          </cell>
          <cell r="AB63">
            <v>44.76518426258334</v>
          </cell>
          <cell r="AC63">
            <v>46.340832906791562</v>
          </cell>
          <cell r="AD63">
            <v>44.989757228022221</v>
          </cell>
          <cell r="AE63">
            <v>47.11220637751908</v>
          </cell>
          <cell r="AF63">
            <v>44.729874502663826</v>
          </cell>
        </row>
        <row r="64">
          <cell r="A64" t="str">
            <v>10UUTGE</v>
          </cell>
          <cell r="B64" t="str">
            <v>SK</v>
          </cell>
          <cell r="C64">
            <v>1</v>
          </cell>
          <cell r="D64">
            <v>0</v>
          </cell>
          <cell r="E64">
            <v>0</v>
          </cell>
          <cell r="F64">
            <v>0</v>
          </cell>
          <cell r="G64" t="str">
            <v>UUTGE</v>
          </cell>
          <cell r="H64" t="str">
            <v>AMECO</v>
          </cell>
          <cell r="I64" t="str">
            <v>2022/11/07 13:30</v>
          </cell>
          <cell r="J64">
            <v>16.965160000000001</v>
          </cell>
          <cell r="K64">
            <v>16.74915</v>
          </cell>
          <cell r="L64">
            <v>17.509620000000002</v>
          </cell>
          <cell r="M64">
            <v>20.055949999999999</v>
          </cell>
          <cell r="N64">
            <v>21.879930000000002</v>
          </cell>
          <cell r="O64">
            <v>22.979240000000001</v>
          </cell>
          <cell r="P64">
            <v>25.37462</v>
          </cell>
          <cell r="Q64">
            <v>28.463259999999998</v>
          </cell>
          <cell r="R64">
            <v>28.977679999999999</v>
          </cell>
          <cell r="S64">
            <v>29.68666</v>
          </cell>
          <cell r="T64">
            <v>30.27637</v>
          </cell>
          <cell r="U64">
            <v>31.640250000000002</v>
          </cell>
          <cell r="V64">
            <v>33.028559999999999</v>
          </cell>
          <cell r="W64">
            <v>36.508240000000001</v>
          </cell>
          <cell r="X64">
            <v>34.57488</v>
          </cell>
          <cell r="Y64">
            <v>33.440280000000001</v>
          </cell>
          <cell r="Z64">
            <v>35.652909999999999</v>
          </cell>
          <cell r="AA64">
            <v>38.275019999999998</v>
          </cell>
          <cell r="AB64">
            <v>41.816839999999999</v>
          </cell>
          <cell r="AC64">
            <v>45.656370000000003</v>
          </cell>
          <cell r="AD64">
            <v>48.552548789931024</v>
          </cell>
          <cell r="AE64">
            <v>57.327210998878527</v>
          </cell>
          <cell r="AF64">
            <v>58.193218470818252</v>
          </cell>
        </row>
        <row r="65">
          <cell r="A65" t="str">
            <v>1319UUTGI</v>
          </cell>
          <cell r="B65" t="str">
            <v>SK</v>
          </cell>
          <cell r="C65">
            <v>1</v>
          </cell>
          <cell r="D65">
            <v>0</v>
          </cell>
          <cell r="E65">
            <v>319</v>
          </cell>
          <cell r="F65">
            <v>0</v>
          </cell>
          <cell r="G65" t="str">
            <v>UUTGI</v>
          </cell>
          <cell r="H65" t="str">
            <v>AMECO</v>
          </cell>
          <cell r="I65" t="str">
            <v>2022/11/07 13:30</v>
          </cell>
          <cell r="J65">
            <v>41.889390428481491</v>
          </cell>
          <cell r="K65">
            <v>37.869935751395268</v>
          </cell>
          <cell r="L65">
            <v>35.743053469599815</v>
          </cell>
          <cell r="M65">
            <v>38.002890325688519</v>
          </cell>
          <cell r="N65">
            <v>37.366209480490468</v>
          </cell>
          <cell r="O65">
            <v>34.970833560917839</v>
          </cell>
          <cell r="P65">
            <v>35.65132096223779</v>
          </cell>
          <cell r="Q65">
            <v>42.950926991465245</v>
          </cell>
          <cell r="R65">
            <v>40.854810481211722</v>
          </cell>
          <cell r="S65">
            <v>39.813152592049825</v>
          </cell>
          <cell r="T65">
            <v>39.327156851270466</v>
          </cell>
          <cell r="U65">
            <v>40.570543806991253</v>
          </cell>
          <cell r="V65">
            <v>41.322334290098347</v>
          </cell>
          <cell r="W65">
            <v>43.797354293641085</v>
          </cell>
          <cell r="X65">
            <v>40.856209053813927</v>
          </cell>
          <cell r="Y65">
            <v>38.053803784769741</v>
          </cell>
          <cell r="Z65">
            <v>38.323535636444397</v>
          </cell>
          <cell r="AA65">
            <v>39.295922361674975</v>
          </cell>
          <cell r="AB65">
            <v>43.581953818450465</v>
          </cell>
          <cell r="AC65">
            <v>45.244560758875132</v>
          </cell>
          <cell r="AD65">
            <v>43.95889964708303</v>
          </cell>
          <cell r="AE65">
            <v>46.124806317590448</v>
          </cell>
          <cell r="AF65">
            <v>43.621653273785064</v>
          </cell>
        </row>
        <row r="66">
          <cell r="A66" t="str">
            <v>10UVGD</v>
          </cell>
          <cell r="B66" t="str">
            <v>SK</v>
          </cell>
          <cell r="C66">
            <v>1</v>
          </cell>
          <cell r="D66">
            <v>0</v>
          </cell>
          <cell r="E66">
            <v>0</v>
          </cell>
          <cell r="F66">
            <v>0</v>
          </cell>
          <cell r="G66" t="str">
            <v>UVGD</v>
          </cell>
          <cell r="H66" t="str">
            <v>AMECO</v>
          </cell>
          <cell r="I66" t="str">
            <v>2022/11/07 13:30</v>
          </cell>
          <cell r="J66">
            <v>37.329500000000003</v>
          </cell>
          <cell r="K66">
            <v>41.479500000000002</v>
          </cell>
          <cell r="L66">
            <v>46.17521</v>
          </cell>
          <cell r="M66">
            <v>50.485660000000003</v>
          </cell>
          <cell r="N66">
            <v>56.361429999999999</v>
          </cell>
          <cell r="O66">
            <v>63.163350000000001</v>
          </cell>
          <cell r="P66">
            <v>68.590530000000001</v>
          </cell>
          <cell r="Q66">
            <v>64.095519999999993</v>
          </cell>
          <cell r="R66">
            <v>68.764949999999999</v>
          </cell>
          <cell r="S66">
            <v>71.785849999999996</v>
          </cell>
          <cell r="T66">
            <v>73.649259999999998</v>
          </cell>
          <cell r="U66">
            <v>74.492789999999999</v>
          </cell>
          <cell r="V66">
            <v>76.354519999999994</v>
          </cell>
          <cell r="W66">
            <v>80.126050000000006</v>
          </cell>
          <cell r="X66">
            <v>81.265199999999993</v>
          </cell>
          <cell r="Y66">
            <v>84.669880000000006</v>
          </cell>
          <cell r="Z66">
            <v>89.874690000000001</v>
          </cell>
          <cell r="AA66">
            <v>94.437479999999994</v>
          </cell>
          <cell r="AB66">
            <v>93.413759999999996</v>
          </cell>
          <cell r="AC66">
            <v>98.522980000000004</v>
          </cell>
          <cell r="AD66">
            <v>107.9191160135565</v>
          </cell>
          <cell r="AE66">
            <v>121.68228751088049</v>
          </cell>
          <cell r="AF66">
            <v>130.09922010109</v>
          </cell>
        </row>
        <row r="67">
          <cell r="A67" t="str">
            <v>10UVGDH</v>
          </cell>
          <cell r="B67" t="str">
            <v>SK</v>
          </cell>
          <cell r="C67">
            <v>1</v>
          </cell>
          <cell r="D67">
            <v>0</v>
          </cell>
          <cell r="E67">
            <v>0</v>
          </cell>
          <cell r="F67">
            <v>0</v>
          </cell>
          <cell r="G67" t="str">
            <v>UVGDH</v>
          </cell>
          <cell r="H67" t="str">
            <v>AMECO</v>
          </cell>
          <cell r="I67" t="str">
            <v>2022/11/07 13:30</v>
          </cell>
          <cell r="J67">
            <v>37.329500000000003</v>
          </cell>
          <cell r="K67">
            <v>41.479500000000002</v>
          </cell>
          <cell r="L67">
            <v>46.17521</v>
          </cell>
          <cell r="M67">
            <v>50.485660000000003</v>
          </cell>
          <cell r="N67">
            <v>56.361429999999999</v>
          </cell>
          <cell r="O67">
            <v>63.163350000000001</v>
          </cell>
          <cell r="P67">
            <v>68.590530000000001</v>
          </cell>
          <cell r="Q67">
            <v>64.095519999999993</v>
          </cell>
          <cell r="R67">
            <v>68.764949999999999</v>
          </cell>
          <cell r="S67">
            <v>71.785849999999996</v>
          </cell>
          <cell r="T67">
            <v>73.649259999999998</v>
          </cell>
          <cell r="U67">
            <v>74.492789999999999</v>
          </cell>
          <cell r="V67">
            <v>76.354519999999994</v>
          </cell>
          <cell r="W67">
            <v>80.126050000000006</v>
          </cell>
          <cell r="X67">
            <v>81.265199999999993</v>
          </cell>
          <cell r="Y67">
            <v>84.669880000000006</v>
          </cell>
          <cell r="Z67">
            <v>89.874692999999994</v>
          </cell>
          <cell r="AA67">
            <v>94.437483</v>
          </cell>
          <cell r="AB67">
            <v>93.413756000000006</v>
          </cell>
          <cell r="AC67">
            <v>98.522981000000001</v>
          </cell>
          <cell r="AD67">
            <v>107.9191171089265</v>
          </cell>
          <cell r="AE67">
            <v>121.68228874594554</v>
          </cell>
          <cell r="AF67">
            <v>130.09922142158624</v>
          </cell>
        </row>
        <row r="68">
          <cell r="A68" t="str">
            <v>1319UWCG</v>
          </cell>
          <cell r="B68" t="str">
            <v>SK</v>
          </cell>
          <cell r="C68">
            <v>1</v>
          </cell>
          <cell r="D68">
            <v>0</v>
          </cell>
          <cell r="E68">
            <v>319</v>
          </cell>
          <cell r="F68">
            <v>0</v>
          </cell>
          <cell r="G68" t="str">
            <v>UWCG</v>
          </cell>
          <cell r="H68" t="str">
            <v>AMECO</v>
          </cell>
          <cell r="I68" t="str">
            <v>2022/11/07 13:30</v>
          </cell>
          <cell r="J68">
            <v>9.2467887327716678</v>
          </cell>
          <cell r="K68">
            <v>8.8572909509516755</v>
          </cell>
          <cell r="L68">
            <v>8.0248687553343032</v>
          </cell>
          <cell r="M68">
            <v>7.9825043388558266</v>
          </cell>
          <cell r="N68">
            <v>7.8978478722062233</v>
          </cell>
          <cell r="O68">
            <v>7.3327174698618744</v>
          </cell>
          <cell r="P68">
            <v>7.5291297501273142</v>
          </cell>
          <cell r="Q68">
            <v>8.6488104004772879</v>
          </cell>
          <cell r="R68">
            <v>8.5016712729377399</v>
          </cell>
          <cell r="S68">
            <v>8.333522553539451</v>
          </cell>
          <cell r="T68">
            <v>8.3117739404306299</v>
          </cell>
          <cell r="U68">
            <v>8.7351004036766522</v>
          </cell>
          <cell r="V68">
            <v>8.8832723982810702</v>
          </cell>
          <cell r="W68">
            <v>8.9012499680191404</v>
          </cell>
          <cell r="X68">
            <v>9.2865211677323138</v>
          </cell>
          <cell r="Y68">
            <v>9.3743371314569011</v>
          </cell>
          <cell r="Z68">
            <v>9.3859792099651447</v>
          </cell>
          <cell r="AA68">
            <v>10.252941620648658</v>
          </cell>
          <cell r="AB68">
            <v>11.31311966515938</v>
          </cell>
          <cell r="AC68">
            <v>11.516115209709296</v>
          </cell>
          <cell r="AD68">
            <v>11.018641087439688</v>
          </cell>
          <cell r="AE68">
            <v>10.780445338558767</v>
          </cell>
          <cell r="AF68">
            <v>10.636063923186709</v>
          </cell>
        </row>
        <row r="69">
          <cell r="A69" t="str">
            <v>1310UWSH</v>
          </cell>
          <cell r="B69" t="str">
            <v>SK</v>
          </cell>
          <cell r="C69">
            <v>1</v>
          </cell>
          <cell r="D69">
            <v>0</v>
          </cell>
          <cell r="E69">
            <v>310</v>
          </cell>
          <cell r="F69">
            <v>0</v>
          </cell>
          <cell r="G69" t="str">
            <v>UWSH</v>
          </cell>
          <cell r="H69" t="str">
            <v>AMECO</v>
          </cell>
          <cell r="I69" t="str">
            <v>2022/11/07 13:30</v>
          </cell>
          <cell r="J69">
            <v>31.35426405389839</v>
          </cell>
          <cell r="K69">
            <v>30.861172386359527</v>
          </cell>
          <cell r="L69">
            <v>29.882203026255866</v>
          </cell>
          <cell r="M69">
            <v>30.933140222391863</v>
          </cell>
          <cell r="N69">
            <v>30.58376978724635</v>
          </cell>
          <cell r="O69">
            <v>30.026273147323568</v>
          </cell>
          <cell r="P69">
            <v>29.4793902306922</v>
          </cell>
          <cell r="Q69">
            <v>31.139025005179771</v>
          </cell>
          <cell r="R69">
            <v>29.83034234737319</v>
          </cell>
          <cell r="S69">
            <v>29.794841183882337</v>
          </cell>
          <cell r="T69">
            <v>29.960382493999262</v>
          </cell>
          <cell r="U69">
            <v>30.092804954680847</v>
          </cell>
          <cell r="V69">
            <v>30.307046655522164</v>
          </cell>
          <cell r="W69">
            <v>30.587967333969413</v>
          </cell>
          <cell r="X69">
            <v>31.76534359110665</v>
          </cell>
          <cell r="Y69">
            <v>32.797554455019892</v>
          </cell>
          <cell r="Z69">
            <v>33.290084227272438</v>
          </cell>
          <cell r="AA69">
            <v>33.736901916484854</v>
          </cell>
          <cell r="AB69">
            <v>34.678831041593867</v>
          </cell>
          <cell r="AC69">
            <v>34.380649062787178</v>
          </cell>
          <cell r="AD69">
            <v>34.151230821210845</v>
          </cell>
          <cell r="AE69">
            <v>31.994251916219824</v>
          </cell>
          <cell r="AF69">
            <v>32.568794134449838</v>
          </cell>
        </row>
        <row r="70">
          <cell r="A70" t="str">
            <v>10UYIG</v>
          </cell>
          <cell r="B70" t="str">
            <v>SK</v>
          </cell>
          <cell r="C70">
            <v>1</v>
          </cell>
          <cell r="D70">
            <v>0</v>
          </cell>
          <cell r="E70">
            <v>0</v>
          </cell>
          <cell r="F70">
            <v>0</v>
          </cell>
          <cell r="G70" t="str">
            <v>UYIG</v>
          </cell>
          <cell r="H70" t="str">
            <v>AMECO</v>
          </cell>
          <cell r="I70" t="str">
            <v>2022/11/07 13:30</v>
          </cell>
          <cell r="J70">
            <v>1.32806</v>
          </cell>
          <cell r="K70">
            <v>1.0408900000000001</v>
          </cell>
          <cell r="L70">
            <v>1.00519</v>
          </cell>
          <cell r="M70">
            <v>0.86994000000000005</v>
          </cell>
          <cell r="N70">
            <v>0.81979999999999997</v>
          </cell>
          <cell r="O70">
            <v>0.89049</v>
          </cell>
          <cell r="P70">
            <v>0.92118999999999995</v>
          </cell>
          <cell r="Q70">
            <v>0.93364000000000003</v>
          </cell>
          <cell r="R70">
            <v>0.88388999999999995</v>
          </cell>
          <cell r="S70">
            <v>1.1064499999999999</v>
          </cell>
          <cell r="T70">
            <v>1.3122100000000001</v>
          </cell>
          <cell r="U70">
            <v>1.41812</v>
          </cell>
          <cell r="V70">
            <v>1.47709</v>
          </cell>
          <cell r="W70">
            <v>1.4151499999999999</v>
          </cell>
          <cell r="X70">
            <v>1.373</v>
          </cell>
          <cell r="Y70">
            <v>1.22017</v>
          </cell>
          <cell r="Z70">
            <v>1.2097500000000001</v>
          </cell>
          <cell r="AA70">
            <v>1.1649400000000001</v>
          </cell>
          <cell r="AB70">
            <v>1.1052999999999999</v>
          </cell>
          <cell r="AC70">
            <v>1.0800799999999999</v>
          </cell>
          <cell r="AD70">
            <v>1.1124824</v>
          </cell>
          <cell r="AE70">
            <v>1.201480992</v>
          </cell>
          <cell r="AF70">
            <v>1.4417771904000001</v>
          </cell>
        </row>
        <row r="71">
          <cell r="A71" t="str">
            <v>10UYIGE</v>
          </cell>
          <cell r="B71" t="str">
            <v>SK</v>
          </cell>
          <cell r="C71">
            <v>1</v>
          </cell>
          <cell r="D71">
            <v>0</v>
          </cell>
          <cell r="E71">
            <v>0</v>
          </cell>
          <cell r="F71">
            <v>0</v>
          </cell>
          <cell r="G71" t="str">
            <v>UYIGE</v>
          </cell>
          <cell r="H71" t="str">
            <v>AMECO</v>
          </cell>
          <cell r="I71" t="str">
            <v>2022/11/07 13:30</v>
          </cell>
          <cell r="J71">
            <v>1.32806</v>
          </cell>
          <cell r="K71">
            <v>1.0408900000000001</v>
          </cell>
          <cell r="L71">
            <v>1.00519</v>
          </cell>
          <cell r="M71">
            <v>0.86994000000000005</v>
          </cell>
          <cell r="N71">
            <v>0.81979999999999997</v>
          </cell>
          <cell r="O71">
            <v>0.89049</v>
          </cell>
          <cell r="P71">
            <v>0.92118999999999995</v>
          </cell>
          <cell r="Q71">
            <v>0.93364000000000003</v>
          </cell>
          <cell r="R71">
            <v>0.88388999999999995</v>
          </cell>
          <cell r="S71">
            <v>1.1064499999999999</v>
          </cell>
          <cell r="T71">
            <v>1.3122100000000001</v>
          </cell>
          <cell r="U71">
            <v>1.41812</v>
          </cell>
          <cell r="V71">
            <v>1.47709</v>
          </cell>
          <cell r="W71">
            <v>1.4151499999999999</v>
          </cell>
          <cell r="X71">
            <v>1.373</v>
          </cell>
          <cell r="Y71">
            <v>1.22017</v>
          </cell>
          <cell r="Z71">
            <v>1.2097500000000001</v>
          </cell>
          <cell r="AA71">
            <v>1.1649400000000001</v>
          </cell>
          <cell r="AB71">
            <v>1.1052999999999999</v>
          </cell>
          <cell r="AC71">
            <v>1.0800799999999999</v>
          </cell>
          <cell r="AD71">
            <v>1.1124824</v>
          </cell>
          <cell r="AE71">
            <v>1.201480992</v>
          </cell>
          <cell r="AF71">
            <v>1.4417771904000001</v>
          </cell>
        </row>
        <row r="72">
          <cell r="A72" t="str">
            <v>1319UYIGE</v>
          </cell>
          <cell r="B72" t="str">
            <v>SK</v>
          </cell>
          <cell r="C72">
            <v>1</v>
          </cell>
          <cell r="D72">
            <v>0</v>
          </cell>
          <cell r="E72">
            <v>319</v>
          </cell>
          <cell r="F72">
            <v>0</v>
          </cell>
          <cell r="G72" t="str">
            <v>UYIGE</v>
          </cell>
          <cell r="H72" t="str">
            <v>AMECO</v>
          </cell>
          <cell r="I72" t="str">
            <v>2022/11/07 13:30</v>
          </cell>
          <cell r="J72">
            <v>3.5576688677855315</v>
          </cell>
          <cell r="K72">
            <v>2.5094082619125113</v>
          </cell>
          <cell r="L72">
            <v>2.1769040140802822</v>
          </cell>
          <cell r="M72">
            <v>1.7231427696498374</v>
          </cell>
          <cell r="N72">
            <v>1.4545408092023215</v>
          </cell>
          <cell r="O72">
            <v>1.4098207267347282</v>
          </cell>
          <cell r="P72">
            <v>1.3430279661055251</v>
          </cell>
          <cell r="Q72">
            <v>1.4566384670878716</v>
          </cell>
          <cell r="R72">
            <v>1.2853786703836765</v>
          </cell>
          <cell r="S72">
            <v>1.5413204691453817</v>
          </cell>
          <cell r="T72">
            <v>1.7817015405178545</v>
          </cell>
          <cell r="U72">
            <v>1.9037010158969747</v>
          </cell>
          <cell r="V72">
            <v>1.9345154681085022</v>
          </cell>
          <cell r="W72">
            <v>1.7661547024968784</v>
          </cell>
          <cell r="X72">
            <v>1.6895300817570129</v>
          </cell>
          <cell r="Y72">
            <v>1.4410909759172921</v>
          </cell>
          <cell r="Z72">
            <v>1.3460407592157226</v>
          </cell>
          <cell r="AA72">
            <v>1.2335568070995708</v>
          </cell>
          <cell r="AB72">
            <v>1.1832304441328747</v>
          </cell>
          <cell r="AC72">
            <v>1.0962721479164339</v>
          </cell>
          <cell r="AD72">
            <v>1.0308483147403189</v>
          </cell>
          <cell r="AE72">
            <v>0.98739184180576434</v>
          </cell>
          <cell r="AF72">
            <v>1.1082135424376787</v>
          </cell>
        </row>
        <row r="73">
          <cell r="A73" t="str">
            <v>1310UYNH</v>
          </cell>
          <cell r="B73" t="str">
            <v>SK</v>
          </cell>
          <cell r="C73">
            <v>1</v>
          </cell>
          <cell r="D73">
            <v>0</v>
          </cell>
          <cell r="E73">
            <v>310</v>
          </cell>
          <cell r="F73">
            <v>0</v>
          </cell>
          <cell r="G73" t="str">
            <v>UYNH</v>
          </cell>
          <cell r="H73" t="str">
            <v>AMECO</v>
          </cell>
          <cell r="I73" t="str">
            <v>2022/11/07 13:30</v>
          </cell>
          <cell r="J73">
            <v>3.4463360077150775</v>
          </cell>
          <cell r="K73">
            <v>2.4906520088236359</v>
          </cell>
          <cell r="L73">
            <v>2.3254036094259236</v>
          </cell>
          <cell r="M73">
            <v>1.3594355308022119</v>
          </cell>
          <cell r="N73">
            <v>1.0585430497416406</v>
          </cell>
          <cell r="O73">
            <v>1.232296893689141</v>
          </cell>
          <cell r="P73">
            <v>1.4579126302129464</v>
          </cell>
          <cell r="Q73">
            <v>1.7612307381233512</v>
          </cell>
          <cell r="R73">
            <v>1.470313001027413</v>
          </cell>
          <cell r="S73">
            <v>1.5086677945583984</v>
          </cell>
          <cell r="T73">
            <v>2.0935037229158855</v>
          </cell>
          <cell r="U73">
            <v>1.9096344760345263</v>
          </cell>
          <cell r="V73">
            <v>2.5082863463747791</v>
          </cell>
          <cell r="W73">
            <v>1.8953386570285193</v>
          </cell>
          <cell r="X73">
            <v>2.1969674596260145</v>
          </cell>
          <cell r="Y73">
            <v>1.7508115046342336</v>
          </cell>
          <cell r="Z73">
            <v>1.6209902921501036</v>
          </cell>
          <cell r="AA73">
            <v>1.636744224856487</v>
          </cell>
          <cell r="AB73">
            <v>1.6715417514507498</v>
          </cell>
          <cell r="AC73">
            <v>1.4868713877716651</v>
          </cell>
          <cell r="AD73">
            <v>1.523824793678539</v>
          </cell>
          <cell r="AE73">
            <v>1.5297825066103399</v>
          </cell>
          <cell r="AF73">
            <v>1.6774015866341578</v>
          </cell>
        </row>
        <row r="74">
          <cell r="A74" t="str">
            <v>1319UYTGH</v>
          </cell>
          <cell r="B74" t="str">
            <v>SK</v>
          </cell>
          <cell r="C74">
            <v>1</v>
          </cell>
          <cell r="D74">
            <v>0</v>
          </cell>
          <cell r="E74">
            <v>319</v>
          </cell>
          <cell r="F74">
            <v>0</v>
          </cell>
          <cell r="G74" t="str">
            <v>UYTGH</v>
          </cell>
          <cell r="H74" t="str">
            <v>AMECO</v>
          </cell>
          <cell r="I74" t="str">
            <v>2022/11/07 13:30</v>
          </cell>
          <cell r="J74">
            <v>13.532353768467297</v>
          </cell>
          <cell r="K74">
            <v>11.856748514326354</v>
          </cell>
          <cell r="L74">
            <v>12.594615162551506</v>
          </cell>
          <cell r="M74">
            <v>12.719116675903614</v>
          </cell>
          <cell r="N74">
            <v>12.234288590619508</v>
          </cell>
          <cell r="O74">
            <v>11.875905885295825</v>
          </cell>
          <cell r="P74">
            <v>11.645616384652516</v>
          </cell>
          <cell r="Q74">
            <v>14.118334635556435</v>
          </cell>
          <cell r="R74">
            <v>14.188405575805699</v>
          </cell>
          <cell r="S74">
            <v>13.688589046448568</v>
          </cell>
          <cell r="T74">
            <v>13.91230543253252</v>
          </cell>
          <cell r="U74">
            <v>14.011557360114985</v>
          </cell>
          <cell r="V74">
            <v>13.975989895555626</v>
          </cell>
          <cell r="W74">
            <v>13.687708304602561</v>
          </cell>
          <cell r="X74">
            <v>13.88247367877025</v>
          </cell>
          <cell r="Y74">
            <v>13.547226002918631</v>
          </cell>
          <cell r="Z74">
            <v>13.197619490060456</v>
          </cell>
          <cell r="AA74">
            <v>13.346935559474831</v>
          </cell>
          <cell r="AB74">
            <v>14.659446944837546</v>
          </cell>
          <cell r="AC74">
            <v>15.19868750215749</v>
          </cell>
          <cell r="AD74">
            <v>15.411505885407106</v>
          </cell>
          <cell r="AE74">
            <v>15.685168445424539</v>
          </cell>
          <cell r="AF74">
            <v>16.39558816656308</v>
          </cell>
        </row>
        <row r="75">
          <cell r="A75" t="str">
            <v>1319UYTGM</v>
          </cell>
          <cell r="B75" t="str">
            <v>SK</v>
          </cell>
          <cell r="C75">
            <v>1</v>
          </cell>
          <cell r="D75">
            <v>0</v>
          </cell>
          <cell r="E75">
            <v>319</v>
          </cell>
          <cell r="F75">
            <v>0</v>
          </cell>
          <cell r="G75" t="str">
            <v>UYTGM</v>
          </cell>
          <cell r="H75" t="str">
            <v>AMECO</v>
          </cell>
          <cell r="I75" t="str">
            <v>2022/11/07 13:30</v>
          </cell>
          <cell r="J75">
            <v>2.7935546953481833</v>
          </cell>
          <cell r="K75">
            <v>3.2939885967767211</v>
          </cell>
          <cell r="L75">
            <v>3.0270138457410374</v>
          </cell>
          <cell r="M75">
            <v>4.3378060225418462</v>
          </cell>
          <cell r="N75">
            <v>4.3048588369741507</v>
          </cell>
          <cell r="O75">
            <v>4.3534423047542603</v>
          </cell>
          <cell r="P75">
            <v>4.606612603809884</v>
          </cell>
          <cell r="Q75">
            <v>5.1258808727973504</v>
          </cell>
          <cell r="R75">
            <v>5.063495283571064</v>
          </cell>
          <cell r="S75">
            <v>4.7263771342123828</v>
          </cell>
          <cell r="T75">
            <v>4.75430438812284</v>
          </cell>
          <cell r="U75">
            <v>4.9192009052151224</v>
          </cell>
          <cell r="V75">
            <v>5.0160488206854028</v>
          </cell>
          <cell r="W75">
            <v>4.9832233087741127</v>
          </cell>
          <cell r="X75">
            <v>5.2155535210643675</v>
          </cell>
          <cell r="Y75">
            <v>3.290461732082294</v>
          </cell>
          <cell r="Z75">
            <v>3.2008342993727941</v>
          </cell>
          <cell r="AA75">
            <v>3.2936498318151917</v>
          </cell>
          <cell r="AB75">
            <v>3.259980253871817</v>
          </cell>
          <cell r="AC75">
            <v>3.4558637644145178</v>
          </cell>
          <cell r="AD75">
            <v>3.4070596712858068</v>
          </cell>
          <cell r="AE75">
            <v>3.4050668773646495</v>
          </cell>
          <cell r="AF75">
            <v>3.4035785096034576</v>
          </cell>
        </row>
        <row r="76">
          <cell r="A76" t="str">
            <v>1319UYVG</v>
          </cell>
          <cell r="B76" t="str">
            <v>SK</v>
          </cell>
          <cell r="C76">
            <v>1</v>
          </cell>
          <cell r="D76">
            <v>0</v>
          </cell>
          <cell r="E76">
            <v>319</v>
          </cell>
          <cell r="F76">
            <v>0</v>
          </cell>
          <cell r="G76" t="str">
            <v>UYVG</v>
          </cell>
          <cell r="H76" t="str">
            <v>AMECO</v>
          </cell>
          <cell r="I76" t="str">
            <v>2022/11/07 13:30</v>
          </cell>
          <cell r="J76">
            <v>1.4845363586439679</v>
          </cell>
          <cell r="K76">
            <v>1.6221748092431199</v>
          </cell>
          <cell r="L76">
            <v>1.8260664109594735</v>
          </cell>
          <cell r="M76">
            <v>0.90877290699973023</v>
          </cell>
          <cell r="N76">
            <v>0.92699919075864468</v>
          </cell>
          <cell r="O76">
            <v>0.83664023519968467</v>
          </cell>
          <cell r="P76">
            <v>1.341103502189005</v>
          </cell>
          <cell r="Q76">
            <v>1.3694092816471417</v>
          </cell>
          <cell r="R76">
            <v>1.138327011071774</v>
          </cell>
          <cell r="S76">
            <v>1.2233469409361315</v>
          </cell>
          <cell r="T76">
            <v>1.2116075572246077</v>
          </cell>
          <cell r="U76">
            <v>1.4492677747739076</v>
          </cell>
          <cell r="V76">
            <v>1.3971929887058423</v>
          </cell>
          <cell r="W76">
            <v>1.1856194084196088</v>
          </cell>
          <cell r="X76">
            <v>1.0517786211071898</v>
          </cell>
          <cell r="Y76">
            <v>1.0354685751296684</v>
          </cell>
          <cell r="Z76">
            <v>0.97809513519005842</v>
          </cell>
          <cell r="AA76">
            <v>0.98276655679186198</v>
          </cell>
          <cell r="AB76">
            <v>1.3278022992673584</v>
          </cell>
          <cell r="AC76">
            <v>1.3896757752386726</v>
          </cell>
          <cell r="AD76">
            <v>1.1126674429907846</v>
          </cell>
          <cell r="AE76">
            <v>0.91309742073261912</v>
          </cell>
          <cell r="AF76">
            <v>0.75955424367443825</v>
          </cell>
        </row>
        <row r="77">
          <cell r="A77" t="str">
            <v>60ZCPIH</v>
          </cell>
          <cell r="B77" t="str">
            <v>SK</v>
          </cell>
          <cell r="C77">
            <v>6</v>
          </cell>
          <cell r="D77">
            <v>0</v>
          </cell>
          <cell r="E77">
            <v>0</v>
          </cell>
          <cell r="F77">
            <v>0</v>
          </cell>
          <cell r="G77" t="str">
            <v>ZCPIH</v>
          </cell>
          <cell r="H77" t="str">
            <v>AMECO</v>
          </cell>
          <cell r="I77" t="str">
            <v>2022/11/07 13:30</v>
          </cell>
          <cell r="J77">
            <v>3.5026491104282798</v>
          </cell>
          <cell r="K77">
            <v>8.4334111154598332</v>
          </cell>
          <cell r="L77">
            <v>7.4732975802187296</v>
          </cell>
          <cell r="M77">
            <v>2.7885814969352163</v>
          </cell>
          <cell r="N77">
            <v>4.2641944374751439</v>
          </cell>
          <cell r="O77">
            <v>1.889856206519025</v>
          </cell>
          <cell r="P77">
            <v>3.9361763328685573</v>
          </cell>
          <cell r="Q77">
            <v>0.92553250451408164</v>
          </cell>
          <cell r="R77">
            <v>0.6946478254757027</v>
          </cell>
          <cell r="S77">
            <v>4.0809648929435172</v>
          </cell>
          <cell r="T77">
            <v>3.7419332267952132</v>
          </cell>
          <cell r="U77">
            <v>1.4638293608129516</v>
          </cell>
          <cell r="V77">
            <v>-0.10204335598198444</v>
          </cell>
          <cell r="W77">
            <v>-0.34381384224425604</v>
          </cell>
          <cell r="X77">
            <v>-0.48166666999999164</v>
          </cell>
          <cell r="Y77">
            <v>1.3908660079848145</v>
          </cell>
          <cell r="Z77">
            <v>2.5329732167191032</v>
          </cell>
          <cell r="AA77">
            <v>2.7716472018595617</v>
          </cell>
          <cell r="AB77">
            <v>2.0142486858835573</v>
          </cell>
          <cell r="AC77">
            <v>2.819584944799125</v>
          </cell>
          <cell r="AD77">
            <v>11.824432005448916</v>
          </cell>
          <cell r="AE77">
            <v>13.851730290079045</v>
          </cell>
          <cell r="AF77">
            <v>3.5674194328550124</v>
          </cell>
        </row>
        <row r="78">
          <cell r="A78" t="str">
            <v>10ZUTN</v>
          </cell>
          <cell r="B78" t="str">
            <v>SK</v>
          </cell>
          <cell r="C78">
            <v>1</v>
          </cell>
          <cell r="D78">
            <v>0</v>
          </cell>
          <cell r="E78">
            <v>0</v>
          </cell>
          <cell r="F78">
            <v>0</v>
          </cell>
          <cell r="G78" t="str">
            <v>ZUTN</v>
          </cell>
          <cell r="H78" t="str">
            <v>AMECO</v>
          </cell>
          <cell r="I78" t="str">
            <v>2022/11/07 13:30</v>
          </cell>
          <cell r="J78">
            <v>18.7</v>
          </cell>
          <cell r="K78">
            <v>17.600000000000001</v>
          </cell>
          <cell r="L78">
            <v>18.2</v>
          </cell>
          <cell r="M78">
            <v>16.3</v>
          </cell>
          <cell r="N78">
            <v>13.4</v>
          </cell>
          <cell r="O78">
            <v>11.1</v>
          </cell>
          <cell r="P78">
            <v>9.5</v>
          </cell>
          <cell r="Q78">
            <v>12</v>
          </cell>
          <cell r="R78">
            <v>14.3</v>
          </cell>
          <cell r="S78">
            <v>13.5</v>
          </cell>
          <cell r="T78">
            <v>13.9</v>
          </cell>
          <cell r="U78">
            <v>14.1</v>
          </cell>
          <cell r="V78">
            <v>13.1</v>
          </cell>
          <cell r="W78">
            <v>11.5</v>
          </cell>
          <cell r="X78">
            <v>9.6</v>
          </cell>
          <cell r="Y78">
            <v>8.1</v>
          </cell>
          <cell r="Z78">
            <v>6.5</v>
          </cell>
          <cell r="AA78">
            <v>5.7</v>
          </cell>
          <cell r="AB78">
            <v>6.7</v>
          </cell>
          <cell r="AC78">
            <v>6.8</v>
          </cell>
          <cell r="AD78">
            <v>6.3</v>
          </cell>
          <cell r="AE78">
            <v>6.4</v>
          </cell>
          <cell r="AF78">
            <v>6.4</v>
          </cell>
        </row>
        <row r="79">
          <cell r="A79" t="str">
            <v>60ZUTN</v>
          </cell>
          <cell r="C79">
            <v>6</v>
          </cell>
          <cell r="D79">
            <v>0</v>
          </cell>
          <cell r="E79">
            <v>0</v>
          </cell>
          <cell r="F79">
            <v>0</v>
          </cell>
          <cell r="G79" t="str">
            <v>ZUTN</v>
          </cell>
          <cell r="H79" t="str">
            <v>AMECO</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SK</v>
          </cell>
          <cell r="C2" t="str">
            <v>CAB.ecfin</v>
          </cell>
          <cell r="D2" t="str">
            <v>calculated</v>
          </cell>
          <cell r="E2" t="str">
            <v>2022/11/07 18:07</v>
          </cell>
          <cell r="F2">
            <v>-7.1205097689847321</v>
          </cell>
          <cell r="G2">
            <v>-2.4171405691825085</v>
          </cell>
          <cell r="H2">
            <v>-2.0009770650882874</v>
          </cell>
          <cell r="I2">
            <v>-2.801530200017845</v>
          </cell>
          <cell r="J2">
            <v>-4.2657292768983126</v>
          </cell>
          <cell r="K2">
            <v>-4.3331866323226702</v>
          </cell>
          <cell r="L2">
            <v>-4.6316016882339994</v>
          </cell>
          <cell r="M2">
            <v>-7.0059701858413774</v>
          </cell>
          <cell r="N2">
            <v>-7.5694159122776545</v>
          </cell>
          <cell r="O2">
            <v>-3.8566693764196982</v>
          </cell>
          <cell r="P2">
            <v>-3.5165907522481743</v>
          </cell>
          <cell r="Q2">
            <v>-1.5649023757417877</v>
          </cell>
          <cell r="R2">
            <v>-2.0429130998129295</v>
          </cell>
          <cell r="S2">
            <v>-2.4312639370877074</v>
          </cell>
          <cell r="T2">
            <v>-2.3248941761650639</v>
          </cell>
          <cell r="U2">
            <v>-1.1163551615470009</v>
          </cell>
          <cell r="V2">
            <v>-1.8895147061433277</v>
          </cell>
          <cell r="W2">
            <v>-2.3104841129397453</v>
          </cell>
          <cell r="X2">
            <v>-4.9176511925786395</v>
          </cell>
          <cell r="Y2">
            <v>-6.1219761113756004</v>
          </cell>
          <cell r="Z2">
            <v>-5.0638331528898481</v>
          </cell>
          <cell r="AA2">
            <v>-5.8793565036586015</v>
          </cell>
        </row>
        <row r="3">
          <cell r="A3" t="str">
            <v>OG.ecfin</v>
          </cell>
          <cell r="B3" t="str">
            <v>SK</v>
          </cell>
          <cell r="C3" t="str">
            <v>OG.ecfin</v>
          </cell>
          <cell r="D3" t="str">
            <v>calculated</v>
          </cell>
          <cell r="E3" t="str">
            <v>2022/11/07 18:07</v>
          </cell>
          <cell r="F3">
            <v>-2.8874541412723387</v>
          </cell>
          <cell r="G3">
            <v>-1.8452790888225268</v>
          </cell>
          <cell r="H3">
            <v>-0.82212614261628625</v>
          </cell>
          <cell r="I3">
            <v>-0.1911043345205643</v>
          </cell>
          <cell r="J3">
            <v>1.8038155197486194</v>
          </cell>
          <cell r="K3">
            <v>5.9916545915294162</v>
          </cell>
          <cell r="L3">
            <v>5.5332743733359724</v>
          </cell>
          <cell r="M3">
            <v>-3.0009630669696752</v>
          </cell>
          <cell r="N3">
            <v>0.25345981551099239</v>
          </cell>
          <cell r="O3">
            <v>-1.1727689637349603</v>
          </cell>
          <cell r="P3">
            <v>-2.1922981638209715</v>
          </cell>
          <cell r="Q3">
            <v>-3.4461950249453532</v>
          </cell>
          <cell r="R3">
            <v>-2.7850933278725676</v>
          </cell>
          <cell r="S3">
            <v>-0.61354850774120173</v>
          </cell>
          <cell r="T3">
            <v>-0.65496359442577257</v>
          </cell>
          <cell r="U3">
            <v>0.35886348242857302</v>
          </cell>
          <cell r="V3">
            <v>2.3060264909375405</v>
          </cell>
          <cell r="W3">
            <v>2.8647958072729907</v>
          </cell>
          <cell r="X3">
            <v>-1.1588364301062137</v>
          </cell>
          <cell r="Y3">
            <v>1.7320215552640628</v>
          </cell>
          <cell r="Z3">
            <v>0.23547611308578631</v>
          </cell>
          <cell r="AA3">
            <v>-1.4598703996719808</v>
          </cell>
        </row>
        <row r="4">
          <cell r="A4" t="str">
            <v>potg.ecfin</v>
          </cell>
          <cell r="B4" t="str">
            <v>SK</v>
          </cell>
          <cell r="C4" t="str">
            <v>potg.ecfin</v>
          </cell>
          <cell r="D4" t="str">
            <v>calculated</v>
          </cell>
          <cell r="E4" t="str">
            <v>2022/11/07 18:07</v>
          </cell>
          <cell r="F4">
            <v>4.2849621783132674</v>
          </cell>
          <cell r="G4">
            <v>4.3789274002082657</v>
          </cell>
          <cell r="H4">
            <v>4.1927797570124214</v>
          </cell>
          <cell r="I4">
            <v>5.9493403408916956</v>
          </cell>
          <cell r="J4">
            <v>6.367181104430375</v>
          </cell>
          <cell r="K4">
            <v>6.4529307830636817</v>
          </cell>
          <cell r="L4">
            <v>6.0334552974700362</v>
          </cell>
          <cell r="M4">
            <v>2.8627590173786688</v>
          </cell>
          <cell r="N4">
            <v>3.2524016281365364</v>
          </cell>
          <cell r="O4">
            <v>4.1531549161626602</v>
          </cell>
          <cell r="P4">
            <v>2.3749257133774959</v>
          </cell>
          <cell r="Q4">
            <v>1.9396102857544673</v>
          </cell>
          <cell r="R4">
            <v>1.9988170507436731</v>
          </cell>
          <cell r="S4">
            <v>2.8693349064084828</v>
          </cell>
          <cell r="T4">
            <v>1.9864480894158598</v>
          </cell>
          <cell r="U4">
            <v>1.8981774194481105</v>
          </cell>
          <cell r="V4">
            <v>2.05040025826424</v>
          </cell>
          <cell r="W4">
            <v>1.9628024369864105</v>
          </cell>
          <cell r="X4">
            <v>0.55875257277679946</v>
          </cell>
          <cell r="Y4">
            <v>8.7003267008056717E-2</v>
          </cell>
          <cell r="Z4">
            <v>3.4498331228175694</v>
          </cell>
          <cell r="AA4">
            <v>2.3619052454323608</v>
          </cell>
        </row>
        <row r="5">
          <cell r="A5" t="str">
            <v>SB.ecfin</v>
          </cell>
          <cell r="B5" t="str">
            <v>SK</v>
          </cell>
          <cell r="C5" t="str">
            <v>SB.ecfin</v>
          </cell>
          <cell r="D5" t="str">
            <v>calculated</v>
          </cell>
          <cell r="E5" t="str">
            <v>2022/11/07 18:07</v>
          </cell>
          <cell r="F5">
            <v>-7.1205097689847321</v>
          </cell>
          <cell r="G5">
            <v>-2.4171405691825085</v>
          </cell>
          <cell r="H5">
            <v>-2.0009770650882874</v>
          </cell>
          <cell r="I5">
            <v>-2.801530200017845</v>
          </cell>
          <cell r="J5">
            <v>-4.2657292768983126</v>
          </cell>
          <cell r="K5">
            <v>-4.3331866323226702</v>
          </cell>
          <cell r="L5">
            <v>-4.6316016882339994</v>
          </cell>
          <cell r="M5">
            <v>-7.0059701858413774</v>
          </cell>
          <cell r="N5">
            <v>-7.5694159122776545</v>
          </cell>
          <cell r="O5">
            <v>-3.8566693764196982</v>
          </cell>
          <cell r="P5">
            <v>-3.5165907522481743</v>
          </cell>
          <cell r="Q5">
            <v>-1.5649023757417877</v>
          </cell>
          <cell r="R5">
            <v>-2.3205652938153278</v>
          </cell>
          <cell r="S5">
            <v>-2.4312639370877074</v>
          </cell>
          <cell r="T5">
            <v>-2.281579202473988</v>
          </cell>
          <cell r="U5">
            <v>-1.1163551615470009</v>
          </cell>
          <cell r="V5">
            <v>-1.8895147061433277</v>
          </cell>
          <cell r="W5">
            <v>-2.3104841129397453</v>
          </cell>
          <cell r="X5">
            <v>-4.9176511925786395</v>
          </cell>
          <cell r="Y5">
            <v>-6.1219761113756004</v>
          </cell>
          <cell r="Z5">
            <v>-3.2998854041195553</v>
          </cell>
          <cell r="AA5">
            <v>-3.2319352865152817</v>
          </cell>
        </row>
        <row r="6">
          <cell r="A6" t="str">
            <v>SPB.ecfin</v>
          </cell>
          <cell r="B6" t="str">
            <v>SK</v>
          </cell>
          <cell r="C6" t="str">
            <v>SPB.ecfin</v>
          </cell>
          <cell r="D6" t="str">
            <v>calculated</v>
          </cell>
          <cell r="E6" t="str">
            <v>2022/11/07 18:07</v>
          </cell>
          <cell r="F6">
            <v>-3.5628409011992006</v>
          </cell>
          <cell r="G6">
            <v>9.2267692730002793E-2</v>
          </cell>
          <cell r="H6">
            <v>0.17592694899199479</v>
          </cell>
          <cell r="I6">
            <v>-1.0783874303680077</v>
          </cell>
          <cell r="J6">
            <v>-2.8111884676959908</v>
          </cell>
          <cell r="K6">
            <v>-2.923365905587942</v>
          </cell>
          <cell r="L6">
            <v>-3.2885737221284743</v>
          </cell>
          <cell r="M6">
            <v>-5.5493317187535061</v>
          </cell>
          <cell r="N6">
            <v>-6.2840372418939783</v>
          </cell>
          <cell r="O6">
            <v>-2.3153489072743163</v>
          </cell>
          <cell r="P6">
            <v>-1.7348892117303198</v>
          </cell>
          <cell r="Q6">
            <v>0.33879864015518701</v>
          </cell>
          <cell r="R6">
            <v>-0.38604982570682556</v>
          </cell>
          <cell r="S6">
            <v>-0.66510923459082893</v>
          </cell>
          <cell r="T6">
            <v>-0.59204912071697535</v>
          </cell>
          <cell r="U6">
            <v>0.3247358143702912</v>
          </cell>
          <cell r="V6">
            <v>-0.54347394692760509</v>
          </cell>
          <cell r="W6">
            <v>-1.0769273058401745</v>
          </cell>
          <cell r="X6">
            <v>-3.734420748445765</v>
          </cell>
          <cell r="Y6">
            <v>-5.0257039634591667</v>
          </cell>
          <cell r="Z6">
            <v>-2.456162824433048</v>
          </cell>
          <cell r="AA6">
            <v>-2.1868361660827542</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SK</v>
          </cell>
          <cell r="D2" t="str">
            <v>T01aL01</v>
          </cell>
          <cell r="X2">
            <v>3</v>
          </cell>
          <cell r="Y2">
            <v>1.9</v>
          </cell>
          <cell r="Z2">
            <v>0.6</v>
          </cell>
        </row>
        <row r="3">
          <cell r="A3" t="str">
            <v>01T01aL01</v>
          </cell>
          <cell r="B3" t="str">
            <v>01</v>
          </cell>
          <cell r="C3" t="str">
            <v>SK</v>
          </cell>
          <cell r="D3" t="str">
            <v>T01aL01</v>
          </cell>
          <cell r="X3">
            <v>3.0204717509561663</v>
          </cell>
          <cell r="Y3">
            <v>1.928017534301496</v>
          </cell>
          <cell r="Z3">
            <v>0.63059308105157807</v>
          </cell>
        </row>
        <row r="4">
          <cell r="A4" t="str">
            <v>00T01aL02</v>
          </cell>
          <cell r="B4" t="str">
            <v>00</v>
          </cell>
          <cell r="C4" t="str">
            <v>SK</v>
          </cell>
          <cell r="D4" t="str">
            <v>T01aL02</v>
          </cell>
        </row>
        <row r="5">
          <cell r="A5" t="str">
            <v>01T01aL02</v>
          </cell>
          <cell r="B5" t="str">
            <v>01</v>
          </cell>
          <cell r="C5" t="str">
            <v>SK</v>
          </cell>
          <cell r="D5" t="str">
            <v>T01aL02</v>
          </cell>
        </row>
        <row r="6">
          <cell r="A6" t="str">
            <v>00T01aL03</v>
          </cell>
          <cell r="B6" t="str">
            <v>00</v>
          </cell>
          <cell r="C6" t="str">
            <v>SK</v>
          </cell>
          <cell r="D6" t="str">
            <v>T01aL03</v>
          </cell>
          <cell r="X6">
            <v>1.6</v>
          </cell>
          <cell r="Y6">
            <v>1.3</v>
          </cell>
          <cell r="Z6">
            <v>1.7</v>
          </cell>
        </row>
        <row r="7">
          <cell r="A7" t="str">
            <v>01T01aL03</v>
          </cell>
          <cell r="B7" t="str">
            <v>01</v>
          </cell>
          <cell r="C7" t="str">
            <v>SK</v>
          </cell>
          <cell r="D7" t="str">
            <v>T01aL03</v>
          </cell>
          <cell r="X7">
            <v>1.5886009856548977</v>
          </cell>
          <cell r="Y7">
            <v>1.3472719338716299</v>
          </cell>
          <cell r="Z7">
            <v>1.7040194058463909</v>
          </cell>
        </row>
        <row r="8">
          <cell r="A8" t="str">
            <v>00T01aL07</v>
          </cell>
          <cell r="B8" t="str">
            <v>00</v>
          </cell>
          <cell r="C8" t="str">
            <v>SK</v>
          </cell>
          <cell r="D8" t="str">
            <v>T01aL07</v>
          </cell>
          <cell r="X8">
            <v>5.5</v>
          </cell>
          <cell r="Y8">
            <v>10.199999999999999</v>
          </cell>
          <cell r="Z8">
            <v>12.7</v>
          </cell>
        </row>
        <row r="9">
          <cell r="A9" t="str">
            <v>01T01aL07</v>
          </cell>
          <cell r="B9" t="str">
            <v>01</v>
          </cell>
          <cell r="C9" t="str">
            <v>SK</v>
          </cell>
          <cell r="D9" t="str">
            <v>T01aL07</v>
          </cell>
          <cell r="X9">
            <v>5.4770817917039194</v>
          </cell>
          <cell r="Y9">
            <v>10.152816145147403</v>
          </cell>
          <cell r="Z9">
            <v>12.699179122615734</v>
          </cell>
        </row>
        <row r="10">
          <cell r="A10" t="str">
            <v>00T01aL08</v>
          </cell>
          <cell r="B10" t="str">
            <v>00</v>
          </cell>
          <cell r="C10" t="str">
            <v>SK</v>
          </cell>
          <cell r="D10" t="str">
            <v>T01aL08</v>
          </cell>
          <cell r="X10">
            <v>1.2</v>
          </cell>
          <cell r="Y10">
            <v>4.5999999999999996</v>
          </cell>
          <cell r="Z10">
            <v>-3.7</v>
          </cell>
        </row>
        <row r="11">
          <cell r="A11" t="str">
            <v>01T01aL08</v>
          </cell>
          <cell r="B11" t="str">
            <v>01</v>
          </cell>
          <cell r="C11" t="str">
            <v>SK</v>
          </cell>
          <cell r="D11" t="str">
            <v>T01aL08</v>
          </cell>
          <cell r="X11">
            <v>1.1793871958502455</v>
          </cell>
          <cell r="Y11">
            <v>4.6071707430208164</v>
          </cell>
          <cell r="Z11">
            <v>-3.6720992073879577</v>
          </cell>
        </row>
        <row r="12">
          <cell r="A12" t="str">
            <v>00T01aL09</v>
          </cell>
          <cell r="B12" t="str">
            <v>00</v>
          </cell>
          <cell r="C12" t="str">
            <v>SK</v>
          </cell>
          <cell r="D12" t="str">
            <v>T01aL09</v>
          </cell>
          <cell r="X12">
            <v>1.9</v>
          </cell>
          <cell r="Y12">
            <v>-1.5</v>
          </cell>
          <cell r="Z12">
            <v>-0.7</v>
          </cell>
        </row>
        <row r="13">
          <cell r="A13" t="str">
            <v>01T01aL09</v>
          </cell>
          <cell r="B13" t="str">
            <v>01</v>
          </cell>
          <cell r="C13" t="str">
            <v>SK</v>
          </cell>
          <cell r="D13" t="str">
            <v>T01aL09</v>
          </cell>
          <cell r="X13">
            <v>1.9052923451476245</v>
          </cell>
          <cell r="Y13">
            <v>-1.5399126284923792</v>
          </cell>
          <cell r="Z13">
            <v>-0.66669237379366475</v>
          </cell>
        </row>
        <row r="14">
          <cell r="A14" t="str">
            <v>00T01aL10</v>
          </cell>
          <cell r="B14" t="str">
            <v>00</v>
          </cell>
          <cell r="C14" t="str">
            <v>SK</v>
          </cell>
          <cell r="D14" t="str">
            <v>T01aL10</v>
          </cell>
          <cell r="X14">
            <v>0.6</v>
          </cell>
          <cell r="Y14">
            <v>5.4</v>
          </cell>
          <cell r="Z14">
            <v>16.3</v>
          </cell>
        </row>
        <row r="15">
          <cell r="A15" t="str">
            <v>01T01aL10</v>
          </cell>
          <cell r="B15" t="str">
            <v>01</v>
          </cell>
          <cell r="C15" t="str">
            <v>SK</v>
          </cell>
          <cell r="D15" t="str">
            <v>T01aL10</v>
          </cell>
          <cell r="X15">
            <v>0.55323782265614962</v>
          </cell>
          <cell r="Y15">
            <v>5.440779091115755</v>
          </cell>
          <cell r="Z15">
            <v>16.312622906753838</v>
          </cell>
        </row>
        <row r="16">
          <cell r="A16" t="str">
            <v>00T01aL11</v>
          </cell>
          <cell r="B16" t="str">
            <v>00</v>
          </cell>
          <cell r="C16" t="str">
            <v>SK</v>
          </cell>
          <cell r="D16" t="str">
            <v>T01aL11</v>
          </cell>
          <cell r="X16">
            <v>2.5</v>
          </cell>
          <cell r="Y16">
            <v>2</v>
          </cell>
          <cell r="Z16">
            <v>2.1</v>
          </cell>
        </row>
        <row r="17">
          <cell r="A17" t="str">
            <v>01T01aL11</v>
          </cell>
          <cell r="B17" t="str">
            <v>01</v>
          </cell>
          <cell r="C17" t="str">
            <v>SK</v>
          </cell>
          <cell r="D17" t="str">
            <v>T01aL11</v>
          </cell>
          <cell r="X17">
            <v>2.5375871898912075</v>
          </cell>
          <cell r="Y17">
            <v>1.9521610682832824</v>
          </cell>
          <cell r="Z17">
            <v>2.0893675245401346</v>
          </cell>
        </row>
        <row r="18">
          <cell r="A18" t="str">
            <v>00T01aL12</v>
          </cell>
          <cell r="B18" t="str">
            <v>00</v>
          </cell>
          <cell r="C18" t="str">
            <v>SK</v>
          </cell>
          <cell r="D18" t="str">
            <v>T01aL12</v>
          </cell>
          <cell r="X18">
            <v>10.199999999999999</v>
          </cell>
          <cell r="Y18">
            <v>-1.6</v>
          </cell>
          <cell r="Z18">
            <v>1.7</v>
          </cell>
        </row>
        <row r="19">
          <cell r="A19" t="str">
            <v>01T01aL12</v>
          </cell>
          <cell r="B19" t="str">
            <v>01</v>
          </cell>
          <cell r="C19" t="str">
            <v>SK</v>
          </cell>
          <cell r="D19" t="str">
            <v>T01aL12</v>
          </cell>
          <cell r="X19">
            <v>10.231150301922076</v>
          </cell>
          <cell r="Y19">
            <v>-1.6481448610398908</v>
          </cell>
          <cell r="Z19">
            <v>1.6538456044806527</v>
          </cell>
        </row>
        <row r="20">
          <cell r="A20" t="str">
            <v>00T01aL13</v>
          </cell>
          <cell r="B20" t="str">
            <v>00</v>
          </cell>
          <cell r="C20" t="str">
            <v>SK</v>
          </cell>
          <cell r="D20" t="str">
            <v>T01aL13</v>
          </cell>
          <cell r="X20">
            <v>11.2</v>
          </cell>
          <cell r="Y20">
            <v>-0.9</v>
          </cell>
          <cell r="Z20">
            <v>2.4</v>
          </cell>
        </row>
        <row r="21">
          <cell r="A21" t="str">
            <v>01T01aL13</v>
          </cell>
          <cell r="B21" t="str">
            <v>01</v>
          </cell>
          <cell r="C21" t="str">
            <v>SK</v>
          </cell>
          <cell r="D21" t="str">
            <v>T01aL13</v>
          </cell>
          <cell r="X21">
            <v>11.246251652431848</v>
          </cell>
          <cell r="Y21">
            <v>-0.89255407565795863</v>
          </cell>
          <cell r="Z21">
            <v>2.444023148553276</v>
          </cell>
        </row>
        <row r="22">
          <cell r="A22" t="str">
            <v>00T01aL14</v>
          </cell>
          <cell r="B22" t="str">
            <v>00</v>
          </cell>
          <cell r="C22" t="str">
            <v>SK</v>
          </cell>
          <cell r="D22" t="str">
            <v>T01aL14</v>
          </cell>
          <cell r="X22">
            <v>3.8</v>
          </cell>
          <cell r="Y22">
            <v>2.9</v>
          </cell>
          <cell r="Z22">
            <v>1.2</v>
          </cell>
        </row>
        <row r="23">
          <cell r="A23" t="str">
            <v>01T01aL14</v>
          </cell>
          <cell r="B23" t="str">
            <v>01</v>
          </cell>
          <cell r="C23" t="str">
            <v>SK</v>
          </cell>
          <cell r="D23" t="str">
            <v>T01aL14</v>
          </cell>
          <cell r="X23">
            <v>3.8297270921800406</v>
          </cell>
          <cell r="Y23">
            <v>2.8517398068629554</v>
          </cell>
          <cell r="Z23">
            <v>1.2044278635218391</v>
          </cell>
        </row>
        <row r="24">
          <cell r="A24" t="str">
            <v>00T01aL15</v>
          </cell>
          <cell r="B24" t="str">
            <v>00</v>
          </cell>
          <cell r="C24" t="str">
            <v>SK</v>
          </cell>
          <cell r="D24" t="str">
            <v>T01aL15</v>
          </cell>
          <cell r="X24">
            <v>2.7</v>
          </cell>
          <cell r="Y24">
            <v>-0.5</v>
          </cell>
          <cell r="Z24">
            <v>0.2</v>
          </cell>
        </row>
        <row r="25">
          <cell r="A25" t="str">
            <v>01T01aL15</v>
          </cell>
          <cell r="B25" t="str">
            <v>01</v>
          </cell>
          <cell r="C25" t="str">
            <v>SK</v>
          </cell>
          <cell r="D25" t="str">
            <v>T01aL15</v>
          </cell>
          <cell r="X25">
            <v>2.6760055965769416</v>
          </cell>
          <cell r="Y25">
            <v>-0.54778811391361593</v>
          </cell>
          <cell r="Z25">
            <v>0.15038186330434083</v>
          </cell>
        </row>
        <row r="26">
          <cell r="A26" t="str">
            <v>00T01aL16</v>
          </cell>
          <cell r="B26" t="str">
            <v>00</v>
          </cell>
          <cell r="C26" t="str">
            <v>SK</v>
          </cell>
          <cell r="D26" t="str">
            <v>T01aL16</v>
          </cell>
          <cell r="X26">
            <v>-0.6</v>
          </cell>
          <cell r="Y26">
            <v>-0.8</v>
          </cell>
          <cell r="Z26">
            <v>-0.7</v>
          </cell>
        </row>
        <row r="27">
          <cell r="A27" t="str">
            <v>01T01aL16</v>
          </cell>
          <cell r="B27" t="str">
            <v>01</v>
          </cell>
          <cell r="C27" t="str">
            <v>SK</v>
          </cell>
          <cell r="D27" t="str">
            <v>T01aL16</v>
          </cell>
          <cell r="X27">
            <v>-0.5998812762169754</v>
          </cell>
          <cell r="Y27">
            <v>-0.76353505693695534</v>
          </cell>
          <cell r="Z27">
            <v>-0.71315371165051744</v>
          </cell>
        </row>
        <row r="28">
          <cell r="A28" t="str">
            <v>00T01bL01</v>
          </cell>
          <cell r="B28" t="str">
            <v>00</v>
          </cell>
          <cell r="C28" t="str">
            <v>SK</v>
          </cell>
          <cell r="D28" t="str">
            <v>T01bL01</v>
          </cell>
          <cell r="X28">
            <v>2.4</v>
          </cell>
          <cell r="Y28">
            <v>8.1</v>
          </cell>
          <cell r="Z28">
            <v>12</v>
          </cell>
        </row>
        <row r="29">
          <cell r="A29" t="str">
            <v>01T01bL01</v>
          </cell>
          <cell r="B29" t="str">
            <v>01</v>
          </cell>
          <cell r="C29" t="str">
            <v>SK</v>
          </cell>
          <cell r="D29" t="str">
            <v>T01bL01</v>
          </cell>
          <cell r="X29">
            <v>2.3845843442519055</v>
          </cell>
          <cell r="Y29">
            <v>8.0692225845342627</v>
          </cell>
          <cell r="Z29">
            <v>11.992959270192971</v>
          </cell>
        </row>
        <row r="30">
          <cell r="A30" t="str">
            <v>00T01bL03</v>
          </cell>
          <cell r="B30" t="str">
            <v>00</v>
          </cell>
          <cell r="C30" t="str">
            <v>SK</v>
          </cell>
          <cell r="D30" t="str">
            <v>T01bL03</v>
          </cell>
          <cell r="X30">
            <v>2.8</v>
          </cell>
          <cell r="Y30">
            <v>11.6</v>
          </cell>
          <cell r="Z30">
            <v>13.5</v>
          </cell>
        </row>
        <row r="31">
          <cell r="A31" t="str">
            <v>01T01bL03</v>
          </cell>
          <cell r="B31" t="str">
            <v>01</v>
          </cell>
          <cell r="C31" t="str">
            <v>SK</v>
          </cell>
          <cell r="D31" t="str">
            <v>T01bL03</v>
          </cell>
          <cell r="X31">
            <v>2.8195849755302982</v>
          </cell>
          <cell r="Y31">
            <v>11.609619440298813</v>
          </cell>
          <cell r="Z31">
            <v>13.484665656975213</v>
          </cell>
        </row>
        <row r="32">
          <cell r="A32" t="str">
            <v>00T01cL01</v>
          </cell>
          <cell r="B32" t="str">
            <v>00</v>
          </cell>
          <cell r="C32" t="str">
            <v>SK</v>
          </cell>
          <cell r="D32" t="str">
            <v>T01cL01</v>
          </cell>
          <cell r="X32">
            <v>-0.6</v>
          </cell>
          <cell r="Y32">
            <v>1.9</v>
          </cell>
          <cell r="Z32">
            <v>0.2</v>
          </cell>
        </row>
        <row r="33">
          <cell r="A33" t="str">
            <v>01T01cL01</v>
          </cell>
          <cell r="B33" t="str">
            <v>01</v>
          </cell>
          <cell r="C33" t="str">
            <v>SK</v>
          </cell>
          <cell r="D33" t="str">
            <v>T01cL01</v>
          </cell>
          <cell r="X33">
            <v>-0.5815586873247014</v>
          </cell>
          <cell r="Y33">
            <v>1.9431076460938224</v>
          </cell>
          <cell r="Z33">
            <v>0.19028996571592849</v>
          </cell>
        </row>
        <row r="34">
          <cell r="A34" t="str">
            <v>00T01cL03</v>
          </cell>
          <cell r="B34" t="str">
            <v>00</v>
          </cell>
          <cell r="C34" t="str">
            <v>SK</v>
          </cell>
          <cell r="D34" t="str">
            <v>T01cL03</v>
          </cell>
          <cell r="X34">
            <v>0.3</v>
          </cell>
          <cell r="Y34">
            <v>-0.8</v>
          </cell>
          <cell r="Z34">
            <v>0</v>
          </cell>
        </row>
        <row r="35">
          <cell r="A35" t="str">
            <v>01T01cL03</v>
          </cell>
          <cell r="B35" t="str">
            <v>01</v>
          </cell>
          <cell r="C35" t="str">
            <v>SK</v>
          </cell>
          <cell r="D35" t="str">
            <v>T01cL03</v>
          </cell>
          <cell r="X35">
            <v>0.2571150662277919</v>
          </cell>
          <cell r="Y35">
            <v>-0.80755709577066792</v>
          </cell>
          <cell r="Z35">
            <v>-2.5576052140610095E-2</v>
          </cell>
        </row>
        <row r="36">
          <cell r="A36" t="str">
            <v>00T01cL04</v>
          </cell>
          <cell r="B36" t="str">
            <v>00</v>
          </cell>
          <cell r="C36" t="str">
            <v>SK</v>
          </cell>
          <cell r="D36" t="str">
            <v>T01cL04</v>
          </cell>
          <cell r="X36">
            <v>3.6</v>
          </cell>
          <cell r="Y36">
            <v>0</v>
          </cell>
          <cell r="Z36">
            <v>0.4</v>
          </cell>
        </row>
        <row r="37">
          <cell r="A37" t="str">
            <v>01T01cL04</v>
          </cell>
          <cell r="B37" t="str">
            <v>01</v>
          </cell>
          <cell r="C37" t="str">
            <v>SK</v>
          </cell>
          <cell r="D37" t="str">
            <v>T01cL04</v>
          </cell>
          <cell r="X37">
            <v>3.623100896293785</v>
          </cell>
          <cell r="Y37">
            <v>-1.4802483601628058E-2</v>
          </cell>
          <cell r="Z37">
            <v>0.43946685400981789</v>
          </cell>
        </row>
        <row r="38">
          <cell r="A38" t="str">
            <v>00T01cL06</v>
          </cell>
          <cell r="B38" t="str">
            <v>00</v>
          </cell>
          <cell r="C38" t="str">
            <v>SK</v>
          </cell>
          <cell r="D38" t="str">
            <v>T01cL06</v>
          </cell>
          <cell r="X38">
            <v>4.8</v>
          </cell>
          <cell r="Y38">
            <v>8.6</v>
          </cell>
          <cell r="Z38">
            <v>10.5</v>
          </cell>
        </row>
        <row r="39">
          <cell r="A39" t="str">
            <v>01T01cL06</v>
          </cell>
          <cell r="B39" t="str">
            <v>01</v>
          </cell>
          <cell r="C39" t="str">
            <v>SK</v>
          </cell>
          <cell r="D39" t="str">
            <v>T01cL06</v>
          </cell>
          <cell r="X39">
            <v>4.8314772176903054</v>
          </cell>
          <cell r="Y39">
            <v>8.5635557689516908</v>
          </cell>
          <cell r="Z39">
            <v>10.524472443797329</v>
          </cell>
        </row>
        <row r="40">
          <cell r="A40" t="str">
            <v>00T01cL07</v>
          </cell>
          <cell r="B40" t="str">
            <v>00</v>
          </cell>
          <cell r="C40" t="str">
            <v>SK</v>
          </cell>
          <cell r="D40" t="str">
            <v>T01cL07</v>
          </cell>
          <cell r="X40">
            <v>5.9</v>
          </cell>
          <cell r="Y40">
            <v>6.9</v>
          </cell>
          <cell r="Z40">
            <v>10.3</v>
          </cell>
        </row>
        <row r="41">
          <cell r="A41" t="str">
            <v>01T01cL07</v>
          </cell>
          <cell r="B41" t="str">
            <v>01</v>
          </cell>
          <cell r="C41" t="str">
            <v>SK</v>
          </cell>
          <cell r="D41" t="str">
            <v>T01cL07</v>
          </cell>
          <cell r="X41">
            <v>5.9107016218150843</v>
          </cell>
          <cell r="Y41">
            <v>6.853061941065075</v>
          </cell>
          <cell r="Z41">
            <v>10.29692704672971</v>
          </cell>
        </row>
        <row r="42">
          <cell r="A42" t="str">
            <v>00T01dL01</v>
          </cell>
          <cell r="B42" t="str">
            <v>00</v>
          </cell>
          <cell r="C42" t="str">
            <v>SK</v>
          </cell>
          <cell r="D42" t="str">
            <v>T01dL01</v>
          </cell>
          <cell r="X42">
            <v>-0.6</v>
          </cell>
          <cell r="Y42">
            <v>-3.7</v>
          </cell>
          <cell r="Z42">
            <v>-3.4</v>
          </cell>
        </row>
        <row r="43">
          <cell r="A43" t="str">
            <v>01T01dL01</v>
          </cell>
          <cell r="B43" t="str">
            <v>01</v>
          </cell>
          <cell r="C43" t="str">
            <v>SK</v>
          </cell>
          <cell r="D43" t="str">
            <v>T01dL01</v>
          </cell>
          <cell r="X43">
            <v>-0.5990795778053557</v>
          </cell>
          <cell r="Y43">
            <v>-3.7392717738102537</v>
          </cell>
          <cell r="Z43">
            <v>-3.3740333792443855</v>
          </cell>
        </row>
        <row r="44">
          <cell r="A44" t="str">
            <v>00T01dL06</v>
          </cell>
          <cell r="B44" t="str">
            <v>00</v>
          </cell>
          <cell r="C44" t="str">
            <v>SK</v>
          </cell>
          <cell r="D44" t="str">
            <v>T01dL06</v>
          </cell>
          <cell r="X44">
            <v>-5.3</v>
          </cell>
          <cell r="Y44">
            <v>-5</v>
          </cell>
          <cell r="Z44">
            <v>-6.4</v>
          </cell>
        </row>
        <row r="45">
          <cell r="A45" t="str">
            <v>01T01dL06</v>
          </cell>
          <cell r="B45" t="str">
            <v>01</v>
          </cell>
          <cell r="C45" t="str">
            <v>SK</v>
          </cell>
          <cell r="D45" t="str">
            <v>T01dL06</v>
          </cell>
          <cell r="X45">
            <v>-5.3242989064652804</v>
          </cell>
          <cell r="Y45">
            <v>-4.9741167538041635</v>
          </cell>
          <cell r="Z45">
            <v>-6.435567125933626</v>
          </cell>
        </row>
        <row r="46">
          <cell r="A46" t="str">
            <v>00T02aL01</v>
          </cell>
          <cell r="B46" t="str">
            <v>00</v>
          </cell>
          <cell r="C46" t="str">
            <v>SK</v>
          </cell>
          <cell r="D46" t="str">
            <v>T02aL01</v>
          </cell>
          <cell r="Y46">
            <v>-5</v>
          </cell>
          <cell r="Z46">
            <v>-6.4</v>
          </cell>
        </row>
        <row r="47">
          <cell r="A47" t="str">
            <v>01T02aL01</v>
          </cell>
          <cell r="B47" t="str">
            <v>01</v>
          </cell>
          <cell r="C47" t="str">
            <v>SK</v>
          </cell>
          <cell r="D47" t="str">
            <v>T02aL01</v>
          </cell>
          <cell r="Y47">
            <v>-4.9741167538041635</v>
          </cell>
          <cell r="Z47">
            <v>-6.435567125933626</v>
          </cell>
        </row>
        <row r="48">
          <cell r="A48" t="str">
            <v>00T02aL06</v>
          </cell>
          <cell r="B48" t="str">
            <v>00</v>
          </cell>
          <cell r="C48" t="str">
            <v>SK</v>
          </cell>
          <cell r="D48" t="str">
            <v>T02aL06</v>
          </cell>
          <cell r="Y48">
            <v>0.8</v>
          </cell>
          <cell r="Z48">
            <v>1</v>
          </cell>
        </row>
        <row r="49">
          <cell r="A49" t="str">
            <v>01T02aL06</v>
          </cell>
          <cell r="B49" t="str">
            <v>01</v>
          </cell>
          <cell r="C49" t="str">
            <v>SK</v>
          </cell>
          <cell r="D49" t="str">
            <v>T02aL06</v>
          </cell>
          <cell r="Y49">
            <v>0.84372287511356747</v>
          </cell>
          <cell r="Z49">
            <v>1.0450993682327441</v>
          </cell>
        </row>
        <row r="50">
          <cell r="A50" t="str">
            <v>00T02aL07</v>
          </cell>
          <cell r="B50" t="str">
            <v>00</v>
          </cell>
          <cell r="C50" t="str">
            <v>SK</v>
          </cell>
          <cell r="D50" t="str">
            <v>T02aL07</v>
          </cell>
          <cell r="Y50">
            <v>-4.0999999999999996</v>
          </cell>
          <cell r="Z50">
            <v>-5.4</v>
          </cell>
        </row>
        <row r="51">
          <cell r="A51" t="str">
            <v>01T02aL07</v>
          </cell>
          <cell r="B51" t="str">
            <v>01</v>
          </cell>
          <cell r="C51" t="str">
            <v>SK</v>
          </cell>
          <cell r="D51" t="str">
            <v>T02aL07</v>
          </cell>
          <cell r="Y51">
            <v>-4.1303938786905956</v>
          </cell>
          <cell r="Z51">
            <v>-5.3904677577008817</v>
          </cell>
        </row>
        <row r="52">
          <cell r="A52" t="str">
            <v>00T02aL08</v>
          </cell>
          <cell r="B52" t="str">
            <v>00</v>
          </cell>
          <cell r="C52" t="str">
            <v>SK</v>
          </cell>
          <cell r="D52" t="str">
            <v>T02aL08</v>
          </cell>
          <cell r="Y52">
            <v>-1.8</v>
          </cell>
          <cell r="Z52">
            <v>-2.6</v>
          </cell>
        </row>
        <row r="53">
          <cell r="A53" t="str">
            <v>01T02aL08</v>
          </cell>
          <cell r="B53" t="str">
            <v>01</v>
          </cell>
          <cell r="C53" t="str">
            <v>SK</v>
          </cell>
          <cell r="D53" t="str">
            <v>T02aL08</v>
          </cell>
          <cell r="Y53">
            <v>-1.7639477487702928</v>
          </cell>
          <cell r="Z53">
            <v>-2.6474212171433198</v>
          </cell>
        </row>
        <row r="54">
          <cell r="A54" t="str">
            <v>00T02aL09</v>
          </cell>
          <cell r="B54" t="str">
            <v>00</v>
          </cell>
          <cell r="C54" t="str">
            <v>SK</v>
          </cell>
          <cell r="D54" t="str">
            <v>T02aL09</v>
          </cell>
          <cell r="Y54">
            <v>1.9</v>
          </cell>
          <cell r="Z54">
            <v>0.6</v>
          </cell>
        </row>
        <row r="55">
          <cell r="A55" t="str">
            <v>01T02aL09</v>
          </cell>
          <cell r="B55" t="str">
            <v>01</v>
          </cell>
          <cell r="C55" t="str">
            <v>SK</v>
          </cell>
          <cell r="D55" t="str">
            <v>T02aL09</v>
          </cell>
          <cell r="Y55">
            <v>1.928017534301496</v>
          </cell>
          <cell r="Z55">
            <v>0.63059308105157807</v>
          </cell>
        </row>
        <row r="56">
          <cell r="A56" t="str">
            <v>00T02aL10</v>
          </cell>
          <cell r="B56" t="str">
            <v>00</v>
          </cell>
          <cell r="C56" t="str">
            <v>SK</v>
          </cell>
          <cell r="D56" t="str">
            <v>T02aL10</v>
          </cell>
          <cell r="Y56">
            <v>1.3</v>
          </cell>
          <cell r="Z56">
            <v>1.7</v>
          </cell>
        </row>
        <row r="57">
          <cell r="A57" t="str">
            <v>01T02aL10</v>
          </cell>
          <cell r="B57" t="str">
            <v>01</v>
          </cell>
          <cell r="C57" t="str">
            <v>SK</v>
          </cell>
          <cell r="D57" t="str">
            <v>T02aL10</v>
          </cell>
          <cell r="Y57">
            <v>1.3472719338716299</v>
          </cell>
          <cell r="Z57">
            <v>1.7040194058463909</v>
          </cell>
        </row>
        <row r="58">
          <cell r="A58" t="str">
            <v>00T02aL11</v>
          </cell>
          <cell r="B58" t="str">
            <v>00</v>
          </cell>
          <cell r="C58" t="str">
            <v>SK</v>
          </cell>
          <cell r="D58" t="str">
            <v>T02aL11</v>
          </cell>
          <cell r="Y58">
            <v>0</v>
          </cell>
          <cell r="Z58">
            <v>-0.1</v>
          </cell>
        </row>
        <row r="59">
          <cell r="A59" t="str">
            <v>01T02aL11</v>
          </cell>
          <cell r="B59" t="str">
            <v>01</v>
          </cell>
          <cell r="C59" t="str">
            <v>SK</v>
          </cell>
          <cell r="D59" t="str">
            <v>T02aL11</v>
          </cell>
          <cell r="Y59">
            <v>-3.9429315604474734E-3</v>
          </cell>
          <cell r="Z59">
            <v>-7.2002550482888769E-2</v>
          </cell>
        </row>
        <row r="60">
          <cell r="A60" t="str">
            <v>00T02aL14</v>
          </cell>
          <cell r="B60" t="str">
            <v>00</v>
          </cell>
          <cell r="C60" t="str">
            <v>SK</v>
          </cell>
          <cell r="D60" t="str">
            <v>T02aL14</v>
          </cell>
          <cell r="Y60">
            <v>-0.7</v>
          </cell>
          <cell r="Z60">
            <v>-1.8</v>
          </cell>
        </row>
        <row r="61">
          <cell r="A61" t="str">
            <v>01T02aL14</v>
          </cell>
          <cell r="B61" t="str">
            <v>01</v>
          </cell>
          <cell r="C61" t="str">
            <v>SK</v>
          </cell>
          <cell r="D61" t="str">
            <v>T02aL14</v>
          </cell>
          <cell r="Y61">
            <v>-0.73550320301002392</v>
          </cell>
          <cell r="Z61">
            <v>-1.7831817962640772</v>
          </cell>
        </row>
        <row r="62">
          <cell r="A62" t="str">
            <v>00T02aL16</v>
          </cell>
          <cell r="B62" t="str">
            <v>00</v>
          </cell>
          <cell r="C62" t="str">
            <v>SK</v>
          </cell>
          <cell r="D62" t="str">
            <v>T02aL16</v>
          </cell>
          <cell r="Y62">
            <v>-4.7</v>
          </cell>
          <cell r="Z62">
            <v>-5.8</v>
          </cell>
        </row>
        <row r="63">
          <cell r="A63" t="str">
            <v>01T02aL16</v>
          </cell>
          <cell r="B63" t="str">
            <v>01</v>
          </cell>
          <cell r="C63" t="str">
            <v>SK</v>
          </cell>
          <cell r="D63" t="str">
            <v>T02aL16</v>
          </cell>
          <cell r="Y63">
            <v>-4.6938900334573441</v>
          </cell>
          <cell r="Z63">
            <v>-5.7561748615570121</v>
          </cell>
        </row>
        <row r="64">
          <cell r="A64" t="str">
            <v>00T02aL19</v>
          </cell>
          <cell r="B64" t="str">
            <v>00</v>
          </cell>
          <cell r="C64" t="str">
            <v>SK</v>
          </cell>
          <cell r="D64" t="str">
            <v>T02aL19</v>
          </cell>
          <cell r="Y64">
            <v>0.3</v>
          </cell>
          <cell r="Z64">
            <v>0.5</v>
          </cell>
        </row>
        <row r="65">
          <cell r="A65" t="str">
            <v>01T02aL19</v>
          </cell>
          <cell r="B65" t="str">
            <v>01</v>
          </cell>
          <cell r="C65" t="str">
            <v>SK</v>
          </cell>
          <cell r="D65" t="str">
            <v>T02aL19</v>
          </cell>
          <cell r="Y65">
            <v>0.28799999999999998</v>
          </cell>
          <cell r="Z65">
            <v>0.5</v>
          </cell>
        </row>
        <row r="66">
          <cell r="A66" t="str">
            <v>00T02aL20</v>
          </cell>
          <cell r="B66" t="str">
            <v>00</v>
          </cell>
          <cell r="C66" t="str">
            <v>SK</v>
          </cell>
          <cell r="D66" t="str">
            <v>T02aL20</v>
          </cell>
          <cell r="Y66">
            <v>-2.1</v>
          </cell>
          <cell r="Z66">
            <v>-3.1</v>
          </cell>
        </row>
        <row r="67">
          <cell r="A67" t="str">
            <v>01T02aL20</v>
          </cell>
          <cell r="B67" t="str">
            <v>01</v>
          </cell>
          <cell r="C67" t="str">
            <v>SK</v>
          </cell>
          <cell r="D67" t="str">
            <v>T02aL20</v>
          </cell>
          <cell r="Y67">
            <v>-2.0519477487702926</v>
          </cell>
          <cell r="Z67">
            <v>-3.1474212171433198</v>
          </cell>
        </row>
        <row r="68">
          <cell r="A68" t="str">
            <v>00T02bL01</v>
          </cell>
          <cell r="B68" t="str">
            <v>00</v>
          </cell>
          <cell r="C68" t="str">
            <v>SK</v>
          </cell>
          <cell r="D68" t="str">
            <v>T02bL01</v>
          </cell>
          <cell r="Y68">
            <v>59.8</v>
          </cell>
          <cell r="Z68">
            <v>59</v>
          </cell>
        </row>
        <row r="69">
          <cell r="A69" t="str">
            <v>01T02bL01</v>
          </cell>
          <cell r="B69" t="str">
            <v>01</v>
          </cell>
          <cell r="C69" t="str">
            <v>SK</v>
          </cell>
          <cell r="D69" t="str">
            <v>T02bL01</v>
          </cell>
          <cell r="Y69">
            <v>59.757151950091135</v>
          </cell>
          <cell r="Z69">
            <v>58.962328309789349</v>
          </cell>
        </row>
        <row r="70">
          <cell r="A70" t="str">
            <v>00T02bL03</v>
          </cell>
          <cell r="B70" t="str">
            <v>00</v>
          </cell>
          <cell r="C70" t="str">
            <v>SK</v>
          </cell>
          <cell r="D70" t="str">
            <v>T02bL03</v>
          </cell>
          <cell r="Y70">
            <v>4.0999999999999996</v>
          </cell>
          <cell r="Z70">
            <v>5.4</v>
          </cell>
        </row>
        <row r="71">
          <cell r="A71" t="str">
            <v>01T02bL03</v>
          </cell>
          <cell r="B71" t="str">
            <v>01</v>
          </cell>
          <cell r="C71" t="str">
            <v>SK</v>
          </cell>
          <cell r="D71" t="str">
            <v>T02bL03</v>
          </cell>
          <cell r="Y71">
            <v>4.1303997993320527</v>
          </cell>
          <cell r="Z71">
            <v>5.3904680187654552</v>
          </cell>
        </row>
        <row r="72">
          <cell r="A72" t="str">
            <v>00T02bL06</v>
          </cell>
          <cell r="B72" t="str">
            <v>00</v>
          </cell>
          <cell r="C72" t="str">
            <v>SK</v>
          </cell>
          <cell r="D72" t="str">
            <v>T02bL06</v>
          </cell>
          <cell r="Y72">
            <v>-0.4</v>
          </cell>
          <cell r="Z72">
            <v>0.7</v>
          </cell>
        </row>
        <row r="73">
          <cell r="A73" t="str">
            <v>01T02bL06</v>
          </cell>
          <cell r="B73" t="str">
            <v>01</v>
          </cell>
          <cell r="C73" t="str">
            <v>SK</v>
          </cell>
          <cell r="D73" t="str">
            <v>T02bL06</v>
          </cell>
          <cell r="Y73">
            <v>-0.42065921342000756</v>
          </cell>
          <cell r="Z73">
            <v>0.69549514985532657</v>
          </cell>
        </row>
        <row r="74">
          <cell r="A74" t="str">
            <v>00T02bL07</v>
          </cell>
          <cell r="B74" t="str">
            <v>00</v>
          </cell>
          <cell r="C74" t="str">
            <v>SK</v>
          </cell>
          <cell r="D74" t="str">
            <v>T02bL07</v>
          </cell>
          <cell r="Y74">
            <v>-0.8</v>
          </cell>
          <cell r="Z74">
            <v>-1.3</v>
          </cell>
        </row>
        <row r="75">
          <cell r="A75" t="str">
            <v>01T02bL07</v>
          </cell>
          <cell r="B75" t="str">
            <v>01</v>
          </cell>
          <cell r="C75" t="str">
            <v>SK</v>
          </cell>
          <cell r="D75" t="str">
            <v>T02bL07</v>
          </cell>
          <cell r="Y75">
            <v>-0.7940576096039873</v>
          </cell>
          <cell r="Z75">
            <v>-1.2926399078728437</v>
          </cell>
        </row>
        <row r="76">
          <cell r="A76" t="str">
            <v>00T02bL08</v>
          </cell>
          <cell r="B76" t="str">
            <v>00</v>
          </cell>
          <cell r="C76" t="str">
            <v>SK</v>
          </cell>
          <cell r="D76" t="str">
            <v>T02bL08</v>
          </cell>
          <cell r="Y76">
            <v>0</v>
          </cell>
          <cell r="Z76">
            <v>0</v>
          </cell>
        </row>
        <row r="77">
          <cell r="A77" t="str">
            <v>01T02bL08</v>
          </cell>
          <cell r="B77" t="str">
            <v>01</v>
          </cell>
          <cell r="C77" t="str">
            <v>SK</v>
          </cell>
          <cell r="D77" t="str">
            <v>T02bL08</v>
          </cell>
          <cell r="Y77">
            <v>0</v>
          </cell>
          <cell r="Z77">
            <v>0</v>
          </cell>
        </row>
        <row r="78">
          <cell r="A78" t="str">
            <v>00T02bL09</v>
          </cell>
          <cell r="B78" t="str">
            <v>00</v>
          </cell>
          <cell r="C78" t="str">
            <v>SK</v>
          </cell>
          <cell r="D78" t="str">
            <v>T02bL09</v>
          </cell>
          <cell r="Y78">
            <v>-0.5</v>
          </cell>
          <cell r="Z78">
            <v>0.1</v>
          </cell>
        </row>
        <row r="79">
          <cell r="A79" t="str">
            <v>01T02bL09</v>
          </cell>
          <cell r="B79" t="str">
            <v>01</v>
          </cell>
          <cell r="C79" t="str">
            <v>SK</v>
          </cell>
          <cell r="D79" t="str">
            <v>T02bL09</v>
          </cell>
          <cell r="Y79">
            <v>-0.4564133335601559</v>
          </cell>
          <cell r="Z79">
            <v>0.10031479137962651</v>
          </cell>
        </row>
        <row r="80">
          <cell r="A80" t="str">
            <v>00T02cL01</v>
          </cell>
          <cell r="B80" t="str">
            <v>00</v>
          </cell>
          <cell r="C80" t="str">
            <v>SK</v>
          </cell>
          <cell r="D80" t="str">
            <v>T02cL01</v>
          </cell>
          <cell r="Y80">
            <v>12.3</v>
          </cell>
        </row>
        <row r="81">
          <cell r="A81" t="str">
            <v>01T02cL01</v>
          </cell>
          <cell r="B81" t="str">
            <v>01</v>
          </cell>
          <cell r="C81" t="str">
            <v>SK</v>
          </cell>
          <cell r="D81" t="str">
            <v>T02cL01</v>
          </cell>
          <cell r="Y81">
            <v>12.283538670468904</v>
          </cell>
        </row>
        <row r="82">
          <cell r="A82" t="str">
            <v>00T02cL02</v>
          </cell>
          <cell r="B82" t="str">
            <v>00</v>
          </cell>
          <cell r="C82" t="str">
            <v>SK</v>
          </cell>
          <cell r="D82" t="str">
            <v>T02cL02</v>
          </cell>
          <cell r="Y82">
            <v>8.6</v>
          </cell>
          <cell r="Z82">
            <v>7.8</v>
          </cell>
        </row>
        <row r="83">
          <cell r="A83" t="str">
            <v>01T02cL02</v>
          </cell>
          <cell r="B83" t="str">
            <v>01</v>
          </cell>
          <cell r="C83" t="str">
            <v>SK</v>
          </cell>
          <cell r="D83" t="str">
            <v>T02cL02</v>
          </cell>
          <cell r="Y83">
            <v>8.5637887875114131</v>
          </cell>
          <cell r="Z83">
            <v>7.7744619585821422</v>
          </cell>
        </row>
        <row r="84">
          <cell r="A84" t="str">
            <v>00T03xL01</v>
          </cell>
          <cell r="B84" t="str">
            <v>00</v>
          </cell>
          <cell r="C84" t="str">
            <v>SK</v>
          </cell>
          <cell r="D84" t="str">
            <v>T03xL01</v>
          </cell>
          <cell r="Y84">
            <v>41.4</v>
          </cell>
          <cell r="Z84">
            <v>40.9</v>
          </cell>
        </row>
        <row r="85">
          <cell r="A85" t="str">
            <v>01T03xL01</v>
          </cell>
          <cell r="B85" t="str">
            <v>01</v>
          </cell>
          <cell r="C85" t="str">
            <v>SK</v>
          </cell>
          <cell r="D85" t="str">
            <v>T03xL01</v>
          </cell>
          <cell r="Y85">
            <v>41.397819015228428</v>
          </cell>
          <cell r="Z85">
            <v>40.929133028324337</v>
          </cell>
        </row>
        <row r="86">
          <cell r="A86" t="str">
            <v>00T04aL01</v>
          </cell>
          <cell r="B86" t="str">
            <v>00</v>
          </cell>
          <cell r="C86" t="str">
            <v>SK</v>
          </cell>
          <cell r="D86" t="str">
            <v>T04aL01</v>
          </cell>
          <cell r="Y86">
            <v>41.4</v>
          </cell>
          <cell r="Z86">
            <v>41.4</v>
          </cell>
        </row>
        <row r="87">
          <cell r="A87" t="str">
            <v>01T04aL01</v>
          </cell>
          <cell r="B87" t="str">
            <v>01</v>
          </cell>
          <cell r="C87" t="str">
            <v>SK</v>
          </cell>
          <cell r="D87" t="str">
            <v>T04aL01</v>
          </cell>
          <cell r="Y87">
            <v>41.397819015228428</v>
          </cell>
          <cell r="Z87">
            <v>41.35420828556142</v>
          </cell>
        </row>
        <row r="88">
          <cell r="A88" t="str">
            <v>00T04aL02</v>
          </cell>
          <cell r="B88" t="str">
            <v>00</v>
          </cell>
          <cell r="C88" t="str">
            <v>SK</v>
          </cell>
          <cell r="D88" t="str">
            <v>T04aL02</v>
          </cell>
          <cell r="Y88">
            <v>12.2</v>
          </cell>
          <cell r="Z88">
            <v>11.8</v>
          </cell>
        </row>
        <row r="89">
          <cell r="A89" t="str">
            <v>01T04aL02</v>
          </cell>
          <cell r="B89" t="str">
            <v>01</v>
          </cell>
          <cell r="C89" t="str">
            <v>SK</v>
          </cell>
          <cell r="D89" t="str">
            <v>T04aL02</v>
          </cell>
          <cell r="Y89">
            <v>12.229419366473817</v>
          </cell>
          <cell r="Z89">
            <v>11.820303686613297</v>
          </cell>
        </row>
        <row r="90">
          <cell r="A90" t="str">
            <v>00T04aL03</v>
          </cell>
          <cell r="B90" t="str">
            <v>00</v>
          </cell>
          <cell r="C90" t="str">
            <v>SK</v>
          </cell>
          <cell r="D90" t="str">
            <v>T04aL03</v>
          </cell>
          <cell r="Y90">
            <v>7.7</v>
          </cell>
          <cell r="Z90">
            <v>7.7</v>
          </cell>
        </row>
        <row r="91">
          <cell r="A91" t="str">
            <v>01T04aL03</v>
          </cell>
          <cell r="B91" t="str">
            <v>01</v>
          </cell>
          <cell r="C91" t="str">
            <v>SK</v>
          </cell>
          <cell r="D91" t="str">
            <v>T04aL03</v>
          </cell>
          <cell r="Y91">
            <v>7.6915546600064024</v>
          </cell>
          <cell r="Z91">
            <v>7.715411836319845</v>
          </cell>
        </row>
        <row r="92">
          <cell r="A92" t="str">
            <v>00T04aL04</v>
          </cell>
          <cell r="B92" t="str">
            <v>00</v>
          </cell>
          <cell r="C92" t="str">
            <v>SK</v>
          </cell>
          <cell r="D92" t="str">
            <v>T04aL04</v>
          </cell>
          <cell r="Y92">
            <v>0</v>
          </cell>
          <cell r="Z92">
            <v>0</v>
          </cell>
        </row>
        <row r="93">
          <cell r="A93" t="str">
            <v>01T04aL04</v>
          </cell>
          <cell r="B93" t="str">
            <v>01</v>
          </cell>
          <cell r="C93" t="str">
            <v>SK</v>
          </cell>
          <cell r="D93" t="str">
            <v>T04aL04</v>
          </cell>
          <cell r="Y93">
            <v>0</v>
          </cell>
          <cell r="Z93">
            <v>0</v>
          </cell>
        </row>
        <row r="94">
          <cell r="A94" t="str">
            <v>00T04aL05</v>
          </cell>
          <cell r="B94" t="str">
            <v>00</v>
          </cell>
          <cell r="C94" t="str">
            <v>SK</v>
          </cell>
          <cell r="D94" t="str">
            <v>T04aL05</v>
          </cell>
          <cell r="Y94">
            <v>15.4</v>
          </cell>
          <cell r="Z94">
            <v>14.6</v>
          </cell>
        </row>
        <row r="95">
          <cell r="A95" t="str">
            <v>01T04aL05</v>
          </cell>
          <cell r="B95" t="str">
            <v>01</v>
          </cell>
          <cell r="C95" t="str">
            <v>SK</v>
          </cell>
          <cell r="D95" t="str">
            <v>T04aL05</v>
          </cell>
          <cell r="Y95">
            <v>15.355943162585852</v>
          </cell>
          <cell r="Z95">
            <v>14.642620827339536</v>
          </cell>
        </row>
        <row r="96">
          <cell r="A96" t="str">
            <v>00T04aL06</v>
          </cell>
          <cell r="B96" t="str">
            <v>00</v>
          </cell>
          <cell r="C96" t="str">
            <v>SK</v>
          </cell>
          <cell r="D96" t="str">
            <v>T04aL06</v>
          </cell>
          <cell r="Y96">
            <v>0.5</v>
          </cell>
          <cell r="Z96">
            <v>0.6</v>
          </cell>
        </row>
        <row r="97">
          <cell r="A97" t="str">
            <v>01T04aL06</v>
          </cell>
          <cell r="B97" t="str">
            <v>01</v>
          </cell>
          <cell r="C97" t="str">
            <v>SK</v>
          </cell>
          <cell r="D97" t="str">
            <v>T04aL06</v>
          </cell>
          <cell r="Y97">
            <v>0.50237068890451697</v>
          </cell>
          <cell r="Z97">
            <v>0.58502598801421613</v>
          </cell>
        </row>
        <row r="98">
          <cell r="A98" t="str">
            <v>00T04aL09</v>
          </cell>
          <cell r="B98" t="str">
            <v>00</v>
          </cell>
          <cell r="C98" t="str">
            <v>SK</v>
          </cell>
          <cell r="D98" t="str">
            <v>T04aL09</v>
          </cell>
          <cell r="Y98">
            <v>46.4</v>
          </cell>
          <cell r="Z98">
            <v>47.8</v>
          </cell>
        </row>
        <row r="99">
          <cell r="A99" t="str">
            <v>01T04aL09</v>
          </cell>
          <cell r="B99" t="str">
            <v>01</v>
          </cell>
          <cell r="C99" t="str">
            <v>SK</v>
          </cell>
          <cell r="D99" t="str">
            <v>T04aL09</v>
          </cell>
          <cell r="Y99">
            <v>46.371941398876828</v>
          </cell>
          <cell r="Z99">
            <v>47.789775411495036</v>
          </cell>
        </row>
        <row r="100">
          <cell r="A100" t="str">
            <v>00T04aL10</v>
          </cell>
          <cell r="B100" t="str">
            <v>00</v>
          </cell>
          <cell r="C100" t="str">
            <v>SK</v>
          </cell>
          <cell r="D100" t="str">
            <v>T04aL10</v>
          </cell>
          <cell r="Y100">
            <v>10.3</v>
          </cell>
          <cell r="Z100">
            <v>9.9</v>
          </cell>
        </row>
        <row r="101">
          <cell r="A101" t="str">
            <v>01T04aL10</v>
          </cell>
          <cell r="B101" t="str">
            <v>01</v>
          </cell>
          <cell r="C101" t="str">
            <v>SK</v>
          </cell>
          <cell r="D101" t="str">
            <v>T04aL10</v>
          </cell>
          <cell r="Y101">
            <v>10.316462149778564</v>
          </cell>
          <cell r="Z101">
            <v>9.9351922395681136</v>
          </cell>
        </row>
        <row r="102">
          <cell r="A102" t="str">
            <v>00T04aL11</v>
          </cell>
          <cell r="B102" t="str">
            <v>00</v>
          </cell>
          <cell r="C102" t="str">
            <v>SK</v>
          </cell>
          <cell r="D102" t="str">
            <v>T04aL11</v>
          </cell>
          <cell r="Y102">
            <v>8.1</v>
          </cell>
          <cell r="Z102">
            <v>9.8000000000000007</v>
          </cell>
        </row>
        <row r="103">
          <cell r="A103" t="str">
            <v>01T04aL11</v>
          </cell>
          <cell r="B103" t="str">
            <v>01</v>
          </cell>
          <cell r="C103" t="str">
            <v>SK</v>
          </cell>
          <cell r="D103" t="str">
            <v>T04aL11</v>
          </cell>
          <cell r="Y103">
            <v>8.0969169756606707</v>
          </cell>
          <cell r="Z103">
            <v>9.8178611426919726</v>
          </cell>
        </row>
        <row r="104">
          <cell r="A104" t="str">
            <v>00T04aL12</v>
          </cell>
          <cell r="B104" t="str">
            <v>00</v>
          </cell>
          <cell r="C104" t="str">
            <v>SK</v>
          </cell>
          <cell r="D104" t="str">
            <v>T04aL12</v>
          </cell>
          <cell r="Y104">
            <v>18</v>
          </cell>
          <cell r="Z104">
            <v>17.2</v>
          </cell>
        </row>
        <row r="105">
          <cell r="A105" t="str">
            <v>01T04aL12</v>
          </cell>
          <cell r="B105" t="str">
            <v>01</v>
          </cell>
          <cell r="C105" t="str">
            <v>SK</v>
          </cell>
          <cell r="D105" t="str">
            <v>T04aL12</v>
          </cell>
          <cell r="Y105">
            <v>17.977439621336995</v>
          </cell>
          <cell r="Z105">
            <v>17.214056848361562</v>
          </cell>
        </row>
        <row r="106">
          <cell r="A106" t="str">
            <v>00T04aL14</v>
          </cell>
          <cell r="B106" t="str">
            <v>00</v>
          </cell>
          <cell r="C106" t="str">
            <v>SK</v>
          </cell>
          <cell r="D106" t="str">
            <v>T04aL14</v>
          </cell>
          <cell r="Y106">
            <v>0.8</v>
          </cell>
          <cell r="Z106">
            <v>1</v>
          </cell>
        </row>
        <row r="107">
          <cell r="A107" t="str">
            <v>01T04aL14</v>
          </cell>
          <cell r="B107" t="str">
            <v>01</v>
          </cell>
          <cell r="C107" t="str">
            <v>SK</v>
          </cell>
          <cell r="D107" t="str">
            <v>T04aL14</v>
          </cell>
          <cell r="Y107">
            <v>0.84372257968650732</v>
          </cell>
          <cell r="Z107">
            <v>1.045099120432528</v>
          </cell>
        </row>
        <row r="108">
          <cell r="A108" t="str">
            <v>00T04aL15</v>
          </cell>
          <cell r="B108" t="str">
            <v>00</v>
          </cell>
          <cell r="C108" t="str">
            <v>SK</v>
          </cell>
          <cell r="D108" t="str">
            <v>T04aL15</v>
          </cell>
          <cell r="Y108">
            <v>1.1000000000000001</v>
          </cell>
          <cell r="Z108">
            <v>0.8</v>
          </cell>
        </row>
        <row r="109">
          <cell r="A109" t="str">
            <v>01T04aL15</v>
          </cell>
          <cell r="B109" t="str">
            <v>01</v>
          </cell>
          <cell r="C109" t="str">
            <v>SK</v>
          </cell>
          <cell r="D109" t="str">
            <v>T04aL15</v>
          </cell>
          <cell r="Y109">
            <v>1.0525898910819744</v>
          </cell>
          <cell r="Z109">
            <v>0.80221585996417288</v>
          </cell>
        </row>
        <row r="110">
          <cell r="A110" t="str">
            <v>00T04aL16</v>
          </cell>
          <cell r="B110" t="str">
            <v>00</v>
          </cell>
          <cell r="C110" t="str">
            <v>SK</v>
          </cell>
          <cell r="D110" t="str">
            <v>T04aL16</v>
          </cell>
          <cell r="Y110">
            <v>4.7</v>
          </cell>
          <cell r="Z110">
            <v>4</v>
          </cell>
        </row>
        <row r="111">
          <cell r="A111" t="str">
            <v>01T04aL16</v>
          </cell>
          <cell r="B111" t="str">
            <v>01</v>
          </cell>
          <cell r="C111" t="str">
            <v>SK</v>
          </cell>
          <cell r="D111" t="str">
            <v>T04aL16</v>
          </cell>
          <cell r="Y111">
            <v>4.7109408176143264</v>
          </cell>
          <cell r="Z111">
            <v>4.0201989197264876</v>
          </cell>
        </row>
        <row r="112">
          <cell r="A112" t="str">
            <v>00T04aL17</v>
          </cell>
          <cell r="B112" t="str">
            <v>00</v>
          </cell>
          <cell r="C112" t="str">
            <v>SK</v>
          </cell>
          <cell r="D112" t="str">
            <v>T04aL17</v>
          </cell>
          <cell r="Y112">
            <v>0.8</v>
          </cell>
          <cell r="Z112">
            <v>0.4</v>
          </cell>
        </row>
        <row r="113">
          <cell r="A113" t="str">
            <v>01T04aL17</v>
          </cell>
          <cell r="B113" t="str">
            <v>01</v>
          </cell>
          <cell r="C113" t="str">
            <v>SK</v>
          </cell>
          <cell r="D113" t="str">
            <v>T04aL17</v>
          </cell>
          <cell r="Y113">
            <v>0.81789831468520868</v>
          </cell>
          <cell r="Z113">
            <v>0.38986743020958226</v>
          </cell>
        </row>
        <row r="114">
          <cell r="A114" t="str">
            <v>00T04aL18</v>
          </cell>
          <cell r="B114" t="str">
            <v>00</v>
          </cell>
          <cell r="C114" t="str">
            <v>SK</v>
          </cell>
          <cell r="D114" t="str">
            <v>T04aL18</v>
          </cell>
          <cell r="Y114">
            <v>2.6</v>
          </cell>
          <cell r="Z114">
            <v>4.5999999999999996</v>
          </cell>
        </row>
        <row r="115">
          <cell r="A115" t="str">
            <v>01T04aL18</v>
          </cell>
          <cell r="B115" t="str">
            <v>01</v>
          </cell>
          <cell r="C115" t="str">
            <v>SK</v>
          </cell>
          <cell r="D115" t="str">
            <v>T04aL18</v>
          </cell>
          <cell r="Y115">
            <v>2.5559710490325784</v>
          </cell>
          <cell r="Z115">
            <v>4.5652838505406184</v>
          </cell>
        </row>
        <row r="116">
          <cell r="A116" t="str">
            <v>00T04bL01</v>
          </cell>
          <cell r="B116" t="str">
            <v>00</v>
          </cell>
          <cell r="C116" t="str">
            <v>SK</v>
          </cell>
          <cell r="D116" t="str">
            <v>T04bL01</v>
          </cell>
          <cell r="X116">
            <v>1.1000000000000001</v>
          </cell>
          <cell r="Y116">
            <v>2.1</v>
          </cell>
          <cell r="Z116">
            <v>3.6</v>
          </cell>
        </row>
        <row r="117">
          <cell r="A117" t="str">
            <v>01T04bL01</v>
          </cell>
          <cell r="B117" t="str">
            <v>01</v>
          </cell>
          <cell r="C117" t="str">
            <v>SK</v>
          </cell>
          <cell r="D117" t="str">
            <v>T04bL01</v>
          </cell>
          <cell r="X117">
            <v>1.069245966075671</v>
          </cell>
          <cell r="Y117">
            <v>2.1085142887682009</v>
          </cell>
          <cell r="Z117">
            <v>3.6275622875746998</v>
          </cell>
        </row>
        <row r="118">
          <cell r="A118" t="str">
            <v>00T04bL02</v>
          </cell>
          <cell r="B118" t="str">
            <v>00</v>
          </cell>
          <cell r="C118" t="str">
            <v>SK</v>
          </cell>
          <cell r="D118" t="str">
            <v>T04bL02</v>
          </cell>
          <cell r="X118">
            <v>0</v>
          </cell>
          <cell r="Y118">
            <v>0</v>
          </cell>
          <cell r="Z118">
            <v>0</v>
          </cell>
        </row>
        <row r="119">
          <cell r="A119" t="str">
            <v>01T04bL02</v>
          </cell>
          <cell r="B119" t="str">
            <v>01</v>
          </cell>
          <cell r="C119" t="str">
            <v>SK</v>
          </cell>
          <cell r="D119" t="str">
            <v>T04bL02</v>
          </cell>
          <cell r="X119">
            <v>1.9995331039452717E-2</v>
          </cell>
          <cell r="Y119">
            <v>1.133368962276321E-2</v>
          </cell>
          <cell r="Z119">
            <v>2.7471629002191193E-2</v>
          </cell>
        </row>
        <row r="120">
          <cell r="A120" t="str">
            <v>00T04bL03</v>
          </cell>
          <cell r="B120" t="str">
            <v>00</v>
          </cell>
          <cell r="C120" t="str">
            <v>SK</v>
          </cell>
          <cell r="D120" t="str">
            <v>T04bL03</v>
          </cell>
          <cell r="X120">
            <v>0.5</v>
          </cell>
          <cell r="Y120">
            <v>0.3</v>
          </cell>
          <cell r="Z120">
            <v>0.5</v>
          </cell>
        </row>
        <row r="121">
          <cell r="A121" t="str">
            <v>01T04bL03</v>
          </cell>
          <cell r="B121" t="str">
            <v>01</v>
          </cell>
          <cell r="C121" t="str">
            <v>SK</v>
          </cell>
          <cell r="D121" t="str">
            <v>T04bL03</v>
          </cell>
          <cell r="X121">
            <v>0.5</v>
          </cell>
          <cell r="Y121">
            <v>0.3</v>
          </cell>
          <cell r="Z121">
            <v>0.5</v>
          </cell>
        </row>
        <row r="122">
          <cell r="A122" t="str">
            <v>00T04bL04</v>
          </cell>
          <cell r="B122" t="str">
            <v>00</v>
          </cell>
          <cell r="C122" t="str">
            <v>SK</v>
          </cell>
          <cell r="D122" t="str">
            <v>T04bL04</v>
          </cell>
          <cell r="X122">
            <v>0</v>
          </cell>
          <cell r="Y122">
            <v>0</v>
          </cell>
          <cell r="Z122">
            <v>0</v>
          </cell>
        </row>
        <row r="123">
          <cell r="A123" t="str">
            <v>01T04bL04</v>
          </cell>
          <cell r="B123" t="str">
            <v>01</v>
          </cell>
          <cell r="C123" t="str">
            <v>SK</v>
          </cell>
          <cell r="D123" t="str">
            <v>T04bL04</v>
          </cell>
          <cell r="X123">
            <v>0</v>
          </cell>
          <cell r="Y123">
            <v>0</v>
          </cell>
          <cell r="Z123">
            <v>0</v>
          </cell>
        </row>
        <row r="124">
          <cell r="A124" t="str">
            <v>00T04bL05</v>
          </cell>
          <cell r="B124" t="str">
            <v>00</v>
          </cell>
          <cell r="C124" t="str">
            <v>SK</v>
          </cell>
          <cell r="D124" t="str">
            <v>T04bL05</v>
          </cell>
          <cell r="X124">
            <v>0.6</v>
          </cell>
          <cell r="Y124">
            <v>1.2</v>
          </cell>
          <cell r="Z124">
            <v>1.4</v>
          </cell>
        </row>
        <row r="125">
          <cell r="A125" t="str">
            <v>01T04bL05</v>
          </cell>
          <cell r="B125" t="str">
            <v>01</v>
          </cell>
          <cell r="C125" t="str">
            <v>SK</v>
          </cell>
          <cell r="D125" t="str">
            <v>T04bL05</v>
          </cell>
          <cell r="X125">
            <v>0.57225024484389075</v>
          </cell>
          <cell r="Y125">
            <v>1.1823676950550006</v>
          </cell>
          <cell r="Z125">
            <v>1.3960846291770674</v>
          </cell>
        </row>
        <row r="126">
          <cell r="A126" t="str">
            <v>00T05xL01</v>
          </cell>
          <cell r="B126" t="str">
            <v>00</v>
          </cell>
          <cell r="C126" t="str">
            <v>SK</v>
          </cell>
          <cell r="D126" t="str">
            <v>T05xL01</v>
          </cell>
          <cell r="X126">
            <v>366.2</v>
          </cell>
          <cell r="Y126">
            <v>97.9</v>
          </cell>
          <cell r="Z126">
            <v>63.2</v>
          </cell>
          <cell r="AA126">
            <v>0</v>
          </cell>
          <cell r="AB126">
            <v>0</v>
          </cell>
          <cell r="AC126">
            <v>0</v>
          </cell>
          <cell r="AD126">
            <v>0</v>
          </cell>
        </row>
        <row r="127">
          <cell r="A127" t="str">
            <v>01T05xL01</v>
          </cell>
          <cell r="B127" t="str">
            <v>01</v>
          </cell>
          <cell r="C127" t="str">
            <v>SK</v>
          </cell>
          <cell r="D127" t="str">
            <v>T05xL01</v>
          </cell>
          <cell r="X127">
            <v>366.19526535200004</v>
          </cell>
          <cell r="Y127">
            <v>97.883993000000004</v>
          </cell>
          <cell r="Z127">
            <v>63.246999999999971</v>
          </cell>
          <cell r="AA127">
            <v>0</v>
          </cell>
          <cell r="AB127">
            <v>0</v>
          </cell>
          <cell r="AC127">
            <v>0</v>
          </cell>
          <cell r="AD127">
            <v>0</v>
          </cell>
        </row>
        <row r="128">
          <cell r="A128" t="str">
            <v>00T05xL02</v>
          </cell>
          <cell r="B128" t="str">
            <v>00</v>
          </cell>
          <cell r="C128" t="str">
            <v>SK</v>
          </cell>
          <cell r="D128" t="str">
            <v>T05xL02</v>
          </cell>
          <cell r="X128">
            <v>63.8</v>
          </cell>
          <cell r="Y128">
            <v>8.8000000000000007</v>
          </cell>
          <cell r="Z128">
            <v>8.3000000000000007</v>
          </cell>
          <cell r="AA128">
            <v>0</v>
          </cell>
          <cell r="AB128">
            <v>0</v>
          </cell>
          <cell r="AC128">
            <v>0</v>
          </cell>
          <cell r="AD128">
            <v>0</v>
          </cell>
        </row>
        <row r="129">
          <cell r="A129" t="str">
            <v>01T05xL02</v>
          </cell>
          <cell r="B129" t="str">
            <v>01</v>
          </cell>
          <cell r="C129" t="str">
            <v>SK</v>
          </cell>
          <cell r="D129" t="str">
            <v>T05xL02</v>
          </cell>
          <cell r="X129">
            <v>63.781062453006456</v>
          </cell>
          <cell r="Y129">
            <v>8.8126572243299695</v>
          </cell>
          <cell r="Z129">
            <v>8.2745000000000015</v>
          </cell>
          <cell r="AA129">
            <v>0</v>
          </cell>
          <cell r="AB129">
            <v>0</v>
          </cell>
          <cell r="AC129">
            <v>0</v>
          </cell>
          <cell r="AD129">
            <v>0</v>
          </cell>
        </row>
        <row r="130">
          <cell r="A130" t="str">
            <v>00T05xL04</v>
          </cell>
          <cell r="B130" t="str">
            <v>00</v>
          </cell>
          <cell r="C130" t="str">
            <v>SK</v>
          </cell>
          <cell r="D130" t="str">
            <v>T05xL04</v>
          </cell>
          <cell r="X130">
            <v>50.9</v>
          </cell>
          <cell r="Y130">
            <v>-62</v>
          </cell>
          <cell r="Z130">
            <v>-85.2</v>
          </cell>
          <cell r="AA130">
            <v>-89.6</v>
          </cell>
          <cell r="AB130">
            <v>-40.200000000000003</v>
          </cell>
          <cell r="AC130">
            <v>0</v>
          </cell>
          <cell r="AD130">
            <v>0</v>
          </cell>
        </row>
        <row r="131">
          <cell r="A131" t="str">
            <v>01T05xL04</v>
          </cell>
          <cell r="B131" t="str">
            <v>01</v>
          </cell>
          <cell r="C131" t="str">
            <v>SK</v>
          </cell>
          <cell r="D131" t="str">
            <v>T05xL04</v>
          </cell>
          <cell r="X131">
            <v>50.902342204352522</v>
          </cell>
          <cell r="Y131">
            <v>-61.953748651412589</v>
          </cell>
          <cell r="Z131">
            <v>-85.206782065736292</v>
          </cell>
          <cell r="AA131">
            <v>-89.562866490298958</v>
          </cell>
          <cell r="AB131">
            <v>-40.233510407969135</v>
          </cell>
          <cell r="AC131">
            <v>0</v>
          </cell>
          <cell r="AD131">
            <v>0</v>
          </cell>
        </row>
        <row r="132">
          <cell r="A132" t="str">
            <v>00T05xL06</v>
          </cell>
          <cell r="B132" t="str">
            <v>00</v>
          </cell>
          <cell r="C132" t="str">
            <v>SK</v>
          </cell>
          <cell r="D132" t="str">
            <v>T05xL06</v>
          </cell>
          <cell r="X132">
            <v>0</v>
          </cell>
          <cell r="Y132">
            <v>313</v>
          </cell>
          <cell r="Z132">
            <v>299</v>
          </cell>
          <cell r="AA132">
            <v>-612</v>
          </cell>
          <cell r="AB132">
            <v>0</v>
          </cell>
          <cell r="AC132">
            <v>0</v>
          </cell>
          <cell r="AD132">
            <v>0</v>
          </cell>
        </row>
        <row r="133">
          <cell r="A133" t="str">
            <v>01T05xL06</v>
          </cell>
          <cell r="B133" t="str">
            <v>01</v>
          </cell>
          <cell r="C133" t="str">
            <v>SK</v>
          </cell>
          <cell r="D133" t="str">
            <v>T05xL06</v>
          </cell>
          <cell r="X133">
            <v>0</v>
          </cell>
          <cell r="Y133">
            <v>313</v>
          </cell>
          <cell r="Z133">
            <v>299</v>
          </cell>
          <cell r="AA133">
            <v>-612</v>
          </cell>
          <cell r="AB133">
            <v>0</v>
          </cell>
          <cell r="AC133">
            <v>0</v>
          </cell>
          <cell r="AD133">
            <v>0</v>
          </cell>
        </row>
        <row r="134">
          <cell r="A134" t="str">
            <v>00T05xL07</v>
          </cell>
          <cell r="B134" t="str">
            <v>00</v>
          </cell>
          <cell r="C134" t="str">
            <v>SK</v>
          </cell>
          <cell r="D134" t="str">
            <v>T05xL07</v>
          </cell>
          <cell r="X134">
            <v>480.9</v>
          </cell>
          <cell r="Y134">
            <v>357.7</v>
          </cell>
          <cell r="Z134">
            <v>285.3</v>
          </cell>
          <cell r="AA134">
            <v>-701.6</v>
          </cell>
          <cell r="AB134">
            <v>-40.200000000000003</v>
          </cell>
          <cell r="AC134">
            <v>0</v>
          </cell>
          <cell r="AD134">
            <v>0</v>
          </cell>
        </row>
        <row r="135">
          <cell r="A135" t="str">
            <v>01T05xL07</v>
          </cell>
          <cell r="B135" t="str">
            <v>01</v>
          </cell>
          <cell r="C135" t="str">
            <v>SK</v>
          </cell>
          <cell r="D135" t="str">
            <v>T05xL07</v>
          </cell>
          <cell r="X135">
            <v>480.87867000935898</v>
          </cell>
          <cell r="Y135">
            <v>357.74290157291739</v>
          </cell>
          <cell r="Z135">
            <v>285.31471793426368</v>
          </cell>
          <cell r="AA135">
            <v>-701.56286649029892</v>
          </cell>
          <cell r="AB135">
            <v>-40.233510407969135</v>
          </cell>
          <cell r="AC135">
            <v>0</v>
          </cell>
          <cell r="AD135">
            <v>0</v>
          </cell>
        </row>
        <row r="136">
          <cell r="A136" t="str">
            <v>00T05xL08</v>
          </cell>
          <cell r="B136" t="str">
            <v>00</v>
          </cell>
          <cell r="C136" t="str">
            <v>SK</v>
          </cell>
          <cell r="D136" t="str">
            <v>T05xL08</v>
          </cell>
          <cell r="X136">
            <v>-4.5</v>
          </cell>
          <cell r="Y136">
            <v>-48.8</v>
          </cell>
          <cell r="Z136">
            <v>-6.3</v>
          </cell>
          <cell r="AA136">
            <v>-4.5</v>
          </cell>
          <cell r="AB136">
            <v>0</v>
          </cell>
          <cell r="AC136">
            <v>0</v>
          </cell>
          <cell r="AD136">
            <v>0</v>
          </cell>
        </row>
        <row r="137">
          <cell r="A137" t="str">
            <v>01T05xL08</v>
          </cell>
          <cell r="B137" t="str">
            <v>01</v>
          </cell>
          <cell r="C137" t="str">
            <v>SK</v>
          </cell>
          <cell r="D137" t="str">
            <v>T05xL08</v>
          </cell>
          <cell r="X137">
            <v>-4.4827219999999972</v>
          </cell>
          <cell r="Y137">
            <v>-48.841536000000005</v>
          </cell>
          <cell r="Z137">
            <v>-6.3270252584646443</v>
          </cell>
          <cell r="AA137">
            <v>-4.5268557415353561</v>
          </cell>
          <cell r="AB137">
            <v>0</v>
          </cell>
          <cell r="AC137">
            <v>0</v>
          </cell>
          <cell r="AD137">
            <v>0</v>
          </cell>
        </row>
        <row r="138">
          <cell r="A138" t="str">
            <v>00T05xL09</v>
          </cell>
          <cell r="B138" t="str">
            <v>00</v>
          </cell>
          <cell r="C138" t="str">
            <v>SK</v>
          </cell>
          <cell r="D138" t="str">
            <v>T05xL09</v>
          </cell>
          <cell r="X138">
            <v>748.6</v>
          </cell>
          <cell r="Y138">
            <v>309.60000000000002</v>
          </cell>
          <cell r="Z138">
            <v>2502.3000000000002</v>
          </cell>
          <cell r="AA138">
            <v>-3812.7</v>
          </cell>
          <cell r="AB138">
            <v>0</v>
          </cell>
          <cell r="AC138">
            <v>0</v>
          </cell>
          <cell r="AD138">
            <v>0</v>
          </cell>
        </row>
        <row r="139">
          <cell r="A139" t="str">
            <v>01T05xL09</v>
          </cell>
          <cell r="B139" t="str">
            <v>01</v>
          </cell>
          <cell r="C139" t="str">
            <v>SK</v>
          </cell>
          <cell r="D139" t="str">
            <v>T05xL09</v>
          </cell>
          <cell r="X139">
            <v>748.61055199999987</v>
          </cell>
          <cell r="Y139">
            <v>309.58921400000003</v>
          </cell>
          <cell r="Z139">
            <v>2502.2887016738182</v>
          </cell>
          <cell r="AA139">
            <v>-3812.7417016738182</v>
          </cell>
          <cell r="AB139">
            <v>0</v>
          </cell>
          <cell r="AC139">
            <v>0</v>
          </cell>
          <cell r="AD139">
            <v>0</v>
          </cell>
        </row>
        <row r="140">
          <cell r="A140" t="str">
            <v>00T05xL10</v>
          </cell>
          <cell r="B140" t="str">
            <v>00</v>
          </cell>
          <cell r="C140" t="str">
            <v>SK</v>
          </cell>
          <cell r="D140" t="str">
            <v>T05xL10</v>
          </cell>
          <cell r="X140">
            <v>507.4</v>
          </cell>
          <cell r="Y140">
            <v>175.5</v>
          </cell>
          <cell r="Z140">
            <v>738.2</v>
          </cell>
          <cell r="AA140">
            <v>-90.3</v>
          </cell>
          <cell r="AB140">
            <v>-57.7</v>
          </cell>
          <cell r="AC140">
            <v>0</v>
          </cell>
          <cell r="AD140">
            <v>0</v>
          </cell>
        </row>
        <row r="141">
          <cell r="A141" t="str">
            <v>01T05xL10</v>
          </cell>
          <cell r="B141" t="str">
            <v>01</v>
          </cell>
          <cell r="C141" t="str">
            <v>SK</v>
          </cell>
          <cell r="D141" t="str">
            <v>T05xL10</v>
          </cell>
          <cell r="X141">
            <v>507.43627819874052</v>
          </cell>
          <cell r="Y141">
            <v>175.52582389273698</v>
          </cell>
          <cell r="Z141">
            <v>738.15072161194371</v>
          </cell>
          <cell r="AA141">
            <v>-90.348572768866646</v>
          </cell>
          <cell r="AB141">
            <v>-57.718940631375645</v>
          </cell>
          <cell r="AC141">
            <v>0</v>
          </cell>
          <cell r="AD141">
            <v>0</v>
          </cell>
        </row>
        <row r="142">
          <cell r="A142" t="str">
            <v>00T05xL12</v>
          </cell>
          <cell r="B142" t="str">
            <v>00</v>
          </cell>
          <cell r="C142" t="str">
            <v>SK</v>
          </cell>
          <cell r="D142" t="str">
            <v>T05xL12</v>
          </cell>
          <cell r="X142">
            <v>235.9</v>
          </cell>
          <cell r="Y142">
            <v>-219</v>
          </cell>
          <cell r="Z142">
            <v>-78.8</v>
          </cell>
          <cell r="AA142">
            <v>0</v>
          </cell>
          <cell r="AB142">
            <v>0</v>
          </cell>
          <cell r="AC142">
            <v>0</v>
          </cell>
          <cell r="AD142">
            <v>0</v>
          </cell>
        </row>
        <row r="143">
          <cell r="A143" t="str">
            <v>01T05xL12</v>
          </cell>
          <cell r="B143" t="str">
            <v>01</v>
          </cell>
          <cell r="C143" t="str">
            <v>SK</v>
          </cell>
          <cell r="D143" t="str">
            <v>T05xL12</v>
          </cell>
          <cell r="X143">
            <v>235.93005700000001</v>
          </cell>
          <cell r="Y143">
            <v>-218.95</v>
          </cell>
          <cell r="Z143">
            <v>-78.800000000000011</v>
          </cell>
          <cell r="AA143">
            <v>0</v>
          </cell>
          <cell r="AB143">
            <v>0</v>
          </cell>
          <cell r="AC143">
            <v>0</v>
          </cell>
          <cell r="AD143">
            <v>0</v>
          </cell>
        </row>
        <row r="144">
          <cell r="A144" t="str">
            <v>00T05xL13</v>
          </cell>
          <cell r="B144" t="str">
            <v>00</v>
          </cell>
          <cell r="C144" t="str">
            <v>SK</v>
          </cell>
          <cell r="D144" t="str">
            <v>T05xL13</v>
          </cell>
          <cell r="X144">
            <v>0</v>
          </cell>
          <cell r="Y144">
            <v>60.8</v>
          </cell>
          <cell r="Z144">
            <v>-60.8</v>
          </cell>
          <cell r="AA144">
            <v>0</v>
          </cell>
          <cell r="AB144">
            <v>0</v>
          </cell>
          <cell r="AC144">
            <v>0</v>
          </cell>
          <cell r="AD144">
            <v>0</v>
          </cell>
        </row>
        <row r="145">
          <cell r="A145" t="str">
            <v>01T05xL13</v>
          </cell>
          <cell r="B145" t="str">
            <v>01</v>
          </cell>
          <cell r="C145" t="str">
            <v>SK</v>
          </cell>
          <cell r="D145" t="str">
            <v>T05xL13</v>
          </cell>
          <cell r="X145">
            <v>0</v>
          </cell>
          <cell r="Y145">
            <v>60.8</v>
          </cell>
          <cell r="Z145">
            <v>-60.8</v>
          </cell>
          <cell r="AA145">
            <v>0</v>
          </cell>
          <cell r="AB145">
            <v>0</v>
          </cell>
          <cell r="AC145">
            <v>0</v>
          </cell>
          <cell r="AD145">
            <v>0</v>
          </cell>
        </row>
        <row r="146">
          <cell r="A146" t="str">
            <v>00T05xL14</v>
          </cell>
          <cell r="B146" t="str">
            <v>00</v>
          </cell>
          <cell r="C146" t="str">
            <v>SK</v>
          </cell>
          <cell r="D146" t="str">
            <v>T05xL14</v>
          </cell>
          <cell r="X146">
            <v>-201.6</v>
          </cell>
          <cell r="Y146">
            <v>0</v>
          </cell>
          <cell r="Z146">
            <v>0</v>
          </cell>
          <cell r="AA146">
            <v>0</v>
          </cell>
          <cell r="AB146">
            <v>0</v>
          </cell>
          <cell r="AC146">
            <v>0</v>
          </cell>
          <cell r="AD146">
            <v>0</v>
          </cell>
        </row>
        <row r="147">
          <cell r="A147" t="str">
            <v>01T05xL14</v>
          </cell>
          <cell r="B147" t="str">
            <v>01</v>
          </cell>
          <cell r="C147" t="str">
            <v>SK</v>
          </cell>
          <cell r="D147" t="str">
            <v>T05xL14</v>
          </cell>
          <cell r="X147">
            <v>-201.55099999999999</v>
          </cell>
          <cell r="Y147">
            <v>0</v>
          </cell>
          <cell r="Z147">
            <v>0</v>
          </cell>
          <cell r="AA147">
            <v>0</v>
          </cell>
          <cell r="AB147">
            <v>0</v>
          </cell>
          <cell r="AC147">
            <v>0</v>
          </cell>
          <cell r="AD147">
            <v>0</v>
          </cell>
        </row>
        <row r="148">
          <cell r="A148" t="str">
            <v>00T05xL15</v>
          </cell>
          <cell r="B148" t="str">
            <v>00</v>
          </cell>
          <cell r="C148" t="str">
            <v>SK</v>
          </cell>
          <cell r="D148" t="str">
            <v>T05xL15</v>
          </cell>
          <cell r="X148">
            <v>263.3</v>
          </cell>
          <cell r="Y148">
            <v>-1077.9000000000001</v>
          </cell>
          <cell r="Z148">
            <v>54.5</v>
          </cell>
          <cell r="AA148">
            <v>-5</v>
          </cell>
          <cell r="AB148">
            <v>0</v>
          </cell>
          <cell r="AC148">
            <v>0</v>
          </cell>
          <cell r="AD148">
            <v>0</v>
          </cell>
        </row>
        <row r="149">
          <cell r="A149" t="str">
            <v>01T05xL15</v>
          </cell>
          <cell r="B149" t="str">
            <v>01</v>
          </cell>
          <cell r="C149" t="str">
            <v>SK</v>
          </cell>
          <cell r="D149" t="str">
            <v>T05xL15</v>
          </cell>
          <cell r="X149">
            <v>263.30238300999991</v>
          </cell>
          <cell r="Y149">
            <v>-1077.89777501</v>
          </cell>
          <cell r="Z149">
            <v>54.45</v>
          </cell>
          <cell r="AA149">
            <v>-5</v>
          </cell>
          <cell r="AB149">
            <v>0</v>
          </cell>
          <cell r="AC149">
            <v>0</v>
          </cell>
          <cell r="AD149">
            <v>0</v>
          </cell>
        </row>
        <row r="150">
          <cell r="A150" t="str">
            <v>00T05xL16</v>
          </cell>
          <cell r="B150" t="str">
            <v>00</v>
          </cell>
          <cell r="C150" t="str">
            <v>SK</v>
          </cell>
          <cell r="D150" t="str">
            <v>T05xL16</v>
          </cell>
          <cell r="X150">
            <v>1549.1</v>
          </cell>
          <cell r="Y150">
            <v>-799.8</v>
          </cell>
          <cell r="Z150">
            <v>3149.1</v>
          </cell>
          <cell r="AA150">
            <v>-3912.5</v>
          </cell>
          <cell r="AB150">
            <v>-57.7</v>
          </cell>
          <cell r="AC150">
            <v>0</v>
          </cell>
          <cell r="AD150">
            <v>0</v>
          </cell>
        </row>
        <row r="151">
          <cell r="A151" t="str">
            <v>01T05xL16</v>
          </cell>
          <cell r="B151" t="str">
            <v>01</v>
          </cell>
          <cell r="C151" t="str">
            <v>SK</v>
          </cell>
          <cell r="D151" t="str">
            <v>T05xL16</v>
          </cell>
          <cell r="X151">
            <v>1549.2455482087403</v>
          </cell>
          <cell r="Y151">
            <v>-799.77427311726296</v>
          </cell>
          <cell r="Z151">
            <v>3148.9623980272972</v>
          </cell>
          <cell r="AA151">
            <v>-3912.6171301842201</v>
          </cell>
          <cell r="AB151">
            <v>-57.718940631375645</v>
          </cell>
          <cell r="AC151">
            <v>0</v>
          </cell>
          <cell r="AD151">
            <v>0</v>
          </cell>
        </row>
        <row r="152">
          <cell r="A152" t="str">
            <v>00T05xL18</v>
          </cell>
          <cell r="B152" t="str">
            <v>00</v>
          </cell>
          <cell r="C152" t="str">
            <v>SK</v>
          </cell>
          <cell r="D152" t="str">
            <v>T05xL18</v>
          </cell>
          <cell r="X152">
            <v>-1068.2</v>
          </cell>
          <cell r="Y152">
            <v>1157.5</v>
          </cell>
          <cell r="Z152">
            <v>-2863.8</v>
          </cell>
          <cell r="AA152">
            <v>3210.9</v>
          </cell>
          <cell r="AB152">
            <v>17.5</v>
          </cell>
          <cell r="AC152">
            <v>0</v>
          </cell>
          <cell r="AD152">
            <v>0</v>
          </cell>
        </row>
        <row r="153">
          <cell r="A153" t="str">
            <v>01T05xL18</v>
          </cell>
          <cell r="B153" t="str">
            <v>01</v>
          </cell>
          <cell r="C153" t="str">
            <v>SK</v>
          </cell>
          <cell r="D153" t="str">
            <v>T05xL18</v>
          </cell>
          <cell r="X153">
            <v>-1068.3668781993813</v>
          </cell>
          <cell r="Y153">
            <v>1157.5171746901804</v>
          </cell>
          <cell r="Z153">
            <v>-2863.6476800930336</v>
          </cell>
          <cell r="AA153">
            <v>3211.0542636939213</v>
          </cell>
          <cell r="AB153">
            <v>17.485430223406514</v>
          </cell>
          <cell r="AC153">
            <v>0</v>
          </cell>
          <cell r="AD153">
            <v>0</v>
          </cell>
        </row>
        <row r="154">
          <cell r="A154" t="str">
            <v>00T09aL01</v>
          </cell>
          <cell r="B154" t="str">
            <v>00</v>
          </cell>
          <cell r="C154" t="str">
            <v>SK</v>
          </cell>
          <cell r="D154" t="str">
            <v>T09aL01</v>
          </cell>
          <cell r="Y154">
            <v>0.6</v>
          </cell>
          <cell r="Z154">
            <v>0.8</v>
          </cell>
          <cell r="AA154">
            <v>0.6</v>
          </cell>
          <cell r="AB154">
            <v>0.4</v>
          </cell>
        </row>
        <row r="155">
          <cell r="A155" t="str">
            <v>01T09aL01</v>
          </cell>
          <cell r="B155" t="str">
            <v>01</v>
          </cell>
          <cell r="C155" t="str">
            <v>SK</v>
          </cell>
          <cell r="D155" t="str">
            <v>T09aL01</v>
          </cell>
          <cell r="Y155">
            <v>0.58765821278431407</v>
          </cell>
          <cell r="Z155">
            <v>0.82506069587801778</v>
          </cell>
          <cell r="AA155">
            <v>0.60024423523739467</v>
          </cell>
          <cell r="AB155">
            <v>0.36304498236583477</v>
          </cell>
        </row>
        <row r="156">
          <cell r="A156" t="str">
            <v>00T09aL02</v>
          </cell>
          <cell r="B156" t="str">
            <v>00</v>
          </cell>
          <cell r="C156" t="str">
            <v>SK</v>
          </cell>
          <cell r="D156" t="str">
            <v>T09aL02</v>
          </cell>
          <cell r="X156">
            <v>0.8</v>
          </cell>
          <cell r="Y156">
            <v>1</v>
          </cell>
          <cell r="Z156">
            <v>1.3</v>
          </cell>
          <cell r="AA156">
            <v>1.2</v>
          </cell>
          <cell r="AB156">
            <v>0.8</v>
          </cell>
        </row>
        <row r="157">
          <cell r="A157" t="str">
            <v>01T09aL02</v>
          </cell>
          <cell r="B157" t="str">
            <v>01</v>
          </cell>
          <cell r="C157" t="str">
            <v>SK</v>
          </cell>
          <cell r="D157" t="str">
            <v>T09aL02</v>
          </cell>
          <cell r="X157">
            <v>0.84709120004303018</v>
          </cell>
          <cell r="Y157">
            <v>1.0400034303075107</v>
          </cell>
          <cell r="Z157">
            <v>1.2831216102781671</v>
          </cell>
          <cell r="AA157">
            <v>1.2158485217527442</v>
          </cell>
          <cell r="AB157">
            <v>0.81295558177404548</v>
          </cell>
        </row>
        <row r="158">
          <cell r="A158" t="str">
            <v>00T09aL03</v>
          </cell>
          <cell r="B158" t="str">
            <v>00</v>
          </cell>
          <cell r="C158" t="str">
            <v>SK</v>
          </cell>
          <cell r="D158" t="str">
            <v>T09aL03</v>
          </cell>
          <cell r="Y158">
            <v>0.1</v>
          </cell>
          <cell r="Z158">
            <v>0.1</v>
          </cell>
          <cell r="AA158">
            <v>0.1</v>
          </cell>
          <cell r="AB158">
            <v>0.1</v>
          </cell>
        </row>
        <row r="159">
          <cell r="A159" t="str">
            <v>01T09aL03</v>
          </cell>
          <cell r="B159" t="str">
            <v>01</v>
          </cell>
          <cell r="C159" t="str">
            <v>SK</v>
          </cell>
          <cell r="D159" t="str">
            <v>T09aL03</v>
          </cell>
          <cell r="Y159">
            <v>0.12695502060993066</v>
          </cell>
          <cell r="Z159">
            <v>8.7440099554133649E-2</v>
          </cell>
          <cell r="AA159">
            <v>0.1064800349089271</v>
          </cell>
          <cell r="AB159">
            <v>8.4421842789324839E-2</v>
          </cell>
        </row>
        <row r="160">
          <cell r="A160" t="str">
            <v>00T09aL04</v>
          </cell>
          <cell r="B160" t="str">
            <v>00</v>
          </cell>
          <cell r="C160" t="str">
            <v>SK</v>
          </cell>
          <cell r="D160" t="str">
            <v>T09aL04</v>
          </cell>
          <cell r="Y160">
            <v>0</v>
          </cell>
          <cell r="Z160">
            <v>0</v>
          </cell>
          <cell r="AA160">
            <v>0</v>
          </cell>
          <cell r="AB160">
            <v>0</v>
          </cell>
        </row>
        <row r="161">
          <cell r="A161" t="str">
            <v>01T09aL04</v>
          </cell>
          <cell r="B161" t="str">
            <v>01</v>
          </cell>
          <cell r="C161" t="str">
            <v>SK</v>
          </cell>
          <cell r="D161" t="str">
            <v>T09aL04</v>
          </cell>
          <cell r="Y161">
            <v>3.6031972404580739E-2</v>
          </cell>
          <cell r="Z161">
            <v>3.08688586638707E-2</v>
          </cell>
          <cell r="AA161">
            <v>2.6251929973685671E-2</v>
          </cell>
          <cell r="AB161">
            <v>2.440063864083146E-2</v>
          </cell>
        </row>
        <row r="162">
          <cell r="A162" t="str">
            <v>00T09aL05</v>
          </cell>
          <cell r="B162" t="str">
            <v>00</v>
          </cell>
          <cell r="C162" t="str">
            <v>SK</v>
          </cell>
          <cell r="D162" t="str">
            <v>T09aL05</v>
          </cell>
          <cell r="Y162">
            <v>0.1</v>
          </cell>
          <cell r="Z162">
            <v>0</v>
          </cell>
          <cell r="AA162">
            <v>0.1</v>
          </cell>
          <cell r="AB162">
            <v>0</v>
          </cell>
        </row>
        <row r="163">
          <cell r="A163" t="str">
            <v>01T09aL05</v>
          </cell>
          <cell r="B163" t="str">
            <v>01</v>
          </cell>
          <cell r="C163" t="str">
            <v>SK</v>
          </cell>
          <cell r="D163" t="str">
            <v>T09aL05</v>
          </cell>
          <cell r="Y163">
            <v>8.3689747689393551E-2</v>
          </cell>
          <cell r="Z163">
            <v>4.3626842257859268E-2</v>
          </cell>
          <cell r="AA163">
            <v>6.2033949094508579E-2</v>
          </cell>
          <cell r="AB163">
            <v>4.8721289363729839E-2</v>
          </cell>
        </row>
        <row r="164">
          <cell r="A164" t="str">
            <v>00T09aL06</v>
          </cell>
          <cell r="B164" t="str">
            <v>00</v>
          </cell>
          <cell r="C164" t="str">
            <v>SK</v>
          </cell>
          <cell r="D164" t="str">
            <v>T09aL06</v>
          </cell>
          <cell r="Y164">
            <v>0</v>
          </cell>
          <cell r="Z164">
            <v>0</v>
          </cell>
          <cell r="AA164">
            <v>0</v>
          </cell>
          <cell r="AB164">
            <v>0</v>
          </cell>
        </row>
        <row r="165">
          <cell r="A165" t="str">
            <v>01T09aL06</v>
          </cell>
          <cell r="B165" t="str">
            <v>01</v>
          </cell>
          <cell r="C165" t="str">
            <v>SK</v>
          </cell>
          <cell r="D165" t="str">
            <v>T09aL06</v>
          </cell>
          <cell r="Y165">
            <v>6.4675842447768049E-3</v>
          </cell>
          <cell r="Z165">
            <v>1.2265782483787267E-2</v>
          </cell>
          <cell r="AA165">
            <v>1.7676232918206584E-2</v>
          </cell>
          <cell r="AB165">
            <v>1.0810619322812486E-2</v>
          </cell>
        </row>
        <row r="166">
          <cell r="A166" t="str">
            <v>00T09aL07</v>
          </cell>
          <cell r="B166" t="str">
            <v>00</v>
          </cell>
          <cell r="C166" t="str">
            <v>SK</v>
          </cell>
          <cell r="D166" t="str">
            <v>T09aL07</v>
          </cell>
        </row>
        <row r="167">
          <cell r="A167" t="str">
            <v>01T09aL07</v>
          </cell>
          <cell r="B167" t="str">
            <v>01</v>
          </cell>
          <cell r="C167" t="str">
            <v>SK</v>
          </cell>
          <cell r="D167" t="str">
            <v>T09aL07</v>
          </cell>
        </row>
        <row r="168">
          <cell r="A168" t="str">
            <v>00T09aL08</v>
          </cell>
          <cell r="B168" t="str">
            <v>00</v>
          </cell>
          <cell r="C168" t="str">
            <v>SK</v>
          </cell>
          <cell r="D168" t="str">
            <v>T09aL08</v>
          </cell>
        </row>
        <row r="169">
          <cell r="A169" t="str">
            <v>01T09aL08</v>
          </cell>
          <cell r="B169" t="str">
            <v>01</v>
          </cell>
          <cell r="C169" t="str">
            <v>SK</v>
          </cell>
          <cell r="D169" t="str">
            <v>T09aL08</v>
          </cell>
        </row>
        <row r="170">
          <cell r="A170" t="str">
            <v>00T09aL09</v>
          </cell>
          <cell r="B170" t="str">
            <v>00</v>
          </cell>
          <cell r="C170" t="str">
            <v>SK</v>
          </cell>
          <cell r="D170" t="str">
            <v>T09aL09</v>
          </cell>
          <cell r="Y170">
            <v>0</v>
          </cell>
          <cell r="Z170">
            <v>0</v>
          </cell>
          <cell r="AA170">
            <v>0</v>
          </cell>
          <cell r="AB170">
            <v>0</v>
          </cell>
        </row>
        <row r="171">
          <cell r="A171" t="str">
            <v>01T09aL09</v>
          </cell>
          <cell r="B171" t="str">
            <v>01</v>
          </cell>
          <cell r="C171" t="str">
            <v>SK</v>
          </cell>
          <cell r="D171" t="str">
            <v>T09aL09</v>
          </cell>
          <cell r="Y171">
            <v>7.6571627117958763E-4</v>
          </cell>
          <cell r="Z171">
            <v>6.7779853879880306E-4</v>
          </cell>
          <cell r="AA171">
            <v>5.1792292252624602E-4</v>
          </cell>
          <cell r="AB171">
            <v>4.8929546195105168E-4</v>
          </cell>
        </row>
        <row r="172">
          <cell r="A172" t="str">
            <v>00T09aL10</v>
          </cell>
          <cell r="B172" t="str">
            <v>00</v>
          </cell>
          <cell r="C172" t="str">
            <v>SK</v>
          </cell>
          <cell r="D172" t="str">
            <v>T09aL10</v>
          </cell>
          <cell r="Y172">
            <v>0.5</v>
          </cell>
          <cell r="Z172">
            <v>0.7</v>
          </cell>
          <cell r="AA172">
            <v>0.5</v>
          </cell>
          <cell r="AB172">
            <v>0.3</v>
          </cell>
        </row>
        <row r="173">
          <cell r="A173" t="str">
            <v>01T09aL10</v>
          </cell>
          <cell r="B173" t="str">
            <v>01</v>
          </cell>
          <cell r="C173" t="str">
            <v>SK</v>
          </cell>
          <cell r="D173" t="str">
            <v>T09aL10</v>
          </cell>
          <cell r="Y173">
            <v>0.46070319217438344</v>
          </cell>
          <cell r="Z173">
            <v>0.73762141393370162</v>
          </cell>
          <cell r="AA173">
            <v>0.49376420032846752</v>
          </cell>
          <cell r="AB173">
            <v>0.27862313957650992</v>
          </cell>
        </row>
        <row r="174">
          <cell r="A174" t="str">
            <v>00T09aL11</v>
          </cell>
          <cell r="B174" t="str">
            <v>00</v>
          </cell>
          <cell r="C174" t="str">
            <v>SK</v>
          </cell>
          <cell r="D174" t="str">
            <v>T09aL11</v>
          </cell>
          <cell r="Y174">
            <v>0.5</v>
          </cell>
          <cell r="Z174">
            <v>0.7</v>
          </cell>
          <cell r="AA174">
            <v>0.5</v>
          </cell>
          <cell r="AB174">
            <v>0.3</v>
          </cell>
        </row>
        <row r="175">
          <cell r="A175" t="str">
            <v>01T09aL11</v>
          </cell>
          <cell r="B175" t="str">
            <v>01</v>
          </cell>
          <cell r="C175" t="str">
            <v>SK</v>
          </cell>
          <cell r="D175" t="str">
            <v>T09aL11</v>
          </cell>
          <cell r="Y175">
            <v>0.45780802908888851</v>
          </cell>
          <cell r="Z175">
            <v>0.7371553763376637</v>
          </cell>
          <cell r="AA175">
            <v>0.49338228980547721</v>
          </cell>
          <cell r="AB175">
            <v>0.27862313957650992</v>
          </cell>
        </row>
        <row r="176">
          <cell r="A176" t="str">
            <v>00T09aL12</v>
          </cell>
          <cell r="B176" t="str">
            <v>00</v>
          </cell>
          <cell r="C176" t="str">
            <v>SK</v>
          </cell>
          <cell r="D176" t="str">
            <v>T09aL12</v>
          </cell>
        </row>
        <row r="177">
          <cell r="A177" t="str">
            <v>01T09aL12</v>
          </cell>
          <cell r="B177" t="str">
            <v>01</v>
          </cell>
          <cell r="C177" t="str">
            <v>SK</v>
          </cell>
          <cell r="D177" t="str">
            <v>T09aL12</v>
          </cell>
        </row>
        <row r="178">
          <cell r="A178" t="str">
            <v>00T09aL13</v>
          </cell>
          <cell r="B178" t="str">
            <v>00</v>
          </cell>
          <cell r="C178" t="str">
            <v>SK</v>
          </cell>
          <cell r="D178" t="str">
            <v>T09aL13</v>
          </cell>
        </row>
        <row r="179">
          <cell r="A179" t="str">
            <v>01T09aL13</v>
          </cell>
          <cell r="B179" t="str">
            <v>01</v>
          </cell>
          <cell r="C179" t="str">
            <v>SK</v>
          </cell>
          <cell r="D179" t="str">
            <v>T09aL13</v>
          </cell>
        </row>
        <row r="180">
          <cell r="A180" t="str">
            <v>00T09aL14</v>
          </cell>
          <cell r="B180" t="str">
            <v>00</v>
          </cell>
          <cell r="C180" t="str">
            <v>SK</v>
          </cell>
          <cell r="D180" t="str">
            <v>T09aL14</v>
          </cell>
        </row>
        <row r="181">
          <cell r="A181" t="str">
            <v>01T09aL14</v>
          </cell>
          <cell r="B181" t="str">
            <v>01</v>
          </cell>
          <cell r="C181" t="str">
            <v>SK</v>
          </cell>
          <cell r="D181" t="str">
            <v>T09aL14</v>
          </cell>
        </row>
        <row r="182">
          <cell r="A182" t="str">
            <v>00T09aL15</v>
          </cell>
          <cell r="B182" t="str">
            <v>00</v>
          </cell>
          <cell r="C182" t="str">
            <v>SK</v>
          </cell>
          <cell r="D182" t="str">
            <v>T09aL15</v>
          </cell>
        </row>
        <row r="183">
          <cell r="A183" t="str">
            <v>01T09aL15</v>
          </cell>
          <cell r="B183" t="str">
            <v>01</v>
          </cell>
          <cell r="C183" t="str">
            <v>SK</v>
          </cell>
          <cell r="D183" t="str">
            <v>T09aL15</v>
          </cell>
        </row>
        <row r="184">
          <cell r="A184" t="str">
            <v>00T09bL01</v>
          </cell>
          <cell r="B184" t="str">
            <v>00</v>
          </cell>
          <cell r="C184" t="str">
            <v>SK</v>
          </cell>
          <cell r="D184" t="str">
            <v>T09bL01</v>
          </cell>
        </row>
        <row r="185">
          <cell r="A185" t="str">
            <v>01T09bL01</v>
          </cell>
          <cell r="B185" t="str">
            <v>01</v>
          </cell>
          <cell r="C185" t="str">
            <v>SK</v>
          </cell>
          <cell r="D185" t="str">
            <v>T09bL01</v>
          </cell>
        </row>
        <row r="186">
          <cell r="A186" t="str">
            <v>00T09bL02</v>
          </cell>
          <cell r="B186" t="str">
            <v>00</v>
          </cell>
          <cell r="C186" t="str">
            <v>SK</v>
          </cell>
          <cell r="D186" t="str">
            <v>T09bL02</v>
          </cell>
        </row>
        <row r="187">
          <cell r="A187" t="str">
            <v>01T09bL02</v>
          </cell>
          <cell r="B187" t="str">
            <v>01</v>
          </cell>
          <cell r="C187" t="str">
            <v>SK</v>
          </cell>
          <cell r="D187" t="str">
            <v>T09bL02</v>
          </cell>
        </row>
        <row r="188">
          <cell r="A188" t="str">
            <v>00T09bL03</v>
          </cell>
          <cell r="B188" t="str">
            <v>00</v>
          </cell>
          <cell r="C188" t="str">
            <v>SK</v>
          </cell>
          <cell r="D188" t="str">
            <v>T09bL03</v>
          </cell>
        </row>
        <row r="189">
          <cell r="A189" t="str">
            <v>01T09bL03</v>
          </cell>
          <cell r="B189" t="str">
            <v>01</v>
          </cell>
          <cell r="C189" t="str">
            <v>SK</v>
          </cell>
          <cell r="D189" t="str">
            <v>T09bL03</v>
          </cell>
        </row>
        <row r="190">
          <cell r="A190" t="str">
            <v>00T09bL04</v>
          </cell>
          <cell r="B190" t="str">
            <v>00</v>
          </cell>
          <cell r="C190" t="str">
            <v>SK</v>
          </cell>
          <cell r="D190" t="str">
            <v>T09bL04</v>
          </cell>
        </row>
        <row r="191">
          <cell r="A191" t="str">
            <v>01T09bL04</v>
          </cell>
          <cell r="B191" t="str">
            <v>01</v>
          </cell>
          <cell r="C191" t="str">
            <v>SK</v>
          </cell>
          <cell r="D191" t="str">
            <v>T09bL04</v>
          </cell>
        </row>
        <row r="192">
          <cell r="A192" t="str">
            <v>00T09bL05</v>
          </cell>
          <cell r="B192" t="str">
            <v>00</v>
          </cell>
          <cell r="C192" t="str">
            <v>SK</v>
          </cell>
          <cell r="D192" t="str">
            <v>T09bL05</v>
          </cell>
        </row>
        <row r="193">
          <cell r="A193" t="str">
            <v>01T09bL05</v>
          </cell>
          <cell r="B193" t="str">
            <v>01</v>
          </cell>
          <cell r="C193" t="str">
            <v>SK</v>
          </cell>
          <cell r="D193" t="str">
            <v>T09bL05</v>
          </cell>
        </row>
        <row r="194">
          <cell r="A194" t="str">
            <v>00T09bL06</v>
          </cell>
          <cell r="B194" t="str">
            <v>00</v>
          </cell>
          <cell r="C194" t="str">
            <v>SK</v>
          </cell>
          <cell r="D194" t="str">
            <v>T09bL06</v>
          </cell>
        </row>
        <row r="195">
          <cell r="A195" t="str">
            <v>01T09bL06</v>
          </cell>
          <cell r="B195" t="str">
            <v>01</v>
          </cell>
          <cell r="C195" t="str">
            <v>SK</v>
          </cell>
          <cell r="D195" t="str">
            <v>T09bL06</v>
          </cell>
        </row>
        <row r="196">
          <cell r="A196" t="str">
            <v>00T09bL07</v>
          </cell>
          <cell r="B196" t="str">
            <v>00</v>
          </cell>
          <cell r="C196" t="str">
            <v>SK</v>
          </cell>
          <cell r="D196" t="str">
            <v>T09bL07</v>
          </cell>
        </row>
        <row r="197">
          <cell r="A197" t="str">
            <v>01T09bL07</v>
          </cell>
          <cell r="B197" t="str">
            <v>01</v>
          </cell>
          <cell r="C197" t="str">
            <v>SK</v>
          </cell>
          <cell r="D197" t="str">
            <v>T09bL07</v>
          </cell>
        </row>
        <row r="198">
          <cell r="A198" t="str">
            <v>00T09bL08</v>
          </cell>
          <cell r="B198" t="str">
            <v>00</v>
          </cell>
          <cell r="C198" t="str">
            <v>SK</v>
          </cell>
          <cell r="D198" t="str">
            <v>T09bL08</v>
          </cell>
        </row>
        <row r="199">
          <cell r="A199" t="str">
            <v>01T09bL08</v>
          </cell>
          <cell r="B199" t="str">
            <v>01</v>
          </cell>
          <cell r="C199" t="str">
            <v>SK</v>
          </cell>
          <cell r="D199" t="str">
            <v>T09bL08</v>
          </cell>
        </row>
        <row r="200">
          <cell r="A200" t="str">
            <v>00T09bL09</v>
          </cell>
          <cell r="B200" t="str">
            <v>00</v>
          </cell>
          <cell r="C200" t="str">
            <v>SK</v>
          </cell>
          <cell r="D200" t="str">
            <v>T09bL09</v>
          </cell>
        </row>
        <row r="201">
          <cell r="A201" t="str">
            <v>01T09bL09</v>
          </cell>
          <cell r="B201" t="str">
            <v>01</v>
          </cell>
          <cell r="C201" t="str">
            <v>SK</v>
          </cell>
          <cell r="D201" t="str">
            <v>T09bL09</v>
          </cell>
        </row>
        <row r="202">
          <cell r="A202" t="str">
            <v>00T09bL10</v>
          </cell>
          <cell r="B202" t="str">
            <v>00</v>
          </cell>
          <cell r="C202" t="str">
            <v>SK</v>
          </cell>
          <cell r="D202" t="str">
            <v>T09bL10</v>
          </cell>
        </row>
        <row r="203">
          <cell r="A203" t="str">
            <v>01T09bL10</v>
          </cell>
          <cell r="B203" t="str">
            <v>01</v>
          </cell>
          <cell r="C203" t="str">
            <v>SK</v>
          </cell>
          <cell r="D203" t="str">
            <v>T09bL10</v>
          </cell>
        </row>
        <row r="204">
          <cell r="A204" t="str">
            <v>00T09bL11</v>
          </cell>
          <cell r="B204" t="str">
            <v>00</v>
          </cell>
          <cell r="C204" t="str">
            <v>SK</v>
          </cell>
          <cell r="D204" t="str">
            <v>T09bL11</v>
          </cell>
        </row>
        <row r="205">
          <cell r="A205" t="str">
            <v>01T09bL11</v>
          </cell>
          <cell r="B205" t="str">
            <v>01</v>
          </cell>
          <cell r="C205" t="str">
            <v>SK</v>
          </cell>
          <cell r="D205" t="str">
            <v>T09bL11</v>
          </cell>
        </row>
        <row r="206">
          <cell r="A206" t="str">
            <v>00T09bL12</v>
          </cell>
          <cell r="B206" t="str">
            <v>00</v>
          </cell>
          <cell r="C206" t="str">
            <v>SK</v>
          </cell>
          <cell r="D206" t="str">
            <v>T09bL12</v>
          </cell>
        </row>
        <row r="207">
          <cell r="A207" t="str">
            <v>01T09bL12</v>
          </cell>
          <cell r="B207" t="str">
            <v>01</v>
          </cell>
          <cell r="C207" t="str">
            <v>SK</v>
          </cell>
          <cell r="D207" t="str">
            <v>T09bL12</v>
          </cell>
        </row>
        <row r="208">
          <cell r="A208" t="str">
            <v>00T09bL13</v>
          </cell>
          <cell r="B208" t="str">
            <v>00</v>
          </cell>
          <cell r="C208" t="str">
            <v>SK</v>
          </cell>
          <cell r="D208" t="str">
            <v>T09bL13</v>
          </cell>
        </row>
        <row r="209">
          <cell r="A209" t="str">
            <v>01T09bL13</v>
          </cell>
          <cell r="B209" t="str">
            <v>01</v>
          </cell>
          <cell r="C209" t="str">
            <v>SK</v>
          </cell>
          <cell r="D209" t="str">
            <v>T09bL13</v>
          </cell>
        </row>
        <row r="210">
          <cell r="A210" t="str">
            <v>00T09bL14</v>
          </cell>
          <cell r="B210" t="str">
            <v>00</v>
          </cell>
          <cell r="C210" t="str">
            <v>SK</v>
          </cell>
          <cell r="D210" t="str">
            <v>T09bL14</v>
          </cell>
        </row>
        <row r="211">
          <cell r="A211" t="str">
            <v>01T09bL14</v>
          </cell>
          <cell r="B211" t="str">
            <v>01</v>
          </cell>
          <cell r="C211" t="str">
            <v>SK</v>
          </cell>
          <cell r="D211" t="str">
            <v>T09bL14</v>
          </cell>
        </row>
        <row r="212">
          <cell r="A212" t="str">
            <v>00T09bL15</v>
          </cell>
          <cell r="B212" t="str">
            <v>00</v>
          </cell>
          <cell r="C212" t="str">
            <v>SK</v>
          </cell>
          <cell r="D212" t="str">
            <v>T09bL15</v>
          </cell>
        </row>
        <row r="213">
          <cell r="A213" t="str">
            <v>01T09bL15</v>
          </cell>
          <cell r="B213" t="str">
            <v>01</v>
          </cell>
          <cell r="C213" t="str">
            <v>SK</v>
          </cell>
          <cell r="D213" t="str">
            <v>T09bL15</v>
          </cell>
        </row>
      </sheetData>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CY</v>
          </cell>
          <cell r="C2" t="str">
            <v>CAB.ecfin</v>
          </cell>
          <cell r="D2" t="str">
            <v>calculated</v>
          </cell>
          <cell r="E2" t="str">
            <v>2022/05/05 11:14</v>
          </cell>
          <cell r="F2">
            <v>-4.8153276206892537</v>
          </cell>
          <cell r="G2">
            <v>-6.196418451992467</v>
          </cell>
          <cell r="H2">
            <v>-4.6798453566498734</v>
          </cell>
          <cell r="I2">
            <v>-3.8701559852111997</v>
          </cell>
          <cell r="J2">
            <v>-3.1625288545001107</v>
          </cell>
          <cell r="K2">
            <v>0.43962788437471634</v>
          </cell>
          <cell r="L2">
            <v>-1.8281534109720194</v>
          </cell>
          <cell r="M2">
            <v>-5.7693197740213913</v>
          </cell>
          <cell r="N2">
            <v>-4.9493945628884379</v>
          </cell>
          <cell r="O2">
            <v>-5.3745246087643119</v>
          </cell>
          <cell r="P2">
            <v>-3.7347494366745888</v>
          </cell>
          <cell r="Q2">
            <v>-1.0574937497271906</v>
          </cell>
          <cell r="R2">
            <v>-4.1653094526532657</v>
          </cell>
          <cell r="S2">
            <v>1.9737234584385601</v>
          </cell>
          <cell r="T2">
            <v>0.97760021710724165</v>
          </cell>
          <cell r="U2">
            <v>1.2389397398120015</v>
          </cell>
          <cell r="V2">
            <v>-5.5115656958002823</v>
          </cell>
          <cell r="W2">
            <v>-1.5880974041761233</v>
          </cell>
          <cell r="X2">
            <v>-4.5993131308876425</v>
          </cell>
          <cell r="Y2">
            <v>-1.9588022367982931</v>
          </cell>
          <cell r="Z2">
            <v>-5.4738076928305013E-2</v>
          </cell>
          <cell r="AA2">
            <v>7.3426367164818984E-2</v>
          </cell>
          <cell r="AB2">
            <v>0.94422818793350483</v>
          </cell>
          <cell r="AC2">
            <v>1.1104302611063424</v>
          </cell>
        </row>
        <row r="3">
          <cell r="A3" t="str">
            <v>OG.ecfin</v>
          </cell>
          <cell r="B3" t="str">
            <v>CY</v>
          </cell>
          <cell r="C3" t="str">
            <v>OG.ecfin</v>
          </cell>
          <cell r="D3" t="str">
            <v>calculated</v>
          </cell>
          <cell r="E3" t="str">
            <v>2022/05/05 11:14</v>
          </cell>
          <cell r="F3">
            <v>1.5071494023895626</v>
          </cell>
          <cell r="G3">
            <v>0.58461178309392459</v>
          </cell>
          <cell r="H3">
            <v>1.9797677128597035</v>
          </cell>
          <cell r="I3">
            <v>3.3806090976399306</v>
          </cell>
          <cell r="J3">
            <v>4.2386510660932686</v>
          </cell>
          <cell r="K3">
            <v>5.5123865171047504</v>
          </cell>
          <cell r="L3">
            <v>5.3453028076120956</v>
          </cell>
          <cell r="M3">
            <v>0.66665700993642218</v>
          </cell>
          <cell r="N3">
            <v>0.50166494617012169</v>
          </cell>
          <cell r="O3">
            <v>-0.57892855574855906</v>
          </cell>
          <cell r="P3">
            <v>-4.0235702957135855</v>
          </cell>
          <cell r="Q3">
            <v>-9.0127072302496956</v>
          </cell>
          <cell r="R3">
            <v>-9.2498387977921315</v>
          </cell>
          <cell r="S3">
            <v>-5.7300605333797101</v>
          </cell>
          <cell r="T3">
            <v>-1.4302696922881331</v>
          </cell>
          <cell r="U3">
            <v>1.3100600160836473</v>
          </cell>
          <cell r="V3">
            <v>3.7299359329279413</v>
          </cell>
          <cell r="W3">
            <v>5.6843984847529283</v>
          </cell>
          <cell r="X3">
            <v>-2.2965918054903001</v>
          </cell>
          <cell r="Y3">
            <v>0.59497145190772205</v>
          </cell>
          <cell r="Z3">
            <v>0.10860729549266868</v>
          </cell>
          <cell r="AA3">
            <v>0.64796355721266075</v>
          </cell>
          <cell r="AB3">
            <v>1.102721849338284</v>
          </cell>
          <cell r="AC3">
            <v>1.1697812279636066</v>
          </cell>
        </row>
        <row r="4">
          <cell r="A4" t="str">
            <v>potg.ecfin</v>
          </cell>
          <cell r="B4" t="str">
            <v>CY</v>
          </cell>
          <cell r="C4" t="str">
            <v>potg.ecfin</v>
          </cell>
          <cell r="D4" t="str">
            <v>calculated</v>
          </cell>
          <cell r="E4" t="str">
            <v>2022/05/05 11:14</v>
          </cell>
          <cell r="F4">
            <v>3.9091574547106545</v>
          </cell>
          <cell r="G4">
            <v>3.5645257328247526</v>
          </cell>
          <cell r="H4">
            <v>3.5895202157080419</v>
          </cell>
          <cell r="I4">
            <v>3.4321879006405709</v>
          </cell>
          <cell r="J4">
            <v>3.8518751951684305</v>
          </cell>
          <cell r="K4">
            <v>3.8293326173963083</v>
          </cell>
          <cell r="L4">
            <v>3.8112296100279996</v>
          </cell>
          <cell r="M4">
            <v>2.5387220196080751</v>
          </cell>
          <cell r="N4">
            <v>2.1821930607999196</v>
          </cell>
          <cell r="O4">
            <v>1.4926499781630964</v>
          </cell>
          <cell r="P4">
            <v>1.8529726999783058E-2</v>
          </cell>
          <cell r="Q4">
            <v>-1.4290778389648651</v>
          </cell>
          <cell r="R4">
            <v>-1.5727657420593122</v>
          </cell>
          <cell r="S4">
            <v>-0.47695697800467229</v>
          </cell>
          <cell r="T4">
            <v>1.8108135869528308</v>
          </cell>
          <cell r="U4">
            <v>2.9893229455586479</v>
          </cell>
          <cell r="V4">
            <v>3.2271715181978688</v>
          </cell>
          <cell r="W4">
            <v>3.3361619425208211</v>
          </cell>
          <cell r="X4">
            <v>2.77715577468296</v>
          </cell>
          <cell r="Y4">
            <v>2.4797797724952053</v>
          </cell>
          <cell r="Z4">
            <v>3.2100075301126907</v>
          </cell>
          <cell r="AA4">
            <v>3.2198810936851618</v>
          </cell>
          <cell r="AB4">
            <v>2.9249535703605112</v>
          </cell>
          <cell r="AC4">
            <v>2.9197354332288095</v>
          </cell>
        </row>
        <row r="5">
          <cell r="A5" t="str">
            <v>SB.ecfin</v>
          </cell>
          <cell r="B5" t="str">
            <v>CY</v>
          </cell>
          <cell r="C5" t="str">
            <v>SB.ecfin</v>
          </cell>
          <cell r="D5" t="str">
            <v>calculated</v>
          </cell>
          <cell r="E5" t="str">
            <v>2022/05/05 11:14</v>
          </cell>
          <cell r="F5">
            <v>-4.8153276206892537</v>
          </cell>
          <cell r="G5">
            <v>-6.196418451992467</v>
          </cell>
          <cell r="H5">
            <v>-4.6798453566498734</v>
          </cell>
          <cell r="I5">
            <v>-3.8701559852111997</v>
          </cell>
          <cell r="J5">
            <v>-3.1625288545001107</v>
          </cell>
          <cell r="K5">
            <v>0.43962788437471634</v>
          </cell>
          <cell r="L5">
            <v>-1.8281534109720194</v>
          </cell>
          <cell r="M5">
            <v>-5.7693197740213913</v>
          </cell>
          <cell r="N5">
            <v>-4.9493945628884379</v>
          </cell>
          <cell r="O5">
            <v>-5.3745246087643119</v>
          </cell>
          <cell r="P5">
            <v>-3.7347494366745888</v>
          </cell>
          <cell r="Q5">
            <v>-1.0574937497271906</v>
          </cell>
          <cell r="R5">
            <v>4.3830917094703183</v>
          </cell>
          <cell r="S5">
            <v>2.8074314291564546</v>
          </cell>
          <cell r="T5">
            <v>1.0436352716838935</v>
          </cell>
          <cell r="U5">
            <v>1.2389397398120015</v>
          </cell>
          <cell r="V5">
            <v>2.330619318598032</v>
          </cell>
          <cell r="W5">
            <v>-0.34950231173325252</v>
          </cell>
          <cell r="X5">
            <v>-4.5993131308876425</v>
          </cell>
          <cell r="Y5">
            <v>-2.0530987887872678</v>
          </cell>
          <cell r="Z5">
            <v>-5.4738076928305013E-2</v>
          </cell>
          <cell r="AA5">
            <v>7.3426367164818984E-2</v>
          </cell>
          <cell r="AB5">
            <v>0.94422818793350483</v>
          </cell>
          <cell r="AC5">
            <v>1.1104302611063424</v>
          </cell>
        </row>
        <row r="6">
          <cell r="A6" t="str">
            <v>SPB.ecfin</v>
          </cell>
          <cell r="B6" t="str">
            <v>CY</v>
          </cell>
          <cell r="C6" t="str">
            <v>SPB.ecfin</v>
          </cell>
          <cell r="D6" t="str">
            <v>calculated</v>
          </cell>
          <cell r="E6" t="str">
            <v>2022/05/05 11:14</v>
          </cell>
          <cell r="F6">
            <v>-1.8541521089455868</v>
          </cell>
          <cell r="G6">
            <v>-3.0084795265186162</v>
          </cell>
          <cell r="H6">
            <v>-1.7129938421194457</v>
          </cell>
          <cell r="I6">
            <v>-0.70398283136406015</v>
          </cell>
          <cell r="J6">
            <v>-0.21128254355799925</v>
          </cell>
          <cell r="K6">
            <v>3.2537657291608522</v>
          </cell>
          <cell r="L6">
            <v>0.79789093088087792</v>
          </cell>
          <cell r="M6">
            <v>-3.4561274561759157</v>
          </cell>
          <cell r="N6">
            <v>-2.9926682000965323</v>
          </cell>
          <cell r="O6">
            <v>-3.2339430916934391</v>
          </cell>
          <cell r="P6">
            <v>-0.39486286833730988</v>
          </cell>
          <cell r="Q6">
            <v>2.1711862647435201</v>
          </cell>
          <cell r="R6">
            <v>7.6888559709573041</v>
          </cell>
          <cell r="S6">
            <v>5.9297824073514409</v>
          </cell>
          <cell r="T6">
            <v>3.6681324807783473</v>
          </cell>
          <cell r="U6">
            <v>3.70717180993607</v>
          </cell>
          <cell r="V6">
            <v>4.684801710081814</v>
          </cell>
          <cell r="W6">
            <v>1.8708423645090726</v>
          </cell>
          <cell r="X6">
            <v>-2.4779259305405232</v>
          </cell>
          <cell r="Y6">
            <v>-0.20770246592611408</v>
          </cell>
          <cell r="Z6">
            <v>1.5452619230716951</v>
          </cell>
          <cell r="AA6">
            <v>1.2734263671648189</v>
          </cell>
          <cell r="AB6">
            <v>2.0442281879335047</v>
          </cell>
          <cell r="AC6">
            <v>2.3104302611063421</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CY</v>
          </cell>
          <cell r="D2" t="str">
            <v>T01aL01</v>
          </cell>
          <cell r="X2">
            <v>5.5</v>
          </cell>
          <cell r="Y2">
            <v>2.7</v>
          </cell>
          <cell r="Z2">
            <v>3.8</v>
          </cell>
          <cell r="AA2">
            <v>3.4</v>
          </cell>
          <cell r="AB2">
            <v>3</v>
          </cell>
        </row>
        <row r="3">
          <cell r="A3" t="str">
            <v>01T01aL01</v>
          </cell>
          <cell r="B3" t="str">
            <v>01</v>
          </cell>
          <cell r="C3" t="str">
            <v>CY</v>
          </cell>
          <cell r="D3" t="str">
            <v>T01aL01</v>
          </cell>
          <cell r="X3">
            <v>5.5119999999999996</v>
          </cell>
          <cell r="Y3">
            <v>2.7109999999999999</v>
          </cell>
          <cell r="Z3">
            <v>3.7759999999999998</v>
          </cell>
          <cell r="AA3">
            <v>3.39</v>
          </cell>
          <cell r="AB3">
            <v>2.988</v>
          </cell>
        </row>
        <row r="4">
          <cell r="A4" t="str">
            <v>00T01aL02</v>
          </cell>
          <cell r="B4" t="str">
            <v>00</v>
          </cell>
          <cell r="C4" t="str">
            <v>CY</v>
          </cell>
          <cell r="D4" t="str">
            <v>T01aL02</v>
          </cell>
          <cell r="X4">
            <v>8</v>
          </cell>
          <cell r="Y4">
            <v>7.4</v>
          </cell>
          <cell r="Z4">
            <v>5.3</v>
          </cell>
          <cell r="AA4">
            <v>5.5</v>
          </cell>
          <cell r="AB4">
            <v>5</v>
          </cell>
        </row>
        <row r="5">
          <cell r="A5" t="str">
            <v>01T01aL02</v>
          </cell>
          <cell r="B5" t="str">
            <v>01</v>
          </cell>
          <cell r="C5" t="str">
            <v>CY</v>
          </cell>
          <cell r="D5" t="str">
            <v>T01aL02</v>
          </cell>
          <cell r="X5">
            <v>8.0250000000000004</v>
          </cell>
          <cell r="Y5">
            <v>7.3620000000000001</v>
          </cell>
          <cell r="Z5">
            <v>5.3380000000000001</v>
          </cell>
          <cell r="AA5">
            <v>5.5019999999999998</v>
          </cell>
          <cell r="AB5">
            <v>5.0380000000000003</v>
          </cell>
        </row>
        <row r="6">
          <cell r="A6" t="str">
            <v>00T01aL03</v>
          </cell>
          <cell r="B6" t="str">
            <v>00</v>
          </cell>
          <cell r="C6" t="str">
            <v>CY</v>
          </cell>
          <cell r="D6" t="str">
            <v>T01aL03</v>
          </cell>
          <cell r="X6">
            <v>3.7</v>
          </cell>
          <cell r="Y6">
            <v>2</v>
          </cell>
          <cell r="Z6">
            <v>2.8</v>
          </cell>
          <cell r="AA6">
            <v>2.5</v>
          </cell>
          <cell r="AB6">
            <v>2</v>
          </cell>
        </row>
        <row r="7">
          <cell r="A7" t="str">
            <v>01T01aL03</v>
          </cell>
          <cell r="B7" t="str">
            <v>01</v>
          </cell>
          <cell r="C7" t="str">
            <v>CY</v>
          </cell>
          <cell r="D7" t="str">
            <v>T01aL03</v>
          </cell>
          <cell r="X7">
            <v>3.72</v>
          </cell>
          <cell r="Y7">
            <v>1.9730000000000001</v>
          </cell>
          <cell r="Z7">
            <v>2.798</v>
          </cell>
          <cell r="AA7">
            <v>2.4510000000000001</v>
          </cell>
          <cell r="AB7">
            <v>1.9610000000000001</v>
          </cell>
        </row>
        <row r="8">
          <cell r="A8" t="str">
            <v>00T01aL05</v>
          </cell>
          <cell r="B8" t="str">
            <v>00</v>
          </cell>
          <cell r="C8" t="str">
            <v>CY</v>
          </cell>
          <cell r="D8" t="str">
            <v>T01aL05</v>
          </cell>
          <cell r="X8">
            <v>-6.3</v>
          </cell>
          <cell r="Y8">
            <v>5.8</v>
          </cell>
          <cell r="Z8">
            <v>5.4</v>
          </cell>
          <cell r="AA8">
            <v>5.2</v>
          </cell>
          <cell r="AB8">
            <v>5.2</v>
          </cell>
        </row>
        <row r="9">
          <cell r="A9" t="str">
            <v>01T01aL05</v>
          </cell>
          <cell r="B9" t="str">
            <v>01</v>
          </cell>
          <cell r="C9" t="str">
            <v>CY</v>
          </cell>
          <cell r="D9" t="str">
            <v>T01aL05</v>
          </cell>
          <cell r="X9">
            <v>-6.3470000000000004</v>
          </cell>
          <cell r="Y9">
            <v>5.8150000000000004</v>
          </cell>
          <cell r="Z9">
            <v>5.4050000000000002</v>
          </cell>
          <cell r="AA9">
            <v>5.2469999999999999</v>
          </cell>
          <cell r="AB9">
            <v>5.2119999999999997</v>
          </cell>
        </row>
        <row r="10">
          <cell r="A10" t="str">
            <v>00T01aL07</v>
          </cell>
          <cell r="B10" t="str">
            <v>00</v>
          </cell>
          <cell r="C10" t="str">
            <v>CY</v>
          </cell>
          <cell r="D10" t="str">
            <v>T01aL07</v>
          </cell>
          <cell r="X10">
            <v>13.4</v>
          </cell>
          <cell r="Y10">
            <v>2.8</v>
          </cell>
          <cell r="Z10">
            <v>3.8</v>
          </cell>
          <cell r="AA10">
            <v>4.2</v>
          </cell>
          <cell r="AB10">
            <v>3.8</v>
          </cell>
        </row>
        <row r="11">
          <cell r="A11" t="str">
            <v>01T01aL07</v>
          </cell>
          <cell r="B11" t="str">
            <v>01</v>
          </cell>
          <cell r="C11" t="str">
            <v>CY</v>
          </cell>
          <cell r="D11" t="str">
            <v>T01aL07</v>
          </cell>
          <cell r="X11">
            <v>13.448</v>
          </cell>
          <cell r="Y11">
            <v>2.754</v>
          </cell>
          <cell r="Z11">
            <v>3.8450000000000002</v>
          </cell>
          <cell r="AA11">
            <v>4.1760000000000002</v>
          </cell>
          <cell r="AB11">
            <v>3.8410000000000002</v>
          </cell>
        </row>
        <row r="12">
          <cell r="A12" t="str">
            <v>00T01aL08</v>
          </cell>
          <cell r="B12" t="str">
            <v>00</v>
          </cell>
          <cell r="C12" t="str">
            <v>CY</v>
          </cell>
          <cell r="D12" t="str">
            <v>T01aL08</v>
          </cell>
          <cell r="X12">
            <v>9.5</v>
          </cell>
          <cell r="Y12">
            <v>2.7</v>
          </cell>
          <cell r="Z12">
            <v>3</v>
          </cell>
          <cell r="AA12">
            <v>3.2</v>
          </cell>
          <cell r="AB12">
            <v>3</v>
          </cell>
        </row>
        <row r="13">
          <cell r="A13" t="str">
            <v>01T01aL08</v>
          </cell>
          <cell r="B13" t="str">
            <v>01</v>
          </cell>
          <cell r="C13" t="str">
            <v>CY</v>
          </cell>
          <cell r="D13" t="str">
            <v>T01aL08</v>
          </cell>
          <cell r="X13">
            <v>9.51</v>
          </cell>
          <cell r="Y13">
            <v>2.698</v>
          </cell>
          <cell r="Z13">
            <v>3.0270000000000001</v>
          </cell>
          <cell r="AA13">
            <v>3.1549999999999998</v>
          </cell>
          <cell r="AB13">
            <v>3.0409999999999999</v>
          </cell>
        </row>
        <row r="14">
          <cell r="A14" t="str">
            <v>00T01aL09</v>
          </cell>
          <cell r="B14" t="str">
            <v>00</v>
          </cell>
          <cell r="C14" t="str">
            <v>CY</v>
          </cell>
          <cell r="D14" t="str">
            <v>T01aL09</v>
          </cell>
          <cell r="X14">
            <v>2.8</v>
          </cell>
          <cell r="Y14">
            <v>2.9</v>
          </cell>
          <cell r="Z14">
            <v>3.1</v>
          </cell>
          <cell r="AA14">
            <v>2.6</v>
          </cell>
          <cell r="AB14">
            <v>2.2999999999999998</v>
          </cell>
        </row>
        <row r="15">
          <cell r="A15" t="str">
            <v>01T01aL09</v>
          </cell>
          <cell r="B15" t="str">
            <v>01</v>
          </cell>
          <cell r="C15" t="str">
            <v>CY</v>
          </cell>
          <cell r="D15" t="str">
            <v>T01aL09</v>
          </cell>
          <cell r="X15">
            <v>2.806</v>
          </cell>
          <cell r="Y15">
            <v>2.899</v>
          </cell>
          <cell r="Z15">
            <v>3.1280000000000001</v>
          </cell>
          <cell r="AA15">
            <v>2.5590000000000002</v>
          </cell>
          <cell r="AB15">
            <v>2.306</v>
          </cell>
        </row>
        <row r="16">
          <cell r="A16" t="str">
            <v>00T01aL10</v>
          </cell>
          <cell r="B16" t="str">
            <v>00</v>
          </cell>
          <cell r="C16" t="str">
            <v>CY</v>
          </cell>
          <cell r="D16" t="str">
            <v>T01aL10</v>
          </cell>
          <cell r="X16">
            <v>0</v>
          </cell>
          <cell r="Y16">
            <v>0</v>
          </cell>
          <cell r="Z16">
            <v>0</v>
          </cell>
          <cell r="AA16">
            <v>0</v>
          </cell>
          <cell r="AB16">
            <v>0</v>
          </cell>
        </row>
        <row r="17">
          <cell r="A17" t="str">
            <v>01T01aL10</v>
          </cell>
          <cell r="B17" t="str">
            <v>01</v>
          </cell>
          <cell r="C17" t="str">
            <v>CY</v>
          </cell>
          <cell r="D17" t="str">
            <v>T01aL10</v>
          </cell>
          <cell r="X17">
            <v>-2.3E-2</v>
          </cell>
          <cell r="Y17">
            <v>0</v>
          </cell>
          <cell r="Z17">
            <v>0</v>
          </cell>
          <cell r="AA17">
            <v>0</v>
          </cell>
          <cell r="AB17">
            <v>0</v>
          </cell>
        </row>
        <row r="18">
          <cell r="A18" t="str">
            <v>00T01aL11</v>
          </cell>
          <cell r="B18" t="str">
            <v>00</v>
          </cell>
          <cell r="C18" t="str">
            <v>CY</v>
          </cell>
          <cell r="D18" t="str">
            <v>T01aL11</v>
          </cell>
          <cell r="X18">
            <v>2.7</v>
          </cell>
          <cell r="Y18">
            <v>0</v>
          </cell>
          <cell r="Z18">
            <v>0.6</v>
          </cell>
          <cell r="AA18">
            <v>0.8</v>
          </cell>
          <cell r="AB18">
            <v>0.7</v>
          </cell>
        </row>
        <row r="19">
          <cell r="A19" t="str">
            <v>01T01aL11</v>
          </cell>
          <cell r="B19" t="str">
            <v>01</v>
          </cell>
          <cell r="C19" t="str">
            <v>CY</v>
          </cell>
          <cell r="D19" t="str">
            <v>T01aL11</v>
          </cell>
          <cell r="X19">
            <v>2.653</v>
          </cell>
          <cell r="Y19">
            <v>3.5999999999999997E-2</v>
          </cell>
          <cell r="Z19">
            <v>0.64800000000000002</v>
          </cell>
          <cell r="AA19">
            <v>0.83099999999999996</v>
          </cell>
          <cell r="AB19">
            <v>0.68200000000000005</v>
          </cell>
        </row>
        <row r="20">
          <cell r="A20" t="str">
            <v>00T01bL01</v>
          </cell>
          <cell r="B20" t="str">
            <v>00</v>
          </cell>
          <cell r="C20" t="str">
            <v>CY</v>
          </cell>
          <cell r="D20" t="str">
            <v>T01bL01</v>
          </cell>
          <cell r="X20">
            <v>2.4</v>
          </cell>
          <cell r="Y20">
            <v>4.5</v>
          </cell>
          <cell r="Z20">
            <v>1.5</v>
          </cell>
          <cell r="AA20">
            <v>2</v>
          </cell>
          <cell r="AB20">
            <v>2</v>
          </cell>
        </row>
        <row r="21">
          <cell r="A21" t="str">
            <v>01T01bL01</v>
          </cell>
          <cell r="B21" t="str">
            <v>01</v>
          </cell>
          <cell r="C21" t="str">
            <v>CY</v>
          </cell>
          <cell r="D21" t="str">
            <v>T01bL01</v>
          </cell>
          <cell r="X21">
            <v>2.3809999999999998</v>
          </cell>
          <cell r="Y21">
            <v>4.5289999999999999</v>
          </cell>
          <cell r="Z21">
            <v>1.5049999999999999</v>
          </cell>
          <cell r="AA21">
            <v>2.0419999999999998</v>
          </cell>
          <cell r="AB21">
            <v>1.9910000000000001</v>
          </cell>
        </row>
        <row r="22">
          <cell r="A22" t="str">
            <v>00T01bL03</v>
          </cell>
          <cell r="B22" t="str">
            <v>00</v>
          </cell>
          <cell r="C22" t="str">
            <v>CY</v>
          </cell>
          <cell r="D22" t="str">
            <v>T01bL03</v>
          </cell>
          <cell r="X22">
            <v>2.2999999999999998</v>
          </cell>
          <cell r="Y22">
            <v>4.0999999999999996</v>
          </cell>
          <cell r="Z22">
            <v>1.5</v>
          </cell>
          <cell r="AA22">
            <v>2</v>
          </cell>
          <cell r="AB22">
            <v>2</v>
          </cell>
        </row>
        <row r="23">
          <cell r="A23" t="str">
            <v>01T01bL03</v>
          </cell>
          <cell r="B23" t="str">
            <v>01</v>
          </cell>
          <cell r="C23" t="str">
            <v>CY</v>
          </cell>
          <cell r="D23" t="str">
            <v>T01bL03</v>
          </cell>
          <cell r="X23">
            <v>2.2999999999999998</v>
          </cell>
          <cell r="Y23">
            <v>4.0999999999999996</v>
          </cell>
          <cell r="Z23">
            <v>1.5</v>
          </cell>
          <cell r="AA23">
            <v>2</v>
          </cell>
          <cell r="AB23">
            <v>2</v>
          </cell>
        </row>
        <row r="24">
          <cell r="A24" t="str">
            <v>00T01cL01</v>
          </cell>
          <cell r="B24" t="str">
            <v>00</v>
          </cell>
          <cell r="C24" t="str">
            <v>CY</v>
          </cell>
          <cell r="D24" t="str">
            <v>T01cL01</v>
          </cell>
          <cell r="X24">
            <v>1.2</v>
          </cell>
          <cell r="Y24">
            <v>1</v>
          </cell>
          <cell r="Z24">
            <v>1.5</v>
          </cell>
          <cell r="AA24">
            <v>1.5</v>
          </cell>
          <cell r="AB24">
            <v>2</v>
          </cell>
        </row>
        <row r="25">
          <cell r="A25" t="str">
            <v>01T01cL01</v>
          </cell>
          <cell r="B25" t="str">
            <v>01</v>
          </cell>
          <cell r="C25" t="str">
            <v>CY</v>
          </cell>
          <cell r="D25" t="str">
            <v>T01cL01</v>
          </cell>
          <cell r="X25">
            <v>1.1950000000000001</v>
          </cell>
          <cell r="Y25">
            <v>1</v>
          </cell>
          <cell r="Z25">
            <v>1.5</v>
          </cell>
          <cell r="AA25">
            <v>1.5</v>
          </cell>
          <cell r="AB25">
            <v>2</v>
          </cell>
        </row>
        <row r="26">
          <cell r="A26" t="str">
            <v>00T01cL03</v>
          </cell>
          <cell r="B26" t="str">
            <v>00</v>
          </cell>
          <cell r="C26" t="str">
            <v>CY</v>
          </cell>
          <cell r="D26" t="str">
            <v>T01cL03</v>
          </cell>
          <cell r="X26">
            <v>7.5</v>
          </cell>
          <cell r="Y26">
            <v>7.1</v>
          </cell>
          <cell r="Z26">
            <v>6.4</v>
          </cell>
          <cell r="AA26">
            <v>6</v>
          </cell>
          <cell r="AB26">
            <v>5.5</v>
          </cell>
        </row>
        <row r="27">
          <cell r="A27" t="str">
            <v>01T01cL03</v>
          </cell>
          <cell r="B27" t="str">
            <v>01</v>
          </cell>
          <cell r="C27" t="str">
            <v>CY</v>
          </cell>
          <cell r="D27" t="str">
            <v>T01cL03</v>
          </cell>
          <cell r="X27">
            <v>7.5</v>
          </cell>
          <cell r="Y27">
            <v>7.1</v>
          </cell>
          <cell r="Z27">
            <v>6.4</v>
          </cell>
          <cell r="AA27">
            <v>6</v>
          </cell>
          <cell r="AB27">
            <v>5.5</v>
          </cell>
        </row>
        <row r="28">
          <cell r="A28" t="str">
            <v>00T01cL04</v>
          </cell>
          <cell r="B28" t="str">
            <v>00</v>
          </cell>
          <cell r="C28" t="str">
            <v>CY</v>
          </cell>
          <cell r="D28" t="str">
            <v>T01cL04</v>
          </cell>
          <cell r="X28">
            <v>4.3</v>
          </cell>
          <cell r="Y28">
            <v>1.7</v>
          </cell>
          <cell r="Z28">
            <v>2.2000000000000002</v>
          </cell>
          <cell r="AA28">
            <v>1.9</v>
          </cell>
          <cell r="AB28">
            <v>1</v>
          </cell>
        </row>
        <row r="29">
          <cell r="A29" t="str">
            <v>01T01cL04</v>
          </cell>
          <cell r="B29" t="str">
            <v>01</v>
          </cell>
          <cell r="C29" t="str">
            <v>CY</v>
          </cell>
          <cell r="D29" t="str">
            <v>T01cL04</v>
          </cell>
          <cell r="X29">
            <v>4.266</v>
          </cell>
          <cell r="Y29">
            <v>1.694</v>
          </cell>
          <cell r="Z29">
            <v>2.242</v>
          </cell>
          <cell r="AA29">
            <v>1.8620000000000001</v>
          </cell>
          <cell r="AB29">
            <v>0.96899999999999997</v>
          </cell>
        </row>
        <row r="30">
          <cell r="A30" t="str">
            <v>00T01cL06</v>
          </cell>
          <cell r="B30" t="str">
            <v>00</v>
          </cell>
          <cell r="C30" t="str">
            <v>CY</v>
          </cell>
          <cell r="D30" t="str">
            <v>T01cL06</v>
          </cell>
          <cell r="X30">
            <v>6</v>
          </cell>
          <cell r="Y30">
            <v>3.5</v>
          </cell>
          <cell r="Z30">
            <v>4.7</v>
          </cell>
          <cell r="AA30">
            <v>4.4000000000000004</v>
          </cell>
          <cell r="AB30">
            <v>4.5</v>
          </cell>
        </row>
        <row r="31">
          <cell r="A31" t="str">
            <v>01T01cL06</v>
          </cell>
          <cell r="B31" t="str">
            <v>01</v>
          </cell>
          <cell r="C31" t="str">
            <v>CY</v>
          </cell>
          <cell r="D31" t="str">
            <v>T01cL06</v>
          </cell>
          <cell r="X31">
            <v>5.9669999999999996</v>
          </cell>
          <cell r="Y31">
            <v>3.48</v>
          </cell>
          <cell r="Z31">
            <v>4.7309999999999999</v>
          </cell>
          <cell r="AA31">
            <v>4.3899999999999997</v>
          </cell>
          <cell r="AB31">
            <v>4.532</v>
          </cell>
        </row>
        <row r="32">
          <cell r="A32" t="str">
            <v>00T01cL07</v>
          </cell>
          <cell r="B32" t="str">
            <v>00</v>
          </cell>
          <cell r="C32" t="str">
            <v>CY</v>
          </cell>
          <cell r="D32" t="str">
            <v>T01cL07</v>
          </cell>
          <cell r="X32">
            <v>4.7</v>
          </cell>
          <cell r="Y32">
            <v>2.5</v>
          </cell>
          <cell r="Z32">
            <v>3.2</v>
          </cell>
          <cell r="AA32">
            <v>2.8</v>
          </cell>
          <cell r="AB32">
            <v>2.5</v>
          </cell>
        </row>
        <row r="33">
          <cell r="A33" t="str">
            <v>01T01cL07</v>
          </cell>
          <cell r="B33" t="str">
            <v>01</v>
          </cell>
          <cell r="C33" t="str">
            <v>CY</v>
          </cell>
          <cell r="D33" t="str">
            <v>T01cL07</v>
          </cell>
          <cell r="X33">
            <v>4.6749999999999998</v>
          </cell>
          <cell r="Y33">
            <v>2.4550000000000001</v>
          </cell>
          <cell r="Z33">
            <v>3.1829999999999998</v>
          </cell>
          <cell r="AA33">
            <v>2.847</v>
          </cell>
          <cell r="AB33">
            <v>2.4820000000000002</v>
          </cell>
        </row>
        <row r="34">
          <cell r="A34" t="str">
            <v>00T01dL01</v>
          </cell>
          <cell r="B34" t="str">
            <v>00</v>
          </cell>
          <cell r="C34" t="str">
            <v>CY</v>
          </cell>
          <cell r="D34" t="str">
            <v>T01dL01</v>
          </cell>
          <cell r="X34">
            <v>-7.3</v>
          </cell>
          <cell r="Y34">
            <v>-6</v>
          </cell>
          <cell r="Z34">
            <v>-5.4</v>
          </cell>
          <cell r="AA34">
            <v>-4.4000000000000004</v>
          </cell>
          <cell r="AB34">
            <v>-3.6</v>
          </cell>
        </row>
        <row r="35">
          <cell r="A35" t="str">
            <v>01T01dL01</v>
          </cell>
          <cell r="B35" t="str">
            <v>01</v>
          </cell>
          <cell r="C35" t="str">
            <v>CY</v>
          </cell>
          <cell r="D35" t="str">
            <v>T01dL01</v>
          </cell>
          <cell r="X35">
            <v>-7.3</v>
          </cell>
          <cell r="Y35">
            <v>-6</v>
          </cell>
          <cell r="Z35">
            <v>-5.4</v>
          </cell>
          <cell r="AA35">
            <v>-4.4000000000000004</v>
          </cell>
          <cell r="AB35">
            <v>-3.6</v>
          </cell>
        </row>
        <row r="36">
          <cell r="A36" t="str">
            <v>00T01dL06</v>
          </cell>
          <cell r="B36" t="str">
            <v>00</v>
          </cell>
          <cell r="C36" t="str">
            <v>CY</v>
          </cell>
          <cell r="D36" t="str">
            <v>T01dL06</v>
          </cell>
          <cell r="X36">
            <v>-2.1</v>
          </cell>
          <cell r="Y36">
            <v>0</v>
          </cell>
          <cell r="Z36">
            <v>0.4</v>
          </cell>
          <cell r="AA36">
            <v>1.5</v>
          </cell>
          <cell r="AB36">
            <v>1.7</v>
          </cell>
        </row>
        <row r="37">
          <cell r="A37" t="str">
            <v>01T01dL06</v>
          </cell>
          <cell r="B37" t="str">
            <v>01</v>
          </cell>
          <cell r="C37" t="str">
            <v>CY</v>
          </cell>
          <cell r="D37" t="str">
            <v>T01dL06</v>
          </cell>
          <cell r="X37">
            <v>-2.1</v>
          </cell>
          <cell r="Y37">
            <v>0</v>
          </cell>
          <cell r="Z37">
            <v>0.4</v>
          </cell>
          <cell r="AA37">
            <v>1.5</v>
          </cell>
          <cell r="AB37">
            <v>1.7</v>
          </cell>
        </row>
        <row r="38">
          <cell r="A38" t="str">
            <v>00T02aL01</v>
          </cell>
          <cell r="B38" t="str">
            <v>00</v>
          </cell>
          <cell r="C38" t="str">
            <v>CY</v>
          </cell>
          <cell r="D38" t="str">
            <v>T02aL01</v>
          </cell>
          <cell r="X38">
            <v>-2.1</v>
          </cell>
          <cell r="Y38">
            <v>0</v>
          </cell>
          <cell r="Z38">
            <v>0.4</v>
          </cell>
          <cell r="AA38">
            <v>1.5</v>
          </cell>
          <cell r="AB38">
            <v>1.7</v>
          </cell>
        </row>
        <row r="39">
          <cell r="A39" t="str">
            <v>01T02aL01</v>
          </cell>
          <cell r="B39" t="str">
            <v>01</v>
          </cell>
          <cell r="C39" t="str">
            <v>CY</v>
          </cell>
          <cell r="D39" t="str">
            <v>T02aL01</v>
          </cell>
          <cell r="X39">
            <v>-2.1</v>
          </cell>
          <cell r="Y39">
            <v>0</v>
          </cell>
          <cell r="Z39">
            <v>0.4</v>
          </cell>
          <cell r="AA39">
            <v>1.5</v>
          </cell>
          <cell r="AB39">
            <v>1.7</v>
          </cell>
        </row>
        <row r="40">
          <cell r="A40" t="str">
            <v>00T02aL06</v>
          </cell>
          <cell r="B40" t="str">
            <v>00</v>
          </cell>
          <cell r="C40" t="str">
            <v>CY</v>
          </cell>
          <cell r="D40" t="str">
            <v>T02aL06</v>
          </cell>
          <cell r="X40">
            <v>42.1</v>
          </cell>
          <cell r="Y40">
            <v>41.7</v>
          </cell>
          <cell r="Z40">
            <v>41.3</v>
          </cell>
          <cell r="AA40">
            <v>41.3</v>
          </cell>
          <cell r="AB40">
            <v>40.6</v>
          </cell>
        </row>
        <row r="41">
          <cell r="A41" t="str">
            <v>01T02aL06</v>
          </cell>
          <cell r="B41" t="str">
            <v>01</v>
          </cell>
          <cell r="C41" t="str">
            <v>CY</v>
          </cell>
          <cell r="D41" t="str">
            <v>T02aL06</v>
          </cell>
          <cell r="X41">
            <v>42.1</v>
          </cell>
          <cell r="Y41">
            <v>41.7</v>
          </cell>
          <cell r="Z41">
            <v>41.3</v>
          </cell>
          <cell r="AA41">
            <v>41.3</v>
          </cell>
          <cell r="AB41">
            <v>40.6</v>
          </cell>
        </row>
        <row r="42">
          <cell r="A42" t="str">
            <v>00T02aL07</v>
          </cell>
          <cell r="B42" t="str">
            <v>00</v>
          </cell>
          <cell r="C42" t="str">
            <v>CY</v>
          </cell>
          <cell r="D42" t="str">
            <v>T02aL07</v>
          </cell>
          <cell r="X42">
            <v>44.2</v>
          </cell>
          <cell r="Y42">
            <v>41.7</v>
          </cell>
          <cell r="Z42">
            <v>40.9</v>
          </cell>
          <cell r="AA42">
            <v>39.9</v>
          </cell>
          <cell r="AB42">
            <v>38.9</v>
          </cell>
        </row>
        <row r="43">
          <cell r="A43" t="str">
            <v>01T02aL07</v>
          </cell>
          <cell r="B43" t="str">
            <v>01</v>
          </cell>
          <cell r="C43" t="str">
            <v>CY</v>
          </cell>
          <cell r="D43" t="str">
            <v>T02aL07</v>
          </cell>
          <cell r="X43">
            <v>44.2</v>
          </cell>
          <cell r="Y43">
            <v>41.7</v>
          </cell>
          <cell r="Z43">
            <v>40.9</v>
          </cell>
          <cell r="AA43">
            <v>39.9</v>
          </cell>
          <cell r="AB43">
            <v>38.9</v>
          </cell>
        </row>
        <row r="44">
          <cell r="A44" t="str">
            <v>00T02aL08</v>
          </cell>
          <cell r="B44" t="str">
            <v>00</v>
          </cell>
          <cell r="C44" t="str">
            <v>CY</v>
          </cell>
          <cell r="D44" t="str">
            <v>T02aL08</v>
          </cell>
          <cell r="X44">
            <v>-2.1</v>
          </cell>
          <cell r="Y44">
            <v>0</v>
          </cell>
          <cell r="Z44">
            <v>0.4</v>
          </cell>
          <cell r="AA44">
            <v>1.5</v>
          </cell>
          <cell r="AB44">
            <v>1.7</v>
          </cell>
        </row>
        <row r="45">
          <cell r="A45" t="str">
            <v>01T02aL08</v>
          </cell>
          <cell r="B45" t="str">
            <v>01</v>
          </cell>
          <cell r="C45" t="str">
            <v>CY</v>
          </cell>
          <cell r="D45" t="str">
            <v>T02aL08</v>
          </cell>
          <cell r="X45">
            <v>-2.1</v>
          </cell>
          <cell r="Y45">
            <v>0</v>
          </cell>
          <cell r="Z45">
            <v>0.4</v>
          </cell>
          <cell r="AA45">
            <v>1.5</v>
          </cell>
          <cell r="AB45">
            <v>1.7</v>
          </cell>
        </row>
        <row r="46">
          <cell r="A46" t="str">
            <v>00T02aL09</v>
          </cell>
          <cell r="B46" t="str">
            <v>00</v>
          </cell>
          <cell r="C46" t="str">
            <v>CY</v>
          </cell>
          <cell r="D46" t="str">
            <v>T02aL09</v>
          </cell>
          <cell r="X46">
            <v>1.9</v>
          </cell>
          <cell r="Y46">
            <v>1.6</v>
          </cell>
          <cell r="Z46">
            <v>1.2</v>
          </cell>
          <cell r="AA46">
            <v>1.1000000000000001</v>
          </cell>
          <cell r="AB46">
            <v>1.2</v>
          </cell>
        </row>
        <row r="47">
          <cell r="A47" t="str">
            <v>01T02aL09</v>
          </cell>
          <cell r="B47" t="str">
            <v>01</v>
          </cell>
          <cell r="C47" t="str">
            <v>CY</v>
          </cell>
          <cell r="D47" t="str">
            <v>T02aL09</v>
          </cell>
          <cell r="X47">
            <v>1.9</v>
          </cell>
          <cell r="Y47">
            <v>1.6</v>
          </cell>
          <cell r="Z47">
            <v>1.2</v>
          </cell>
          <cell r="AA47">
            <v>1.1000000000000001</v>
          </cell>
          <cell r="AB47">
            <v>1.2</v>
          </cell>
        </row>
        <row r="48">
          <cell r="A48" t="str">
            <v>00T02aL10</v>
          </cell>
          <cell r="B48" t="str">
            <v>00</v>
          </cell>
          <cell r="C48" t="str">
            <v>CY</v>
          </cell>
          <cell r="D48" t="str">
            <v>T02aL10</v>
          </cell>
          <cell r="X48">
            <v>-0.3</v>
          </cell>
          <cell r="Y48">
            <v>1.6</v>
          </cell>
          <cell r="Z48">
            <v>1.6</v>
          </cell>
          <cell r="AA48">
            <v>2.6</v>
          </cell>
          <cell r="AB48">
            <v>2.9</v>
          </cell>
        </row>
        <row r="49">
          <cell r="A49" t="str">
            <v>01T02aL10</v>
          </cell>
          <cell r="B49" t="str">
            <v>01</v>
          </cell>
          <cell r="C49" t="str">
            <v>CY</v>
          </cell>
          <cell r="D49" t="str">
            <v>T02aL10</v>
          </cell>
          <cell r="X49">
            <v>-0.3</v>
          </cell>
          <cell r="Y49">
            <v>1.6</v>
          </cell>
          <cell r="Z49">
            <v>1.6</v>
          </cell>
          <cell r="AA49">
            <v>2.6</v>
          </cell>
          <cell r="AB49">
            <v>2.9</v>
          </cell>
        </row>
        <row r="50">
          <cell r="A50" t="str">
            <v>00T02aL11</v>
          </cell>
          <cell r="B50" t="str">
            <v>00</v>
          </cell>
          <cell r="C50" t="str">
            <v>CY</v>
          </cell>
          <cell r="D50" t="str">
            <v>T02aL11</v>
          </cell>
          <cell r="X50">
            <v>0</v>
          </cell>
          <cell r="Y50">
            <v>0</v>
          </cell>
          <cell r="Z50">
            <v>0</v>
          </cell>
          <cell r="AA50">
            <v>0</v>
          </cell>
          <cell r="AB50">
            <v>0</v>
          </cell>
        </row>
        <row r="51">
          <cell r="A51" t="str">
            <v>01T02aL11</v>
          </cell>
          <cell r="B51" t="str">
            <v>01</v>
          </cell>
          <cell r="C51" t="str">
            <v>CY</v>
          </cell>
          <cell r="D51" t="str">
            <v>T02aL11</v>
          </cell>
          <cell r="X51">
            <v>0</v>
          </cell>
          <cell r="Y51">
            <v>0</v>
          </cell>
          <cell r="Z51">
            <v>0</v>
          </cell>
          <cell r="AA51">
            <v>0</v>
          </cell>
          <cell r="AB51">
            <v>0</v>
          </cell>
        </row>
        <row r="52">
          <cell r="A52" t="str">
            <v>00T02aL13</v>
          </cell>
          <cell r="B52" t="str">
            <v>00</v>
          </cell>
          <cell r="C52" t="str">
            <v>CY</v>
          </cell>
          <cell r="D52" t="str">
            <v>T02aL13</v>
          </cell>
          <cell r="X52">
            <v>14.2</v>
          </cell>
          <cell r="Y52">
            <v>14.2</v>
          </cell>
          <cell r="Z52">
            <v>14.1</v>
          </cell>
          <cell r="AA52">
            <v>14</v>
          </cell>
          <cell r="AB52">
            <v>13.9</v>
          </cell>
        </row>
        <row r="53">
          <cell r="A53" t="str">
            <v>01T02aL13</v>
          </cell>
          <cell r="B53" t="str">
            <v>01</v>
          </cell>
          <cell r="C53" t="str">
            <v>CY</v>
          </cell>
          <cell r="D53" t="str">
            <v>T02aL13</v>
          </cell>
          <cell r="X53">
            <v>14.2</v>
          </cell>
          <cell r="Y53">
            <v>14.2</v>
          </cell>
          <cell r="Z53">
            <v>14.1</v>
          </cell>
          <cell r="AA53">
            <v>14</v>
          </cell>
          <cell r="AB53">
            <v>13.9</v>
          </cell>
        </row>
        <row r="54">
          <cell r="A54" t="str">
            <v>00T02aL14</v>
          </cell>
          <cell r="B54" t="str">
            <v>00</v>
          </cell>
          <cell r="C54" t="str">
            <v>CY</v>
          </cell>
          <cell r="D54" t="str">
            <v>T02aL14</v>
          </cell>
          <cell r="X54">
            <v>10.6</v>
          </cell>
          <cell r="Y54">
            <v>10.4</v>
          </cell>
          <cell r="Z54">
            <v>10.4</v>
          </cell>
          <cell r="AA54">
            <v>10.3</v>
          </cell>
          <cell r="AB54">
            <v>10.199999999999999</v>
          </cell>
        </row>
        <row r="55">
          <cell r="A55" t="str">
            <v>01T02aL14</v>
          </cell>
          <cell r="B55" t="str">
            <v>01</v>
          </cell>
          <cell r="C55" t="str">
            <v>CY</v>
          </cell>
          <cell r="D55" t="str">
            <v>T02aL14</v>
          </cell>
          <cell r="X55">
            <v>10.6</v>
          </cell>
          <cell r="Y55">
            <v>10.4</v>
          </cell>
          <cell r="Z55">
            <v>10.4</v>
          </cell>
          <cell r="AA55">
            <v>10.3</v>
          </cell>
          <cell r="AB55">
            <v>10.199999999999999</v>
          </cell>
        </row>
        <row r="56">
          <cell r="A56" t="str">
            <v>00T02aL15</v>
          </cell>
          <cell r="B56" t="str">
            <v>00</v>
          </cell>
          <cell r="C56" t="str">
            <v>CY</v>
          </cell>
          <cell r="D56" t="str">
            <v>T02aL15</v>
          </cell>
          <cell r="X56">
            <v>0</v>
          </cell>
          <cell r="Y56">
            <v>0</v>
          </cell>
          <cell r="Z56">
            <v>0</v>
          </cell>
          <cell r="AA56">
            <v>0</v>
          </cell>
          <cell r="AB56">
            <v>0</v>
          </cell>
        </row>
        <row r="57">
          <cell r="A57" t="str">
            <v>01T02aL15</v>
          </cell>
          <cell r="B57" t="str">
            <v>01</v>
          </cell>
          <cell r="C57" t="str">
            <v>CY</v>
          </cell>
          <cell r="D57" t="str">
            <v>T02aL15</v>
          </cell>
          <cell r="X57">
            <v>0</v>
          </cell>
          <cell r="Y57">
            <v>0</v>
          </cell>
          <cell r="Z57">
            <v>0</v>
          </cell>
          <cell r="AA57">
            <v>0</v>
          </cell>
          <cell r="AB57">
            <v>0</v>
          </cell>
        </row>
        <row r="58">
          <cell r="A58" t="str">
            <v>00T02aL16</v>
          </cell>
          <cell r="B58" t="str">
            <v>00</v>
          </cell>
          <cell r="C58" t="str">
            <v>CY</v>
          </cell>
          <cell r="D58" t="str">
            <v>T02aL16</v>
          </cell>
          <cell r="X58">
            <v>11.7</v>
          </cell>
          <cell r="Y58">
            <v>11.5</v>
          </cell>
          <cell r="Z58">
            <v>11.4</v>
          </cell>
          <cell r="AA58">
            <v>11.7</v>
          </cell>
          <cell r="AB58">
            <v>11.4</v>
          </cell>
        </row>
        <row r="59">
          <cell r="A59" t="str">
            <v>01T02aL16</v>
          </cell>
          <cell r="B59" t="str">
            <v>01</v>
          </cell>
          <cell r="C59" t="str">
            <v>CY</v>
          </cell>
          <cell r="D59" t="str">
            <v>T02aL16</v>
          </cell>
          <cell r="X59">
            <v>11.7</v>
          </cell>
          <cell r="Y59">
            <v>11.5</v>
          </cell>
          <cell r="Z59">
            <v>11.4</v>
          </cell>
          <cell r="AA59">
            <v>11.7</v>
          </cell>
          <cell r="AB59">
            <v>11.4</v>
          </cell>
        </row>
        <row r="60">
          <cell r="A60" t="str">
            <v>00T02aL21</v>
          </cell>
          <cell r="B60" t="str">
            <v>00</v>
          </cell>
          <cell r="C60" t="str">
            <v>CY</v>
          </cell>
          <cell r="D60" t="str">
            <v>T02aL21</v>
          </cell>
          <cell r="X60">
            <v>17.3</v>
          </cell>
          <cell r="Y60">
            <v>17</v>
          </cell>
          <cell r="Z60">
            <v>17.100000000000001</v>
          </cell>
          <cell r="AA60">
            <v>16.7</v>
          </cell>
          <cell r="AB60">
            <v>16.3</v>
          </cell>
        </row>
        <row r="61">
          <cell r="A61" t="str">
            <v>01T02aL21</v>
          </cell>
          <cell r="B61" t="str">
            <v>01</v>
          </cell>
          <cell r="C61" t="str">
            <v>CY</v>
          </cell>
          <cell r="D61" t="str">
            <v>T02aL21</v>
          </cell>
          <cell r="X61">
            <v>17.3</v>
          </cell>
          <cell r="Y61">
            <v>17</v>
          </cell>
          <cell r="Z61">
            <v>17.100000000000001</v>
          </cell>
          <cell r="AA61">
            <v>16.7</v>
          </cell>
          <cell r="AB61">
            <v>16.3</v>
          </cell>
        </row>
        <row r="62">
          <cell r="A62" t="str">
            <v>00T02aL22</v>
          </cell>
          <cell r="B62" t="str">
            <v>00</v>
          </cell>
          <cell r="C62" t="str">
            <v>CY</v>
          </cell>
          <cell r="D62" t="str">
            <v>T02aL22</v>
          </cell>
          <cell r="X62">
            <v>12.9</v>
          </cell>
          <cell r="Y62">
            <v>12.7</v>
          </cell>
          <cell r="Z62">
            <v>12.8</v>
          </cell>
          <cell r="AA62">
            <v>12.6</v>
          </cell>
          <cell r="AB62">
            <v>12.4</v>
          </cell>
        </row>
        <row r="63">
          <cell r="A63" t="str">
            <v>01T02aL22</v>
          </cell>
          <cell r="B63" t="str">
            <v>01</v>
          </cell>
          <cell r="C63" t="str">
            <v>CY</v>
          </cell>
          <cell r="D63" t="str">
            <v>T02aL22</v>
          </cell>
          <cell r="X63">
            <v>12.9</v>
          </cell>
          <cell r="Y63">
            <v>12.7</v>
          </cell>
          <cell r="Z63">
            <v>12.8</v>
          </cell>
          <cell r="AA63">
            <v>12.6</v>
          </cell>
          <cell r="AB63">
            <v>12.4</v>
          </cell>
        </row>
        <row r="64">
          <cell r="A64" t="str">
            <v>00T02aL23</v>
          </cell>
          <cell r="B64" t="str">
            <v>00</v>
          </cell>
          <cell r="C64" t="str">
            <v>CY</v>
          </cell>
          <cell r="D64" t="str">
            <v>T02aL23</v>
          </cell>
          <cell r="X64">
            <v>4.5</v>
          </cell>
          <cell r="Y64">
            <v>4.3</v>
          </cell>
          <cell r="Z64">
            <v>4.2</v>
          </cell>
          <cell r="AA64">
            <v>4</v>
          </cell>
          <cell r="AB64">
            <v>3.9</v>
          </cell>
        </row>
        <row r="65">
          <cell r="A65" t="str">
            <v>01T02aL23</v>
          </cell>
          <cell r="B65" t="str">
            <v>01</v>
          </cell>
          <cell r="C65" t="str">
            <v>CY</v>
          </cell>
          <cell r="D65" t="str">
            <v>T02aL23</v>
          </cell>
          <cell r="X65">
            <v>4.5</v>
          </cell>
          <cell r="Y65">
            <v>4.3</v>
          </cell>
          <cell r="Z65">
            <v>4.2</v>
          </cell>
          <cell r="AA65">
            <v>4</v>
          </cell>
          <cell r="AB65">
            <v>3.9</v>
          </cell>
        </row>
        <row r="66">
          <cell r="A66" t="str">
            <v>00T02aL24</v>
          </cell>
          <cell r="B66" t="str">
            <v>00</v>
          </cell>
          <cell r="C66" t="str">
            <v>CY</v>
          </cell>
          <cell r="D66" t="str">
            <v>T02aL24</v>
          </cell>
          <cell r="X66">
            <v>16.5</v>
          </cell>
          <cell r="Y66">
            <v>16.3</v>
          </cell>
          <cell r="Z66">
            <v>16.100000000000001</v>
          </cell>
          <cell r="AA66">
            <v>15.8</v>
          </cell>
          <cell r="AB66">
            <v>15.6</v>
          </cell>
        </row>
        <row r="67">
          <cell r="A67" t="str">
            <v>01T02aL24</v>
          </cell>
          <cell r="B67" t="str">
            <v>01</v>
          </cell>
          <cell r="C67" t="str">
            <v>CY</v>
          </cell>
          <cell r="D67" t="str">
            <v>T02aL24</v>
          </cell>
          <cell r="X67">
            <v>16.5</v>
          </cell>
          <cell r="Y67">
            <v>16.3</v>
          </cell>
          <cell r="Z67">
            <v>16.100000000000001</v>
          </cell>
          <cell r="AA67">
            <v>15.8</v>
          </cell>
          <cell r="AB67">
            <v>15.6</v>
          </cell>
        </row>
        <row r="68">
          <cell r="A68" t="str">
            <v>00T02aL29</v>
          </cell>
          <cell r="B68" t="str">
            <v>00</v>
          </cell>
          <cell r="C68" t="str">
            <v>CY</v>
          </cell>
          <cell r="D68" t="str">
            <v>T02aL29</v>
          </cell>
          <cell r="X68">
            <v>2.5</v>
          </cell>
          <cell r="Y68">
            <v>0.4</v>
          </cell>
          <cell r="Z68">
            <v>0.4</v>
          </cell>
          <cell r="AA68">
            <v>0.4</v>
          </cell>
          <cell r="AB68">
            <v>0.3</v>
          </cell>
        </row>
        <row r="69">
          <cell r="A69" t="str">
            <v>01T02aL29</v>
          </cell>
          <cell r="B69" t="str">
            <v>01</v>
          </cell>
          <cell r="C69" t="str">
            <v>CY</v>
          </cell>
          <cell r="D69" t="str">
            <v>T02aL29</v>
          </cell>
          <cell r="X69">
            <v>2.5</v>
          </cell>
          <cell r="Y69">
            <v>0.4</v>
          </cell>
          <cell r="Z69">
            <v>0.4</v>
          </cell>
          <cell r="AA69">
            <v>0.4</v>
          </cell>
          <cell r="AB69">
            <v>0.3</v>
          </cell>
        </row>
        <row r="70">
          <cell r="A70" t="str">
            <v>00T02aL30</v>
          </cell>
          <cell r="B70" t="str">
            <v>00</v>
          </cell>
          <cell r="C70" t="str">
            <v>CY</v>
          </cell>
          <cell r="D70" t="str">
            <v>T02aL30</v>
          </cell>
          <cell r="X70">
            <v>2.7</v>
          </cell>
          <cell r="Y70">
            <v>3.1</v>
          </cell>
          <cell r="Z70">
            <v>3</v>
          </cell>
          <cell r="AA70">
            <v>2.7</v>
          </cell>
          <cell r="AB70">
            <v>2.6</v>
          </cell>
        </row>
        <row r="71">
          <cell r="A71" t="str">
            <v>01T02aL30</v>
          </cell>
          <cell r="B71" t="str">
            <v>01</v>
          </cell>
          <cell r="C71" t="str">
            <v>CY</v>
          </cell>
          <cell r="D71" t="str">
            <v>T02aL30</v>
          </cell>
          <cell r="X71">
            <v>2.7</v>
          </cell>
          <cell r="Y71">
            <v>3.1</v>
          </cell>
          <cell r="Z71">
            <v>3</v>
          </cell>
          <cell r="AA71">
            <v>2.7</v>
          </cell>
          <cell r="AB71">
            <v>2.6</v>
          </cell>
        </row>
        <row r="72">
          <cell r="A72" t="str">
            <v>00T02aL31</v>
          </cell>
          <cell r="B72" t="str">
            <v>00</v>
          </cell>
          <cell r="C72" t="str">
            <v>CY</v>
          </cell>
          <cell r="D72" t="str">
            <v>T02aL31</v>
          </cell>
          <cell r="X72">
            <v>0.6</v>
          </cell>
          <cell r="Y72">
            <v>0.5</v>
          </cell>
          <cell r="Z72">
            <v>0.5</v>
          </cell>
          <cell r="AA72">
            <v>0.4</v>
          </cell>
          <cell r="AB72">
            <v>0.4</v>
          </cell>
        </row>
        <row r="73">
          <cell r="A73" t="str">
            <v>01T02aL31</v>
          </cell>
          <cell r="B73" t="str">
            <v>01</v>
          </cell>
          <cell r="C73" t="str">
            <v>CY</v>
          </cell>
          <cell r="D73" t="str">
            <v>T02aL31</v>
          </cell>
          <cell r="X73">
            <v>0.6</v>
          </cell>
          <cell r="Y73">
            <v>0.5</v>
          </cell>
          <cell r="Z73">
            <v>0.5</v>
          </cell>
          <cell r="AA73">
            <v>0.4</v>
          </cell>
          <cell r="AB73">
            <v>0.4</v>
          </cell>
        </row>
        <row r="74">
          <cell r="A74" t="str">
            <v>00T02aL32</v>
          </cell>
          <cell r="B74" t="str">
            <v>00</v>
          </cell>
          <cell r="C74" t="str">
            <v>CY</v>
          </cell>
          <cell r="D74" t="str">
            <v>T02aL32</v>
          </cell>
          <cell r="X74">
            <v>2.7</v>
          </cell>
          <cell r="Y74">
            <v>2.8</v>
          </cell>
          <cell r="Z74">
            <v>2.6</v>
          </cell>
          <cell r="AA74">
            <v>2.7</v>
          </cell>
          <cell r="AB74">
            <v>2.5</v>
          </cell>
        </row>
        <row r="75">
          <cell r="A75" t="str">
            <v>01T02aL32</v>
          </cell>
          <cell r="B75" t="str">
            <v>01</v>
          </cell>
          <cell r="C75" t="str">
            <v>CY</v>
          </cell>
          <cell r="D75" t="str">
            <v>T02aL32</v>
          </cell>
          <cell r="X75">
            <v>2.7</v>
          </cell>
          <cell r="Y75">
            <v>2.8</v>
          </cell>
          <cell r="Z75">
            <v>2.6</v>
          </cell>
          <cell r="AA75">
            <v>2.7</v>
          </cell>
          <cell r="AB75">
            <v>2.5</v>
          </cell>
        </row>
        <row r="76">
          <cell r="A76" t="str">
            <v>00T02bL01</v>
          </cell>
          <cell r="B76" t="str">
            <v>00</v>
          </cell>
          <cell r="C76" t="str">
            <v>CY</v>
          </cell>
          <cell r="D76" t="str">
            <v>T02bL01</v>
          </cell>
          <cell r="X76">
            <v>41.2</v>
          </cell>
          <cell r="Y76">
            <v>40.4</v>
          </cell>
          <cell r="Z76">
            <v>39.700000000000003</v>
          </cell>
          <cell r="AA76">
            <v>39.299999999999997</v>
          </cell>
          <cell r="AB76">
            <v>38.6</v>
          </cell>
        </row>
        <row r="77">
          <cell r="A77" t="str">
            <v>01T02bL01</v>
          </cell>
          <cell r="B77" t="str">
            <v>01</v>
          </cell>
          <cell r="C77" t="str">
            <v>CY</v>
          </cell>
          <cell r="D77" t="str">
            <v>T02bL01</v>
          </cell>
          <cell r="X77">
            <v>41.19</v>
          </cell>
          <cell r="Y77">
            <v>40.380000000000003</v>
          </cell>
          <cell r="Z77">
            <v>39.744</v>
          </cell>
          <cell r="AA77">
            <v>39.338000000000001</v>
          </cell>
          <cell r="AB77">
            <v>38.579000000000001</v>
          </cell>
        </row>
        <row r="78">
          <cell r="A78" t="str">
            <v>00T02bL02</v>
          </cell>
          <cell r="B78" t="str">
            <v>00</v>
          </cell>
          <cell r="C78" t="str">
            <v>CY</v>
          </cell>
          <cell r="D78" t="str">
            <v>T02bL02</v>
          </cell>
          <cell r="X78">
            <v>43.1</v>
          </cell>
          <cell r="Y78">
            <v>42</v>
          </cell>
          <cell r="Z78">
            <v>41.3</v>
          </cell>
          <cell r="AA78">
            <v>40.200000000000003</v>
          </cell>
          <cell r="AB78">
            <v>39.299999999999997</v>
          </cell>
        </row>
        <row r="79">
          <cell r="A79" t="str">
            <v>01T02bL02</v>
          </cell>
          <cell r="B79" t="str">
            <v>01</v>
          </cell>
          <cell r="C79" t="str">
            <v>CY</v>
          </cell>
          <cell r="D79" t="str">
            <v>T02bL02</v>
          </cell>
          <cell r="X79">
            <v>43.1</v>
          </cell>
          <cell r="Y79">
            <v>42.011000000000003</v>
          </cell>
          <cell r="Z79">
            <v>41.290999999999997</v>
          </cell>
          <cell r="AA79">
            <v>40.18</v>
          </cell>
          <cell r="AB79">
            <v>39.295999999999999</v>
          </cell>
        </row>
        <row r="80">
          <cell r="A80" t="str">
            <v>00T02cL01</v>
          </cell>
          <cell r="B80" t="str">
            <v>00</v>
          </cell>
          <cell r="C80" t="str">
            <v>CY</v>
          </cell>
          <cell r="D80" t="str">
            <v>T02cL01</v>
          </cell>
          <cell r="X80">
            <v>0.8</v>
          </cell>
          <cell r="Y80">
            <v>0.6</v>
          </cell>
          <cell r="Z80">
            <v>0.5</v>
          </cell>
          <cell r="AA80">
            <v>0.6</v>
          </cell>
          <cell r="AB80">
            <v>0.5</v>
          </cell>
        </row>
        <row r="81">
          <cell r="A81" t="str">
            <v>01T02cL01</v>
          </cell>
          <cell r="B81" t="str">
            <v>01</v>
          </cell>
          <cell r="C81" t="str">
            <v>CY</v>
          </cell>
          <cell r="D81" t="str">
            <v>T02cL01</v>
          </cell>
          <cell r="X81">
            <v>0.82499999999999996</v>
          </cell>
          <cell r="Y81">
            <v>0.63800000000000001</v>
          </cell>
          <cell r="Z81">
            <v>0.49199999999999999</v>
          </cell>
          <cell r="AA81">
            <v>0.57399999999999995</v>
          </cell>
          <cell r="AB81">
            <v>0.51300000000000001</v>
          </cell>
        </row>
        <row r="82">
          <cell r="A82" t="str">
            <v>00T02cL02</v>
          </cell>
          <cell r="B82" t="str">
            <v>00</v>
          </cell>
          <cell r="C82" t="str">
            <v>CY</v>
          </cell>
          <cell r="D82" t="str">
            <v>T02cL02</v>
          </cell>
          <cell r="X82">
            <v>0.6</v>
          </cell>
          <cell r="Y82">
            <v>0.4</v>
          </cell>
          <cell r="Z82">
            <v>0.3</v>
          </cell>
          <cell r="AA82">
            <v>0.4</v>
          </cell>
          <cell r="AB82">
            <v>0.4</v>
          </cell>
        </row>
        <row r="83">
          <cell r="A83" t="str">
            <v>01T02cL02</v>
          </cell>
          <cell r="B83" t="str">
            <v>01</v>
          </cell>
          <cell r="C83" t="str">
            <v>CY</v>
          </cell>
          <cell r="D83" t="str">
            <v>T02cL02</v>
          </cell>
          <cell r="X83">
            <v>0.57799999999999996</v>
          </cell>
          <cell r="Y83">
            <v>0.44700000000000001</v>
          </cell>
          <cell r="Z83">
            <v>0.34399999999999997</v>
          </cell>
          <cell r="AA83">
            <v>0.40200000000000002</v>
          </cell>
          <cell r="AB83">
            <v>0.35899999999999999</v>
          </cell>
        </row>
        <row r="84">
          <cell r="A84" t="str">
            <v>00T02cL04</v>
          </cell>
          <cell r="B84" t="str">
            <v>00</v>
          </cell>
          <cell r="C84" t="str">
            <v>CY</v>
          </cell>
          <cell r="D84" t="str">
            <v>T02cL04</v>
          </cell>
          <cell r="X84">
            <v>0</v>
          </cell>
          <cell r="Y84">
            <v>0</v>
          </cell>
          <cell r="Z84">
            <v>0</v>
          </cell>
          <cell r="AA84">
            <v>0</v>
          </cell>
          <cell r="AB84">
            <v>0</v>
          </cell>
        </row>
        <row r="85">
          <cell r="A85" t="str">
            <v>01T02cL04</v>
          </cell>
          <cell r="B85" t="str">
            <v>01</v>
          </cell>
          <cell r="C85" t="str">
            <v>CY</v>
          </cell>
          <cell r="D85" t="str">
            <v>T02cL04</v>
          </cell>
          <cell r="X85">
            <v>1E-3</v>
          </cell>
          <cell r="Y85">
            <v>-1.6E-2</v>
          </cell>
          <cell r="Z85">
            <v>-2.7E-2</v>
          </cell>
          <cell r="AA85">
            <v>-2.7E-2</v>
          </cell>
          <cell r="AB85">
            <v>-1.6E-2</v>
          </cell>
        </row>
        <row r="86">
          <cell r="A86" t="str">
            <v>00T02cL05</v>
          </cell>
          <cell r="B86" t="str">
            <v>00</v>
          </cell>
          <cell r="C86" t="str">
            <v>CY</v>
          </cell>
          <cell r="D86" t="str">
            <v>T02cL05</v>
          </cell>
          <cell r="X86">
            <v>0.9</v>
          </cell>
          <cell r="Y86">
            <v>1.3</v>
          </cell>
          <cell r="Z86">
            <v>1.5</v>
          </cell>
          <cell r="AA86">
            <v>2</v>
          </cell>
          <cell r="AB86">
            <v>2.1</v>
          </cell>
        </row>
        <row r="87">
          <cell r="A87" t="str">
            <v>01T02cL05</v>
          </cell>
          <cell r="B87" t="str">
            <v>01</v>
          </cell>
          <cell r="C87" t="str">
            <v>CY</v>
          </cell>
          <cell r="D87" t="str">
            <v>T02cL05</v>
          </cell>
          <cell r="X87">
            <v>0.88</v>
          </cell>
          <cell r="Y87">
            <v>1.33</v>
          </cell>
          <cell r="Z87">
            <v>1.53</v>
          </cell>
          <cell r="AA87">
            <v>2.0099999999999998</v>
          </cell>
          <cell r="AB87">
            <v>2.0699999999999998</v>
          </cell>
        </row>
        <row r="88">
          <cell r="A88" t="str">
            <v>00T02cL06</v>
          </cell>
          <cell r="B88" t="str">
            <v>00</v>
          </cell>
          <cell r="C88" t="str">
            <v>CY</v>
          </cell>
          <cell r="D88" t="str">
            <v>T02cL06</v>
          </cell>
        </row>
        <row r="89">
          <cell r="A89" t="str">
            <v>01T02cL06</v>
          </cell>
          <cell r="B89" t="str">
            <v>01</v>
          </cell>
          <cell r="C89" t="str">
            <v>CY</v>
          </cell>
          <cell r="D89" t="str">
            <v>T02cL06</v>
          </cell>
        </row>
        <row r="90">
          <cell r="A90" t="str">
            <v>00T04xL01</v>
          </cell>
          <cell r="B90" t="str">
            <v>00</v>
          </cell>
          <cell r="C90" t="str">
            <v>CY</v>
          </cell>
          <cell r="D90" t="str">
            <v>T04xL01</v>
          </cell>
          <cell r="X90">
            <v>103.9</v>
          </cell>
          <cell r="Y90">
            <v>93.9</v>
          </cell>
          <cell r="Z90">
            <v>88.2</v>
          </cell>
          <cell r="AA90">
            <v>81</v>
          </cell>
          <cell r="AB90">
            <v>76.7</v>
          </cell>
        </row>
        <row r="91">
          <cell r="A91" t="str">
            <v>01T04xL01</v>
          </cell>
          <cell r="B91" t="str">
            <v>01</v>
          </cell>
          <cell r="C91" t="str">
            <v>CY</v>
          </cell>
          <cell r="D91" t="str">
            <v>T04xL01</v>
          </cell>
          <cell r="X91">
            <v>103.9</v>
          </cell>
          <cell r="Y91">
            <v>93.9</v>
          </cell>
          <cell r="Z91">
            <v>88.2</v>
          </cell>
          <cell r="AA91">
            <v>81</v>
          </cell>
          <cell r="AB91">
            <v>76.7</v>
          </cell>
        </row>
        <row r="92">
          <cell r="A92" t="str">
            <v>00T04xL06</v>
          </cell>
          <cell r="B92" t="str">
            <v>00</v>
          </cell>
          <cell r="C92" t="str">
            <v>CY</v>
          </cell>
          <cell r="D92" t="str">
            <v>T04xL06</v>
          </cell>
          <cell r="X92">
            <v>-0.3</v>
          </cell>
          <cell r="Y92">
            <v>-0.1</v>
          </cell>
          <cell r="Z92">
            <v>-0.1</v>
          </cell>
          <cell r="AA92">
            <v>0.3</v>
          </cell>
          <cell r="AB92">
            <v>0.2</v>
          </cell>
        </row>
        <row r="93">
          <cell r="A93" t="str">
            <v>01T04xL06</v>
          </cell>
          <cell r="B93" t="str">
            <v>01</v>
          </cell>
          <cell r="C93" t="str">
            <v>CY</v>
          </cell>
          <cell r="D93" t="str">
            <v>T04xL06</v>
          </cell>
          <cell r="X93">
            <v>-0.3</v>
          </cell>
          <cell r="Y93">
            <v>-0.1</v>
          </cell>
          <cell r="Z93">
            <v>-0.1</v>
          </cell>
          <cell r="AA93">
            <v>0.3</v>
          </cell>
          <cell r="AB93">
            <v>0.2</v>
          </cell>
        </row>
        <row r="94">
          <cell r="A94" t="str">
            <v>00T04xL07</v>
          </cell>
          <cell r="B94" t="str">
            <v>00</v>
          </cell>
          <cell r="C94" t="str">
            <v>CY</v>
          </cell>
          <cell r="D94" t="str">
            <v>T04xL07</v>
          </cell>
          <cell r="X94">
            <v>-4.3</v>
          </cell>
          <cell r="Y94">
            <v>-2.8</v>
          </cell>
          <cell r="Z94">
            <v>-0.4</v>
          </cell>
          <cell r="AA94">
            <v>-1.4</v>
          </cell>
          <cell r="AB94">
            <v>1.1000000000000001</v>
          </cell>
        </row>
        <row r="95">
          <cell r="A95" t="str">
            <v>01T04xL07</v>
          </cell>
          <cell r="B95" t="str">
            <v>01</v>
          </cell>
          <cell r="C95" t="str">
            <v>CY</v>
          </cell>
          <cell r="D95" t="str">
            <v>T04xL07</v>
          </cell>
          <cell r="X95">
            <v>-4.3</v>
          </cell>
          <cell r="Y95">
            <v>-2.8</v>
          </cell>
          <cell r="Z95">
            <v>-0.4</v>
          </cell>
          <cell r="AA95">
            <v>-1.4</v>
          </cell>
          <cell r="AB95">
            <v>1.1000000000000001</v>
          </cell>
        </row>
        <row r="96">
          <cell r="A96" t="str">
            <v>00T04xL08</v>
          </cell>
          <cell r="B96" t="str">
            <v>00</v>
          </cell>
          <cell r="C96" t="str">
            <v>CY</v>
          </cell>
          <cell r="D96" t="str">
            <v>T04xL08</v>
          </cell>
        </row>
        <row r="97">
          <cell r="A97" t="str">
            <v>01T04xL08</v>
          </cell>
          <cell r="B97" t="str">
            <v>01</v>
          </cell>
          <cell r="C97" t="str">
            <v>CY</v>
          </cell>
          <cell r="D97" t="str">
            <v>T04xL08</v>
          </cell>
        </row>
        <row r="98">
          <cell r="A98" t="str">
            <v>00T04xL09</v>
          </cell>
          <cell r="B98" t="str">
            <v>00</v>
          </cell>
          <cell r="C98" t="str">
            <v>CY</v>
          </cell>
          <cell r="D98" t="str">
            <v>T04xL09</v>
          </cell>
        </row>
        <row r="99">
          <cell r="A99" t="str">
            <v>01T04xL09</v>
          </cell>
          <cell r="B99" t="str">
            <v>01</v>
          </cell>
          <cell r="C99" t="str">
            <v>CY</v>
          </cell>
          <cell r="D99" t="str">
            <v>T04xL09</v>
          </cell>
        </row>
        <row r="100">
          <cell r="A100" t="str">
            <v>00T05xL10</v>
          </cell>
          <cell r="B100" t="str">
            <v>00</v>
          </cell>
          <cell r="C100" t="str">
            <v>CY</v>
          </cell>
          <cell r="D100" t="str">
            <v>T05xL10</v>
          </cell>
          <cell r="X100">
            <v>0.4</v>
          </cell>
          <cell r="Y100">
            <v>0.2</v>
          </cell>
          <cell r="Z100">
            <v>0.4</v>
          </cell>
          <cell r="AA100">
            <v>0.5</v>
          </cell>
          <cell r="AB100">
            <v>0.4</v>
          </cell>
        </row>
        <row r="101">
          <cell r="A101" t="str">
            <v>01T05xL10</v>
          </cell>
          <cell r="B101" t="str">
            <v>01</v>
          </cell>
          <cell r="C101" t="str">
            <v>CY</v>
          </cell>
          <cell r="D101" t="str">
            <v>T05xL10</v>
          </cell>
          <cell r="X101">
            <v>0.432</v>
          </cell>
          <cell r="Y101">
            <v>0.19700000000000001</v>
          </cell>
          <cell r="Z101">
            <v>0.375</v>
          </cell>
          <cell r="AA101">
            <v>0.48699999999999999</v>
          </cell>
          <cell r="AB101">
            <v>0.39700000000000002</v>
          </cell>
        </row>
        <row r="102">
          <cell r="A102" t="str">
            <v>00T05xL14</v>
          </cell>
          <cell r="B102" t="str">
            <v>00</v>
          </cell>
          <cell r="C102" t="str">
            <v>CY</v>
          </cell>
          <cell r="D102" t="str">
            <v>T05xL14</v>
          </cell>
          <cell r="X102">
            <v>0</v>
          </cell>
          <cell r="Y102">
            <v>0</v>
          </cell>
          <cell r="Z102">
            <v>0</v>
          </cell>
          <cell r="AA102">
            <v>0</v>
          </cell>
          <cell r="AB102">
            <v>0</v>
          </cell>
        </row>
        <row r="103">
          <cell r="A103" t="str">
            <v>01T05xL14</v>
          </cell>
          <cell r="B103" t="str">
            <v>01</v>
          </cell>
          <cell r="C103" t="str">
            <v>CY</v>
          </cell>
          <cell r="D103" t="str">
            <v>T05xL14</v>
          </cell>
          <cell r="X103">
            <v>0</v>
          </cell>
          <cell r="Y103">
            <v>0</v>
          </cell>
          <cell r="Z103">
            <v>0</v>
          </cell>
          <cell r="AA103">
            <v>0</v>
          </cell>
          <cell r="AB103">
            <v>0</v>
          </cell>
        </row>
        <row r="104">
          <cell r="A104" t="str">
            <v>00T05xL15</v>
          </cell>
          <cell r="B104" t="str">
            <v>00</v>
          </cell>
          <cell r="C104" t="str">
            <v>CY</v>
          </cell>
          <cell r="D104" t="str">
            <v>T05xL15</v>
          </cell>
          <cell r="X104">
            <v>0</v>
          </cell>
          <cell r="Y104">
            <v>0</v>
          </cell>
          <cell r="Z104">
            <v>0</v>
          </cell>
          <cell r="AA104">
            <v>0</v>
          </cell>
          <cell r="AB104">
            <v>0</v>
          </cell>
        </row>
        <row r="105">
          <cell r="A105" t="str">
            <v>01T05xL15</v>
          </cell>
          <cell r="B105" t="str">
            <v>01</v>
          </cell>
          <cell r="C105" t="str">
            <v>CY</v>
          </cell>
          <cell r="D105" t="str">
            <v>T05xL15</v>
          </cell>
          <cell r="X105">
            <v>0</v>
          </cell>
          <cell r="Y105">
            <v>0</v>
          </cell>
          <cell r="Z105">
            <v>0</v>
          </cell>
          <cell r="AA105">
            <v>0</v>
          </cell>
          <cell r="AB105">
            <v>0</v>
          </cell>
        </row>
        <row r="106">
          <cell r="A106" t="str">
            <v>00T09aL01</v>
          </cell>
          <cell r="B106" t="str">
            <v>00</v>
          </cell>
          <cell r="C106" t="str">
            <v>CY</v>
          </cell>
          <cell r="D106" t="str">
            <v>T09aL01</v>
          </cell>
          <cell r="X106">
            <v>0.3</v>
          </cell>
          <cell r="Y106">
            <v>0.6</v>
          </cell>
          <cell r="Z106">
            <v>0.7</v>
          </cell>
          <cell r="AA106">
            <v>1</v>
          </cell>
          <cell r="AB106">
            <v>0.8</v>
          </cell>
        </row>
        <row r="107">
          <cell r="A107" t="str">
            <v>01T09aL01</v>
          </cell>
          <cell r="B107" t="str">
            <v>01</v>
          </cell>
          <cell r="C107" t="str">
            <v>CY</v>
          </cell>
          <cell r="D107" t="str">
            <v>T09aL01</v>
          </cell>
          <cell r="X107">
            <v>0.3</v>
          </cell>
          <cell r="Y107">
            <v>0.6</v>
          </cell>
          <cell r="Z107">
            <v>0.7</v>
          </cell>
          <cell r="AA107">
            <v>1</v>
          </cell>
          <cell r="AB107">
            <v>0.8</v>
          </cell>
        </row>
        <row r="108">
          <cell r="A108" t="str">
            <v>00T09aL02</v>
          </cell>
          <cell r="B108" t="str">
            <v>00</v>
          </cell>
          <cell r="C108" t="str">
            <v>CY</v>
          </cell>
          <cell r="D108" t="str">
            <v>T09aL02</v>
          </cell>
          <cell r="X108">
            <v>0.6</v>
          </cell>
          <cell r="Y108">
            <v>0.7</v>
          </cell>
          <cell r="Z108">
            <v>0.8</v>
          </cell>
          <cell r="AA108">
            <v>0.7</v>
          </cell>
          <cell r="AB108">
            <v>0.6</v>
          </cell>
        </row>
        <row r="109">
          <cell r="A109" t="str">
            <v>01T09aL02</v>
          </cell>
          <cell r="B109" t="str">
            <v>01</v>
          </cell>
          <cell r="C109" t="str">
            <v>CY</v>
          </cell>
          <cell r="D109" t="str">
            <v>T09aL02</v>
          </cell>
          <cell r="X109">
            <v>0.6</v>
          </cell>
          <cell r="Y109">
            <v>0.7</v>
          </cell>
          <cell r="Z109">
            <v>0.8</v>
          </cell>
          <cell r="AA109">
            <v>0.7</v>
          </cell>
          <cell r="AB109">
            <v>0.6</v>
          </cell>
        </row>
        <row r="110">
          <cell r="A110" t="str">
            <v>00T09aL03</v>
          </cell>
          <cell r="B110" t="str">
            <v>00</v>
          </cell>
          <cell r="C110" t="str">
            <v>CY</v>
          </cell>
          <cell r="D110" t="str">
            <v>T09aL03</v>
          </cell>
          <cell r="X110">
            <v>0</v>
          </cell>
          <cell r="Y110">
            <v>0.2</v>
          </cell>
          <cell r="Z110">
            <v>0.2</v>
          </cell>
          <cell r="AA110">
            <v>0.3</v>
          </cell>
          <cell r="AB110">
            <v>0.2</v>
          </cell>
        </row>
        <row r="111">
          <cell r="A111" t="str">
            <v>01T09aL03</v>
          </cell>
          <cell r="B111" t="str">
            <v>01</v>
          </cell>
          <cell r="C111" t="str">
            <v>CY</v>
          </cell>
          <cell r="D111" t="str">
            <v>T09aL03</v>
          </cell>
          <cell r="X111">
            <v>0</v>
          </cell>
          <cell r="Y111">
            <v>0.2</v>
          </cell>
          <cell r="Z111">
            <v>0.2</v>
          </cell>
          <cell r="AA111">
            <v>0.3</v>
          </cell>
          <cell r="AB111">
            <v>0.2</v>
          </cell>
        </row>
        <row r="112">
          <cell r="A112" t="str">
            <v>00T09aL04</v>
          </cell>
          <cell r="B112" t="str">
            <v>00</v>
          </cell>
          <cell r="C112" t="str">
            <v>CY</v>
          </cell>
          <cell r="D112" t="str">
            <v>T09aL04</v>
          </cell>
          <cell r="X112">
            <v>0</v>
          </cell>
          <cell r="Y112">
            <v>0</v>
          </cell>
          <cell r="Z112">
            <v>0</v>
          </cell>
          <cell r="AA112">
            <v>0</v>
          </cell>
          <cell r="AB112">
            <v>0</v>
          </cell>
        </row>
        <row r="113">
          <cell r="A113" t="str">
            <v>01T09aL04</v>
          </cell>
          <cell r="B113" t="str">
            <v>01</v>
          </cell>
          <cell r="C113" t="str">
            <v>CY</v>
          </cell>
          <cell r="D113" t="str">
            <v>T09aL04</v>
          </cell>
          <cell r="X113">
            <v>0</v>
          </cell>
          <cell r="Y113">
            <v>0</v>
          </cell>
          <cell r="Z113">
            <v>0</v>
          </cell>
          <cell r="AA113">
            <v>0</v>
          </cell>
          <cell r="AB113">
            <v>0</v>
          </cell>
        </row>
        <row r="114">
          <cell r="A114" t="str">
            <v>00T09aL05</v>
          </cell>
          <cell r="B114" t="str">
            <v>00</v>
          </cell>
          <cell r="C114" t="str">
            <v>CY</v>
          </cell>
          <cell r="D114" t="str">
            <v>T09aL05</v>
          </cell>
          <cell r="X114">
            <v>0</v>
          </cell>
          <cell r="Y114">
            <v>0.1</v>
          </cell>
          <cell r="Z114">
            <v>0.1</v>
          </cell>
          <cell r="AA114">
            <v>0.1</v>
          </cell>
          <cell r="AB114">
            <v>0.1</v>
          </cell>
        </row>
        <row r="115">
          <cell r="A115" t="str">
            <v>01T09aL05</v>
          </cell>
          <cell r="B115" t="str">
            <v>01</v>
          </cell>
          <cell r="C115" t="str">
            <v>CY</v>
          </cell>
          <cell r="D115" t="str">
            <v>T09aL05</v>
          </cell>
          <cell r="X115">
            <v>0</v>
          </cell>
          <cell r="Y115">
            <v>0.1</v>
          </cell>
          <cell r="Z115">
            <v>0.1</v>
          </cell>
          <cell r="AA115">
            <v>0.1</v>
          </cell>
          <cell r="AB115">
            <v>0.1</v>
          </cell>
        </row>
        <row r="116">
          <cell r="A116" t="str">
            <v>00T09aL06</v>
          </cell>
          <cell r="B116" t="str">
            <v>00</v>
          </cell>
          <cell r="C116" t="str">
            <v>CY</v>
          </cell>
          <cell r="D116" t="str">
            <v>T09aL06</v>
          </cell>
        </row>
        <row r="117">
          <cell r="A117" t="str">
            <v>01T09aL06</v>
          </cell>
          <cell r="B117" t="str">
            <v>01</v>
          </cell>
          <cell r="C117" t="str">
            <v>CY</v>
          </cell>
          <cell r="D117" t="str">
            <v>T09aL06</v>
          </cell>
        </row>
        <row r="118">
          <cell r="A118" t="str">
            <v>00T09aL07</v>
          </cell>
          <cell r="B118" t="str">
            <v>00</v>
          </cell>
          <cell r="C118" t="str">
            <v>CY</v>
          </cell>
          <cell r="D118" t="str">
            <v>T09aL07</v>
          </cell>
        </row>
        <row r="119">
          <cell r="A119" t="str">
            <v>01T09aL07</v>
          </cell>
          <cell r="B119" t="str">
            <v>01</v>
          </cell>
          <cell r="C119" t="str">
            <v>CY</v>
          </cell>
          <cell r="D119" t="str">
            <v>T09aL07</v>
          </cell>
        </row>
        <row r="120">
          <cell r="A120" t="str">
            <v>00T09aL08</v>
          </cell>
          <cell r="B120" t="str">
            <v>00</v>
          </cell>
          <cell r="C120" t="str">
            <v>CY</v>
          </cell>
          <cell r="D120" t="str">
            <v>T09aL08</v>
          </cell>
          <cell r="Y120">
            <v>0</v>
          </cell>
          <cell r="Z120">
            <v>0</v>
          </cell>
          <cell r="AA120">
            <v>0.1</v>
          </cell>
          <cell r="AB120">
            <v>0.1</v>
          </cell>
        </row>
        <row r="121">
          <cell r="A121" t="str">
            <v>01T09aL08</v>
          </cell>
          <cell r="B121" t="str">
            <v>01</v>
          </cell>
          <cell r="C121" t="str">
            <v>CY</v>
          </cell>
          <cell r="D121" t="str">
            <v>T09aL08</v>
          </cell>
          <cell r="Y121">
            <v>0</v>
          </cell>
          <cell r="Z121">
            <v>0</v>
          </cell>
          <cell r="AA121">
            <v>0.1</v>
          </cell>
          <cell r="AB121">
            <v>0.1</v>
          </cell>
        </row>
        <row r="122">
          <cell r="A122" t="str">
            <v>00T09aL09</v>
          </cell>
          <cell r="B122" t="str">
            <v>00</v>
          </cell>
          <cell r="C122" t="str">
            <v>CY</v>
          </cell>
          <cell r="D122" t="str">
            <v>T09aL09</v>
          </cell>
          <cell r="X122">
            <v>0</v>
          </cell>
          <cell r="Y122">
            <v>0.1</v>
          </cell>
          <cell r="Z122">
            <v>0</v>
          </cell>
          <cell r="AA122">
            <v>0.1</v>
          </cell>
          <cell r="AB122">
            <v>0</v>
          </cell>
        </row>
        <row r="123">
          <cell r="A123" t="str">
            <v>01T09aL09</v>
          </cell>
          <cell r="B123" t="str">
            <v>01</v>
          </cell>
          <cell r="C123" t="str">
            <v>CY</v>
          </cell>
          <cell r="D123" t="str">
            <v>T09aL09</v>
          </cell>
          <cell r="X123">
            <v>0</v>
          </cell>
          <cell r="Y123">
            <v>0.1</v>
          </cell>
          <cell r="Z123">
            <v>0</v>
          </cell>
          <cell r="AA123">
            <v>0.1</v>
          </cell>
          <cell r="AB123">
            <v>0</v>
          </cell>
        </row>
        <row r="124">
          <cell r="A124" t="str">
            <v>00T09aL10</v>
          </cell>
          <cell r="B124" t="str">
            <v>00</v>
          </cell>
          <cell r="C124" t="str">
            <v>CY</v>
          </cell>
          <cell r="D124" t="str">
            <v>T09aL10</v>
          </cell>
          <cell r="X124">
            <v>0.2</v>
          </cell>
          <cell r="Y124">
            <v>0.4</v>
          </cell>
          <cell r="Z124">
            <v>0.5</v>
          </cell>
          <cell r="AA124">
            <v>0.7</v>
          </cell>
          <cell r="AB124">
            <v>0.7</v>
          </cell>
        </row>
        <row r="125">
          <cell r="A125" t="str">
            <v>01T09aL10</v>
          </cell>
          <cell r="B125" t="str">
            <v>01</v>
          </cell>
          <cell r="C125" t="str">
            <v>CY</v>
          </cell>
          <cell r="D125" t="str">
            <v>T09aL10</v>
          </cell>
          <cell r="X125">
            <v>0.2</v>
          </cell>
          <cell r="Y125">
            <v>0.4</v>
          </cell>
          <cell r="Z125">
            <v>0.5</v>
          </cell>
          <cell r="AA125">
            <v>0.7</v>
          </cell>
          <cell r="AB125">
            <v>0.7</v>
          </cell>
        </row>
        <row r="126">
          <cell r="A126" t="str">
            <v>00T09aL11</v>
          </cell>
          <cell r="B126" t="str">
            <v>00</v>
          </cell>
          <cell r="C126" t="str">
            <v>CY</v>
          </cell>
          <cell r="D126" t="str">
            <v>T09aL11</v>
          </cell>
          <cell r="X126">
            <v>0.1</v>
          </cell>
          <cell r="Y126">
            <v>0.3</v>
          </cell>
          <cell r="Z126">
            <v>0.4</v>
          </cell>
          <cell r="AA126">
            <v>0.5</v>
          </cell>
          <cell r="AB126">
            <v>0.4</v>
          </cell>
        </row>
        <row r="127">
          <cell r="A127" t="str">
            <v>01T09aL11</v>
          </cell>
          <cell r="B127" t="str">
            <v>01</v>
          </cell>
          <cell r="C127" t="str">
            <v>CY</v>
          </cell>
          <cell r="D127" t="str">
            <v>T09aL11</v>
          </cell>
          <cell r="X127">
            <v>0.1</v>
          </cell>
          <cell r="Y127">
            <v>0.3</v>
          </cell>
          <cell r="Z127">
            <v>0.4</v>
          </cell>
          <cell r="AA127">
            <v>0.5</v>
          </cell>
          <cell r="AB127">
            <v>0.4</v>
          </cell>
        </row>
        <row r="128">
          <cell r="A128" t="str">
            <v>00T09aL12</v>
          </cell>
          <cell r="B128" t="str">
            <v>00</v>
          </cell>
          <cell r="C128" t="str">
            <v>CY</v>
          </cell>
          <cell r="D128" t="str">
            <v>T09aL12</v>
          </cell>
          <cell r="X128">
            <v>0</v>
          </cell>
          <cell r="Y128">
            <v>0.1</v>
          </cell>
          <cell r="Z128">
            <v>0.1</v>
          </cell>
          <cell r="AA128">
            <v>0.3</v>
          </cell>
          <cell r="AB128">
            <v>0.3</v>
          </cell>
        </row>
        <row r="129">
          <cell r="A129" t="str">
            <v>01T09aL12</v>
          </cell>
          <cell r="B129" t="str">
            <v>01</v>
          </cell>
          <cell r="C129" t="str">
            <v>CY</v>
          </cell>
          <cell r="D129" t="str">
            <v>T09aL12</v>
          </cell>
          <cell r="X129">
            <v>0</v>
          </cell>
          <cell r="Y129">
            <v>0.1</v>
          </cell>
          <cell r="Z129">
            <v>0.1</v>
          </cell>
          <cell r="AA129">
            <v>0.3</v>
          </cell>
          <cell r="AB129">
            <v>0.3</v>
          </cell>
        </row>
        <row r="130">
          <cell r="A130" t="str">
            <v>00T09aL13</v>
          </cell>
          <cell r="B130" t="str">
            <v>00</v>
          </cell>
          <cell r="C130" t="str">
            <v>CY</v>
          </cell>
          <cell r="D130" t="str">
            <v>T09aL13</v>
          </cell>
          <cell r="X130">
            <v>0</v>
          </cell>
          <cell r="Y130">
            <v>0</v>
          </cell>
          <cell r="Z130">
            <v>0</v>
          </cell>
          <cell r="AA130">
            <v>0</v>
          </cell>
          <cell r="AB130">
            <v>0</v>
          </cell>
        </row>
        <row r="131">
          <cell r="A131" t="str">
            <v>01T09aL13</v>
          </cell>
          <cell r="B131" t="str">
            <v>01</v>
          </cell>
          <cell r="C131" t="str">
            <v>CY</v>
          </cell>
          <cell r="D131" t="str">
            <v>T09aL13</v>
          </cell>
          <cell r="X131">
            <v>0</v>
          </cell>
          <cell r="Y131">
            <v>0</v>
          </cell>
          <cell r="Z131">
            <v>0</v>
          </cell>
          <cell r="AA131">
            <v>0</v>
          </cell>
          <cell r="AB131">
            <v>0</v>
          </cell>
        </row>
        <row r="132">
          <cell r="A132" t="str">
            <v>00T09aL14</v>
          </cell>
          <cell r="B132" t="str">
            <v>00</v>
          </cell>
          <cell r="C132" t="str">
            <v>CY</v>
          </cell>
          <cell r="D132" t="str">
            <v>T09aL14</v>
          </cell>
          <cell r="X132">
            <v>0</v>
          </cell>
          <cell r="Y132">
            <v>0</v>
          </cell>
          <cell r="Z132">
            <v>0</v>
          </cell>
          <cell r="AA132">
            <v>0</v>
          </cell>
          <cell r="AB132">
            <v>0</v>
          </cell>
        </row>
        <row r="133">
          <cell r="A133" t="str">
            <v>01T09aL14</v>
          </cell>
          <cell r="B133" t="str">
            <v>01</v>
          </cell>
          <cell r="C133" t="str">
            <v>CY</v>
          </cell>
          <cell r="D133" t="str">
            <v>T09aL14</v>
          </cell>
          <cell r="X133">
            <v>0</v>
          </cell>
          <cell r="Y133">
            <v>0</v>
          </cell>
          <cell r="Z133">
            <v>0</v>
          </cell>
          <cell r="AA133">
            <v>0</v>
          </cell>
          <cell r="AB133">
            <v>0</v>
          </cell>
        </row>
        <row r="134">
          <cell r="A134" t="str">
            <v>00T09aL15</v>
          </cell>
          <cell r="B134" t="str">
            <v>00</v>
          </cell>
          <cell r="C134" t="str">
            <v>CY</v>
          </cell>
          <cell r="D134" t="str">
            <v>T09aL15</v>
          </cell>
          <cell r="X134">
            <v>0</v>
          </cell>
          <cell r="Y134">
            <v>0</v>
          </cell>
          <cell r="Z134">
            <v>0</v>
          </cell>
          <cell r="AA134">
            <v>0</v>
          </cell>
          <cell r="AB134">
            <v>0</v>
          </cell>
        </row>
        <row r="135">
          <cell r="A135" t="str">
            <v>01T09aL15</v>
          </cell>
          <cell r="B135" t="str">
            <v>01</v>
          </cell>
          <cell r="C135" t="str">
            <v>CY</v>
          </cell>
          <cell r="D135" t="str">
            <v>T09aL15</v>
          </cell>
          <cell r="X135">
            <v>0</v>
          </cell>
          <cell r="Y135">
            <v>0</v>
          </cell>
          <cell r="Z135">
            <v>0</v>
          </cell>
          <cell r="AA135">
            <v>0</v>
          </cell>
          <cell r="AB135">
            <v>0</v>
          </cell>
        </row>
        <row r="136">
          <cell r="A136" t="str">
            <v>00T09bL01</v>
          </cell>
          <cell r="B136" t="str">
            <v>00</v>
          </cell>
          <cell r="C136" t="str">
            <v>CY</v>
          </cell>
          <cell r="D136" t="str">
            <v>T09bL01</v>
          </cell>
          <cell r="X136">
            <v>0.6</v>
          </cell>
          <cell r="Y136">
            <v>0.7</v>
          </cell>
          <cell r="Z136">
            <v>0.8</v>
          </cell>
          <cell r="AA136">
            <v>0.7</v>
          </cell>
          <cell r="AB136">
            <v>0.6</v>
          </cell>
        </row>
        <row r="137">
          <cell r="A137" t="str">
            <v>01T09bL01</v>
          </cell>
          <cell r="B137" t="str">
            <v>01</v>
          </cell>
          <cell r="C137" t="str">
            <v>CY</v>
          </cell>
          <cell r="D137" t="str">
            <v>T09bL01</v>
          </cell>
          <cell r="X137">
            <v>0.6</v>
          </cell>
          <cell r="Y137">
            <v>0.7</v>
          </cell>
          <cell r="Z137">
            <v>0.8</v>
          </cell>
          <cell r="AA137">
            <v>0.7</v>
          </cell>
          <cell r="AB137">
            <v>0.6</v>
          </cell>
        </row>
        <row r="138">
          <cell r="A138" t="str">
            <v>00T09bL02</v>
          </cell>
          <cell r="B138" t="str">
            <v>00</v>
          </cell>
          <cell r="C138" t="str">
            <v>CY</v>
          </cell>
          <cell r="D138" t="str">
            <v>T09bL02</v>
          </cell>
          <cell r="X138">
            <v>0</v>
          </cell>
          <cell r="Y138">
            <v>0</v>
          </cell>
          <cell r="Z138">
            <v>0</v>
          </cell>
          <cell r="AA138">
            <v>0</v>
          </cell>
          <cell r="AB138">
            <v>0</v>
          </cell>
        </row>
        <row r="139">
          <cell r="A139" t="str">
            <v>01T09bL02</v>
          </cell>
          <cell r="B139" t="str">
            <v>01</v>
          </cell>
          <cell r="C139" t="str">
            <v>CY</v>
          </cell>
          <cell r="D139" t="str">
            <v>T09bL02</v>
          </cell>
          <cell r="X139">
            <v>0</v>
          </cell>
          <cell r="Y139">
            <v>0</v>
          </cell>
          <cell r="Z139">
            <v>0</v>
          </cell>
          <cell r="AA139">
            <v>0</v>
          </cell>
          <cell r="AB139">
            <v>0</v>
          </cell>
        </row>
        <row r="140">
          <cell r="A140" t="str">
            <v>00T09bL03</v>
          </cell>
          <cell r="B140" t="str">
            <v>00</v>
          </cell>
          <cell r="C140" t="str">
            <v>CY</v>
          </cell>
          <cell r="D140" t="str">
            <v>T09bL03</v>
          </cell>
          <cell r="X140">
            <v>0</v>
          </cell>
          <cell r="Y140">
            <v>0.1</v>
          </cell>
          <cell r="Z140">
            <v>0.1</v>
          </cell>
          <cell r="AA140">
            <v>0.1</v>
          </cell>
          <cell r="AB140">
            <v>0.1</v>
          </cell>
        </row>
        <row r="141">
          <cell r="A141" t="str">
            <v>01T09bL03</v>
          </cell>
          <cell r="B141" t="str">
            <v>01</v>
          </cell>
          <cell r="C141" t="str">
            <v>CY</v>
          </cell>
          <cell r="D141" t="str">
            <v>T09bL03</v>
          </cell>
          <cell r="X141">
            <v>0</v>
          </cell>
          <cell r="Y141">
            <v>0.1</v>
          </cell>
          <cell r="Z141">
            <v>0.1</v>
          </cell>
          <cell r="AA141">
            <v>0.1</v>
          </cell>
          <cell r="AB141">
            <v>0.1</v>
          </cell>
        </row>
        <row r="142">
          <cell r="A142" t="str">
            <v>00T09bL04</v>
          </cell>
          <cell r="B142" t="str">
            <v>00</v>
          </cell>
          <cell r="C142" t="str">
            <v>CY</v>
          </cell>
          <cell r="D142" t="str">
            <v>T09bL04</v>
          </cell>
          <cell r="Y142">
            <v>0</v>
          </cell>
          <cell r="Z142">
            <v>0</v>
          </cell>
          <cell r="AA142">
            <v>0</v>
          </cell>
          <cell r="AB142">
            <v>0</v>
          </cell>
        </row>
        <row r="143">
          <cell r="A143" t="str">
            <v>01T09bL04</v>
          </cell>
          <cell r="B143" t="str">
            <v>01</v>
          </cell>
          <cell r="C143" t="str">
            <v>CY</v>
          </cell>
          <cell r="D143" t="str">
            <v>T09bL04</v>
          </cell>
          <cell r="Y143">
            <v>0</v>
          </cell>
          <cell r="Z143">
            <v>0</v>
          </cell>
          <cell r="AA143">
            <v>0</v>
          </cell>
          <cell r="AB143">
            <v>0</v>
          </cell>
        </row>
        <row r="144">
          <cell r="A144" t="str">
            <v>00T09bL05</v>
          </cell>
          <cell r="B144" t="str">
            <v>00</v>
          </cell>
          <cell r="C144" t="str">
            <v>CY</v>
          </cell>
          <cell r="D144" t="str">
            <v>T09bL05</v>
          </cell>
          <cell r="X144">
            <v>0</v>
          </cell>
          <cell r="Y144">
            <v>0</v>
          </cell>
          <cell r="Z144">
            <v>0</v>
          </cell>
          <cell r="AA144">
            <v>0</v>
          </cell>
          <cell r="AB144">
            <v>0</v>
          </cell>
        </row>
        <row r="145">
          <cell r="A145" t="str">
            <v>01T09bL05</v>
          </cell>
          <cell r="B145" t="str">
            <v>01</v>
          </cell>
          <cell r="C145" t="str">
            <v>CY</v>
          </cell>
          <cell r="D145" t="str">
            <v>T09bL05</v>
          </cell>
          <cell r="X145">
            <v>0</v>
          </cell>
          <cell r="Y145">
            <v>0</v>
          </cell>
          <cell r="Z145">
            <v>0</v>
          </cell>
          <cell r="AA145">
            <v>0</v>
          </cell>
          <cell r="AB145">
            <v>0</v>
          </cell>
        </row>
        <row r="146">
          <cell r="A146" t="str">
            <v>00T09bL06</v>
          </cell>
          <cell r="B146" t="str">
            <v>00</v>
          </cell>
          <cell r="C146" t="str">
            <v>CY</v>
          </cell>
          <cell r="D146" t="str">
            <v>T09bL06</v>
          </cell>
        </row>
        <row r="147">
          <cell r="A147" t="str">
            <v>01T09bL06</v>
          </cell>
          <cell r="B147" t="str">
            <v>01</v>
          </cell>
          <cell r="C147" t="str">
            <v>CY</v>
          </cell>
          <cell r="D147" t="str">
            <v>T09bL06</v>
          </cell>
        </row>
        <row r="148">
          <cell r="A148" t="str">
            <v>00T09bL07</v>
          </cell>
          <cell r="B148" t="str">
            <v>00</v>
          </cell>
          <cell r="C148" t="str">
            <v>CY</v>
          </cell>
          <cell r="D148" t="str">
            <v>T09bL07</v>
          </cell>
        </row>
        <row r="149">
          <cell r="A149" t="str">
            <v>01T09bL07</v>
          </cell>
          <cell r="B149" t="str">
            <v>01</v>
          </cell>
          <cell r="C149" t="str">
            <v>CY</v>
          </cell>
          <cell r="D149" t="str">
            <v>T09bL07</v>
          </cell>
        </row>
        <row r="150">
          <cell r="A150" t="str">
            <v>00T09bL08</v>
          </cell>
          <cell r="B150" t="str">
            <v>00</v>
          </cell>
          <cell r="C150" t="str">
            <v>CY</v>
          </cell>
          <cell r="D150" t="str">
            <v>T09bL08</v>
          </cell>
        </row>
        <row r="151">
          <cell r="A151" t="str">
            <v>01T09bL08</v>
          </cell>
          <cell r="B151" t="str">
            <v>01</v>
          </cell>
          <cell r="C151" t="str">
            <v>CY</v>
          </cell>
          <cell r="D151" t="str">
            <v>T09bL08</v>
          </cell>
        </row>
        <row r="152">
          <cell r="A152" t="str">
            <v>00T09bL09</v>
          </cell>
          <cell r="B152" t="str">
            <v>00</v>
          </cell>
          <cell r="C152" t="str">
            <v>CY</v>
          </cell>
          <cell r="D152" t="str">
            <v>T09bL09</v>
          </cell>
          <cell r="Y152">
            <v>0.1</v>
          </cell>
          <cell r="Z152">
            <v>0.1</v>
          </cell>
          <cell r="AA152">
            <v>0.1</v>
          </cell>
          <cell r="AB152">
            <v>0.1</v>
          </cell>
        </row>
        <row r="153">
          <cell r="A153" t="str">
            <v>01T09bL09</v>
          </cell>
          <cell r="B153" t="str">
            <v>01</v>
          </cell>
          <cell r="C153" t="str">
            <v>CY</v>
          </cell>
          <cell r="D153" t="str">
            <v>T09bL09</v>
          </cell>
          <cell r="Y153">
            <v>0.1</v>
          </cell>
          <cell r="Z153">
            <v>0.1</v>
          </cell>
          <cell r="AA153">
            <v>0.1</v>
          </cell>
          <cell r="AB153">
            <v>0.1</v>
          </cell>
        </row>
        <row r="154">
          <cell r="A154" t="str">
            <v>00T09bL10</v>
          </cell>
          <cell r="B154" t="str">
            <v>00</v>
          </cell>
          <cell r="C154" t="str">
            <v>CY</v>
          </cell>
          <cell r="D154" t="str">
            <v>T09bL10</v>
          </cell>
          <cell r="X154">
            <v>0</v>
          </cell>
          <cell r="Y154">
            <v>0.1</v>
          </cell>
          <cell r="Z154">
            <v>0.1</v>
          </cell>
          <cell r="AA154">
            <v>0.1</v>
          </cell>
          <cell r="AB154">
            <v>0.1</v>
          </cell>
        </row>
        <row r="155">
          <cell r="A155" t="str">
            <v>01T09bL10</v>
          </cell>
          <cell r="B155" t="str">
            <v>01</v>
          </cell>
          <cell r="C155" t="str">
            <v>CY</v>
          </cell>
          <cell r="D155" t="str">
            <v>T09bL10</v>
          </cell>
          <cell r="X155">
            <v>0</v>
          </cell>
          <cell r="Y155">
            <v>0.1</v>
          </cell>
          <cell r="Z155">
            <v>0.1</v>
          </cell>
          <cell r="AA155">
            <v>0.1</v>
          </cell>
          <cell r="AB155">
            <v>0.1</v>
          </cell>
        </row>
        <row r="156">
          <cell r="A156" t="str">
            <v>00T09bL11</v>
          </cell>
          <cell r="B156" t="str">
            <v>00</v>
          </cell>
          <cell r="C156" t="str">
            <v>CY</v>
          </cell>
          <cell r="D156" t="str">
            <v>T09bL11</v>
          </cell>
          <cell r="X156">
            <v>0</v>
          </cell>
          <cell r="Y156">
            <v>0.1</v>
          </cell>
          <cell r="Z156">
            <v>0.1</v>
          </cell>
          <cell r="AA156">
            <v>0.1</v>
          </cell>
          <cell r="AB156">
            <v>0.1</v>
          </cell>
        </row>
        <row r="157">
          <cell r="A157" t="str">
            <v>01T09bL11</v>
          </cell>
          <cell r="B157" t="str">
            <v>01</v>
          </cell>
          <cell r="C157" t="str">
            <v>CY</v>
          </cell>
          <cell r="D157" t="str">
            <v>T09bL11</v>
          </cell>
          <cell r="X157">
            <v>0</v>
          </cell>
          <cell r="Y157">
            <v>0.1</v>
          </cell>
          <cell r="Z157">
            <v>0.1</v>
          </cell>
          <cell r="AA157">
            <v>0.1</v>
          </cell>
          <cell r="AB157">
            <v>0.1</v>
          </cell>
        </row>
        <row r="158">
          <cell r="A158" t="str">
            <v>00T09bL12</v>
          </cell>
          <cell r="B158" t="str">
            <v>00</v>
          </cell>
          <cell r="C158" t="str">
            <v>CY</v>
          </cell>
          <cell r="D158" t="str">
            <v>T09bL12</v>
          </cell>
          <cell r="X158">
            <v>0</v>
          </cell>
          <cell r="Y158">
            <v>0</v>
          </cell>
          <cell r="Z158">
            <v>0</v>
          </cell>
          <cell r="AA158">
            <v>0</v>
          </cell>
          <cell r="AB158">
            <v>0</v>
          </cell>
        </row>
        <row r="159">
          <cell r="A159" t="str">
            <v>01T09bL12</v>
          </cell>
          <cell r="B159" t="str">
            <v>01</v>
          </cell>
          <cell r="C159" t="str">
            <v>CY</v>
          </cell>
          <cell r="D159" t="str">
            <v>T09bL12</v>
          </cell>
          <cell r="X159">
            <v>0</v>
          </cell>
          <cell r="Y159">
            <v>0</v>
          </cell>
          <cell r="Z159">
            <v>0</v>
          </cell>
          <cell r="AA159">
            <v>0</v>
          </cell>
          <cell r="AB159">
            <v>0</v>
          </cell>
        </row>
        <row r="160">
          <cell r="A160" t="str">
            <v>00T09bL13</v>
          </cell>
          <cell r="B160" t="str">
            <v>00</v>
          </cell>
          <cell r="C160" t="str">
            <v>CY</v>
          </cell>
          <cell r="D160" t="str">
            <v>T09bL13</v>
          </cell>
          <cell r="X160">
            <v>0</v>
          </cell>
          <cell r="Y160">
            <v>0</v>
          </cell>
          <cell r="Z160">
            <v>0</v>
          </cell>
          <cell r="AA160">
            <v>0</v>
          </cell>
          <cell r="AB160">
            <v>0</v>
          </cell>
        </row>
        <row r="161">
          <cell r="A161" t="str">
            <v>01T09bL13</v>
          </cell>
          <cell r="B161" t="str">
            <v>01</v>
          </cell>
          <cell r="C161" t="str">
            <v>CY</v>
          </cell>
          <cell r="D161" t="str">
            <v>T09bL13</v>
          </cell>
          <cell r="X161">
            <v>0</v>
          </cell>
          <cell r="Y161">
            <v>0</v>
          </cell>
          <cell r="Z161">
            <v>0</v>
          </cell>
          <cell r="AA161">
            <v>0</v>
          </cell>
          <cell r="AB161">
            <v>0</v>
          </cell>
        </row>
        <row r="162">
          <cell r="A162" t="str">
            <v>00T09bL14</v>
          </cell>
          <cell r="B162" t="str">
            <v>00</v>
          </cell>
          <cell r="C162" t="str">
            <v>CY</v>
          </cell>
          <cell r="D162" t="str">
            <v>T09bL14</v>
          </cell>
          <cell r="X162">
            <v>0</v>
          </cell>
          <cell r="Y162">
            <v>0</v>
          </cell>
          <cell r="Z162">
            <v>0</v>
          </cell>
          <cell r="AA162">
            <v>0</v>
          </cell>
          <cell r="AB162">
            <v>0</v>
          </cell>
        </row>
        <row r="163">
          <cell r="A163" t="str">
            <v>01T09bL14</v>
          </cell>
          <cell r="B163" t="str">
            <v>01</v>
          </cell>
          <cell r="C163" t="str">
            <v>CY</v>
          </cell>
          <cell r="D163" t="str">
            <v>T09bL14</v>
          </cell>
          <cell r="X163">
            <v>0</v>
          </cell>
          <cell r="Y163">
            <v>0</v>
          </cell>
          <cell r="Z163">
            <v>0</v>
          </cell>
          <cell r="AA163">
            <v>0</v>
          </cell>
          <cell r="AB163">
            <v>0</v>
          </cell>
        </row>
        <row r="164">
          <cell r="A164" t="str">
            <v>00T09bL15</v>
          </cell>
          <cell r="B164" t="str">
            <v>00</v>
          </cell>
          <cell r="C164" t="str">
            <v>CY</v>
          </cell>
          <cell r="D164" t="str">
            <v>T09bL15</v>
          </cell>
          <cell r="X164">
            <v>0</v>
          </cell>
          <cell r="Y164">
            <v>0</v>
          </cell>
          <cell r="Z164">
            <v>0</v>
          </cell>
          <cell r="AA164">
            <v>0</v>
          </cell>
          <cell r="AB164">
            <v>0</v>
          </cell>
        </row>
        <row r="165">
          <cell r="A165" t="str">
            <v>01T09bL15</v>
          </cell>
          <cell r="B165" t="str">
            <v>01</v>
          </cell>
          <cell r="C165" t="str">
            <v>CY</v>
          </cell>
          <cell r="D165" t="str">
            <v>T09bL15</v>
          </cell>
          <cell r="X165">
            <v>0</v>
          </cell>
          <cell r="Y165">
            <v>0</v>
          </cell>
          <cell r="Z165">
            <v>0</v>
          </cell>
          <cell r="AA165">
            <v>0</v>
          </cell>
          <cell r="AB165">
            <v>0</v>
          </cell>
        </row>
      </sheetData>
      <sheetData sheetId="35">
        <row r="1">
          <cell r="A1" t="str">
            <v>Name</v>
          </cell>
          <cell r="B1" t="str">
            <v>Value</v>
          </cell>
        </row>
        <row r="2">
          <cell r="A2" t="str">
            <v>country</v>
          </cell>
          <cell r="B2" t="str">
            <v>Cyprus</v>
          </cell>
        </row>
        <row r="3">
          <cell r="A3" t="str">
            <v>countryID</v>
          </cell>
          <cell r="B3" t="str">
            <v>CY</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CY</v>
          </cell>
          <cell r="C2">
            <v>3</v>
          </cell>
          <cell r="D2">
            <v>0</v>
          </cell>
          <cell r="E2">
            <v>0</v>
          </cell>
          <cell r="F2">
            <v>0</v>
          </cell>
          <cell r="G2" t="str">
            <v>APGS</v>
          </cell>
          <cell r="H2" t="str">
            <v>AMECO</v>
          </cell>
          <cell r="I2" t="str">
            <v>2022/11/07 13:30</v>
          </cell>
          <cell r="J2">
            <v>99.009153665131649</v>
          </cell>
          <cell r="K2">
            <v>102.24626357802231</v>
          </cell>
          <cell r="L2">
            <v>103.39253340888719</v>
          </cell>
          <cell r="M2">
            <v>100.55645394979405</v>
          </cell>
          <cell r="N2">
            <v>99.430709585842976</v>
          </cell>
          <cell r="O2">
            <v>100.17188446386376</v>
          </cell>
          <cell r="P2">
            <v>98.807364881814678</v>
          </cell>
          <cell r="Q2">
            <v>99.223205111297773</v>
          </cell>
          <cell r="R2">
            <v>98.6147047299268</v>
          </cell>
          <cell r="S2">
            <v>97.665168132573896</v>
          </cell>
          <cell r="T2">
            <v>98.058899129193918</v>
          </cell>
          <cell r="U2">
            <v>98.217358173373341</v>
          </cell>
          <cell r="V2">
            <v>98.409220722794771</v>
          </cell>
          <cell r="W2">
            <v>100</v>
          </cell>
          <cell r="X2">
            <v>101.50143624119572</v>
          </cell>
          <cell r="Y2">
            <v>101.18565484220414</v>
          </cell>
          <cell r="Z2">
            <v>100.79614596155201</v>
          </cell>
          <cell r="AA2">
            <v>100.97804031072823</v>
          </cell>
          <cell r="AB2">
            <v>98.922194122122491</v>
          </cell>
          <cell r="AC2">
            <v>99.920910357983132</v>
          </cell>
          <cell r="AD2">
            <v>94.756738343883455</v>
          </cell>
          <cell r="AE2">
            <v>94.266329758513223</v>
          </cell>
          <cell r="AF2">
            <v>93.883967510038516</v>
          </cell>
        </row>
        <row r="3">
          <cell r="A3" t="str">
            <v>10AVGDGP</v>
          </cell>
          <cell r="B3" t="str">
            <v>CY</v>
          </cell>
          <cell r="C3">
            <v>1</v>
          </cell>
          <cell r="D3">
            <v>0</v>
          </cell>
          <cell r="E3">
            <v>0</v>
          </cell>
          <cell r="F3">
            <v>0</v>
          </cell>
          <cell r="G3" t="str">
            <v>AVGDGP</v>
          </cell>
          <cell r="H3" t="str">
            <v>AMECO</v>
          </cell>
          <cell r="I3" t="str">
            <v>2022/11/07 13:30</v>
          </cell>
          <cell r="J3">
            <v>1.5137180322113639</v>
          </cell>
          <cell r="K3">
            <v>0.61439446748794424</v>
          </cell>
          <cell r="L3">
            <v>2.0251720880091861</v>
          </cell>
          <cell r="M3">
            <v>3.4311872762151201</v>
          </cell>
          <cell r="N3">
            <v>4.2760123369096403</v>
          </cell>
          <cell r="O3">
            <v>5.4969325781930811</v>
          </cell>
          <cell r="P3">
            <v>5.2532903623024207</v>
          </cell>
          <cell r="Q3">
            <v>0.50933998914071132</v>
          </cell>
          <cell r="R3">
            <v>0.51462967387210234</v>
          </cell>
          <cell r="S3">
            <v>-0.62508390837536787</v>
          </cell>
          <cell r="T3">
            <v>-4.1210052919228861</v>
          </cell>
          <cell r="U3">
            <v>-9.1818518277693713</v>
          </cell>
          <cell r="V3">
            <v>-9.4192705019828686</v>
          </cell>
          <cell r="W3">
            <v>-5.9005963088597291</v>
          </cell>
          <cell r="X3">
            <v>-1.5377370648283706</v>
          </cell>
          <cell r="Y3">
            <v>1.0301607853044461</v>
          </cell>
          <cell r="Z3">
            <v>3.2733478529521687</v>
          </cell>
          <cell r="AA3">
            <v>5.1743301446765644</v>
          </cell>
          <cell r="AB3">
            <v>-2.6056581170178394</v>
          </cell>
          <cell r="AC3">
            <v>0.80194134639053338</v>
          </cell>
          <cell r="AD3">
            <v>3.5490132007139685</v>
          </cell>
          <cell r="AE3">
            <v>1.7647911953133866</v>
          </cell>
          <cell r="AF3">
            <v>0.98751428015191323</v>
          </cell>
          <cell r="AG3">
            <v>0.65834285343462362</v>
          </cell>
          <cell r="AH3">
            <v>0.32917142671731181</v>
          </cell>
          <cell r="AI3">
            <v>0</v>
          </cell>
        </row>
        <row r="4">
          <cell r="A4" t="str">
            <v>10CVGD3</v>
          </cell>
          <cell r="B4" t="str">
            <v>CY</v>
          </cell>
          <cell r="C4">
            <v>1</v>
          </cell>
          <cell r="D4">
            <v>0</v>
          </cell>
          <cell r="E4">
            <v>0</v>
          </cell>
          <cell r="F4">
            <v>0</v>
          </cell>
          <cell r="G4" t="str">
            <v>CVGD3</v>
          </cell>
          <cell r="H4" t="str">
            <v>AMECO</v>
          </cell>
          <cell r="I4" t="str">
            <v>2022/11/07 13:30</v>
          </cell>
          <cell r="J4">
            <v>4.8656871879999999</v>
          </cell>
          <cell r="K4">
            <v>4.3927425309999997</v>
          </cell>
          <cell r="L4">
            <v>5.235946674</v>
          </cell>
          <cell r="M4">
            <v>4.1268257630000003</v>
          </cell>
          <cell r="N4">
            <v>8.0874396500000003</v>
          </cell>
          <cell r="O4">
            <v>8.4461086620000003</v>
          </cell>
          <cell r="P4">
            <v>8.4488227770000002</v>
          </cell>
          <cell r="Q4">
            <v>-6.9943487180000004</v>
          </cell>
          <cell r="R4">
            <v>2.8797452020000001</v>
          </cell>
          <cell r="S4">
            <v>-2.9181188310000001</v>
          </cell>
          <cell r="T4">
            <v>-5.9868958289999998</v>
          </cell>
          <cell r="U4">
            <v>-8.0208682800000002</v>
          </cell>
          <cell r="V4">
            <v>-2.4415928060000001</v>
          </cell>
          <cell r="W4">
            <v>2.151685284</v>
          </cell>
          <cell r="X4">
            <v>9.8449912650000009</v>
          </cell>
          <cell r="Y4">
            <v>7.2684426259999997</v>
          </cell>
          <cell r="Z4">
            <v>2.8452770940000001</v>
          </cell>
          <cell r="AA4">
            <v>5.5250460219999997</v>
          </cell>
          <cell r="AB4">
            <v>-1.5954064720000001</v>
          </cell>
          <cell r="AC4">
            <v>3.1849421819999999</v>
          </cell>
          <cell r="AD4">
            <v>3.591319423900587</v>
          </cell>
          <cell r="AE4">
            <v>0.53459467055559839</v>
          </cell>
          <cell r="AF4">
            <v>1.384529685335022</v>
          </cell>
        </row>
        <row r="5">
          <cell r="A5" t="str">
            <v>10CVGD4</v>
          </cell>
          <cell r="B5" t="str">
            <v>CY</v>
          </cell>
          <cell r="C5">
            <v>1</v>
          </cell>
          <cell r="D5">
            <v>0</v>
          </cell>
          <cell r="E5">
            <v>0</v>
          </cell>
          <cell r="F5">
            <v>0</v>
          </cell>
          <cell r="G5" t="str">
            <v>CVGD4</v>
          </cell>
          <cell r="H5" t="str">
            <v>AMECO</v>
          </cell>
          <cell r="I5" t="str">
            <v>2022/11/07 13:30</v>
          </cell>
          <cell r="J5">
            <v>0.61034102700000004</v>
          </cell>
          <cell r="K5">
            <v>-0.26550003700000002</v>
          </cell>
          <cell r="L5">
            <v>2.1110475540000002</v>
          </cell>
          <cell r="M5">
            <v>-0.46136859800000002</v>
          </cell>
          <cell r="N5">
            <v>-1.450744915</v>
          </cell>
          <cell r="O5">
            <v>-0.79700064900000001</v>
          </cell>
          <cell r="P5">
            <v>3.0312677520000002</v>
          </cell>
          <cell r="Q5">
            <v>-2.3204314400000001</v>
          </cell>
          <cell r="R5">
            <v>2.1596606899999999</v>
          </cell>
          <cell r="S5">
            <v>-1.714143207</v>
          </cell>
          <cell r="T5">
            <v>0.76961042599999996</v>
          </cell>
          <cell r="U5">
            <v>-1.7870481680000001</v>
          </cell>
          <cell r="V5">
            <v>1.411755039</v>
          </cell>
          <cell r="W5">
            <v>0.61359276900000004</v>
          </cell>
          <cell r="X5">
            <v>-1.491628191</v>
          </cell>
          <cell r="Y5">
            <v>0.52744548700000005</v>
          </cell>
          <cell r="Z5">
            <v>0.67880962499999997</v>
          </cell>
          <cell r="AA5">
            <v>0.45646713700000002</v>
          </cell>
          <cell r="AB5">
            <v>-2.0414721149999999</v>
          </cell>
          <cell r="AC5">
            <v>-0.138962322</v>
          </cell>
          <cell r="AD5">
            <v>-5.1070259132757201E-15</v>
          </cell>
          <cell r="AE5">
            <v>4.6351811278100286E-15</v>
          </cell>
          <cell r="AF5">
            <v>7.9936057773011271E-15</v>
          </cell>
        </row>
        <row r="6">
          <cell r="A6" t="str">
            <v>10CVGD9</v>
          </cell>
          <cell r="B6" t="str">
            <v>CY</v>
          </cell>
          <cell r="C6">
            <v>1</v>
          </cell>
          <cell r="D6">
            <v>0</v>
          </cell>
          <cell r="E6">
            <v>0</v>
          </cell>
          <cell r="F6">
            <v>0</v>
          </cell>
          <cell r="G6" t="str">
            <v>CVGD9</v>
          </cell>
          <cell r="H6" t="str">
            <v>AMECO</v>
          </cell>
          <cell r="I6" t="str">
            <v>2022/11/07 13:30</v>
          </cell>
          <cell r="J6">
            <v>-1.7531471518991419</v>
          </cell>
          <cell r="K6">
            <v>-1.5035550044472767</v>
          </cell>
          <cell r="L6">
            <v>-2.3201494214145804</v>
          </cell>
          <cell r="M6">
            <v>1.1869911175267331</v>
          </cell>
          <cell r="N6">
            <v>-1.9235647997445766</v>
          </cell>
          <cell r="O6">
            <v>-2.5507223553760388</v>
          </cell>
          <cell r="P6">
            <v>-7.833485102235441</v>
          </cell>
          <cell r="Q6">
            <v>7.299505287160855</v>
          </cell>
          <cell r="R6">
            <v>-2.7562500855606782</v>
          </cell>
          <cell r="S6">
            <v>5.0490471767095659</v>
          </cell>
          <cell r="T6">
            <v>1.7694761354444721</v>
          </cell>
          <cell r="U6">
            <v>3.2202642986492167</v>
          </cell>
          <cell r="V6">
            <v>-0.7455309129576575</v>
          </cell>
          <cell r="W6">
            <v>0.65431282415392822</v>
          </cell>
          <cell r="X6">
            <v>-1.7814162275727758</v>
          </cell>
          <cell r="Y6">
            <v>-2.0618701137138222</v>
          </cell>
          <cell r="Z6">
            <v>2.1242348828244881</v>
          </cell>
          <cell r="AA6">
            <v>-0.45249347681620744</v>
          </cell>
          <cell r="AB6">
            <v>-0.73618229056983009</v>
          </cell>
          <cell r="AC6">
            <v>3.5934661475391927</v>
          </cell>
          <cell r="AD6">
            <v>2.0130330969217836</v>
          </cell>
          <cell r="AE6">
            <v>0.47600659589033378</v>
          </cell>
          <cell r="AF6">
            <v>0.47844461670597105</v>
          </cell>
        </row>
        <row r="7">
          <cell r="A7" t="str">
            <v>60HWCDW</v>
          </cell>
          <cell r="B7" t="str">
            <v>CY</v>
          </cell>
          <cell r="C7">
            <v>6</v>
          </cell>
          <cell r="D7">
            <v>1</v>
          </cell>
          <cell r="E7">
            <v>0</v>
          </cell>
          <cell r="F7">
            <v>0</v>
          </cell>
          <cell r="G7" t="str">
            <v>HWCDW</v>
          </cell>
          <cell r="H7" t="str">
            <v>AMECO</v>
          </cell>
          <cell r="I7" t="str">
            <v>2022/11/07 13:30</v>
          </cell>
          <cell r="J7">
            <v>4.821668012105218</v>
          </cell>
          <cell r="K7">
            <v>7.8867554402907603</v>
          </cell>
          <cell r="L7">
            <v>2.153318762391998</v>
          </cell>
          <cell r="M7">
            <v>6.6362977317459215</v>
          </cell>
          <cell r="N7">
            <v>4.2359341506818415</v>
          </cell>
          <cell r="O7">
            <v>1.8730553437435793</v>
          </cell>
          <cell r="P7">
            <v>3.2405542745392646</v>
          </cell>
          <cell r="Q7">
            <v>5.5558787989647529</v>
          </cell>
          <cell r="R7">
            <v>1.1471525414625816</v>
          </cell>
          <cell r="S7">
            <v>2.2636990516415878</v>
          </cell>
          <cell r="T7">
            <v>1.7252464496859465</v>
          </cell>
          <cell r="U7">
            <v>-5.2836745301295007</v>
          </cell>
          <cell r="V7">
            <v>-3.6241058678299076</v>
          </cell>
          <cell r="W7">
            <v>-1.3304796199057889</v>
          </cell>
          <cell r="X7">
            <v>-0.9184396727974109</v>
          </cell>
          <cell r="Y7">
            <v>1.5459158925782868</v>
          </cell>
          <cell r="Z7">
            <v>1.4533932073015787</v>
          </cell>
          <cell r="AA7">
            <v>4.4228980257408068</v>
          </cell>
          <cell r="AB7">
            <v>-0.46608055140142657</v>
          </cell>
          <cell r="AC7">
            <v>3.8490013781804722</v>
          </cell>
          <cell r="AD7">
            <v>4.7244094488188892</v>
          </cell>
          <cell r="AE7">
            <v>6.9513406156901825</v>
          </cell>
          <cell r="AF7">
            <v>3.8461538461538103</v>
          </cell>
        </row>
        <row r="8">
          <cell r="A8" t="str">
            <v>60HWCDW</v>
          </cell>
          <cell r="B8" t="str">
            <v>CY</v>
          </cell>
          <cell r="C8">
            <v>6</v>
          </cell>
          <cell r="D8">
            <v>0</v>
          </cell>
          <cell r="E8">
            <v>0</v>
          </cell>
          <cell r="F8">
            <v>0</v>
          </cell>
          <cell r="G8" t="str">
            <v>HWCDW</v>
          </cell>
          <cell r="H8" t="str">
            <v>AMECO</v>
          </cell>
          <cell r="I8" t="str">
            <v>2022/11/07 13:30</v>
          </cell>
          <cell r="J8">
            <v>4.821668012105218</v>
          </cell>
          <cell r="K8">
            <v>7.8867554402907603</v>
          </cell>
          <cell r="L8">
            <v>2.153318762391998</v>
          </cell>
          <cell r="M8">
            <v>6.6362977317459215</v>
          </cell>
          <cell r="N8">
            <v>4.2359341506818415</v>
          </cell>
          <cell r="O8">
            <v>1.8730553437435793</v>
          </cell>
          <cell r="P8">
            <v>3.2405542745392646</v>
          </cell>
          <cell r="Q8">
            <v>5.5558787989647529</v>
          </cell>
          <cell r="R8">
            <v>1.1471525414625816</v>
          </cell>
          <cell r="S8">
            <v>2.2636990516415878</v>
          </cell>
          <cell r="T8">
            <v>1.7252464496859465</v>
          </cell>
          <cell r="U8">
            <v>-5.2836745301295007</v>
          </cell>
          <cell r="V8">
            <v>-3.6241058678299076</v>
          </cell>
          <cell r="W8">
            <v>-1.3304796199057889</v>
          </cell>
          <cell r="X8">
            <v>-0.9184396727974109</v>
          </cell>
          <cell r="Y8">
            <v>1.5459158925782868</v>
          </cell>
          <cell r="Z8">
            <v>1.4533932073015787</v>
          </cell>
          <cell r="AA8">
            <v>4.4228980257408068</v>
          </cell>
          <cell r="AB8">
            <v>-0.46608055140142657</v>
          </cell>
          <cell r="AC8">
            <v>3.8490013781804722</v>
          </cell>
          <cell r="AD8">
            <v>4.7244094488188892</v>
          </cell>
          <cell r="AE8">
            <v>6.9513406156901825</v>
          </cell>
          <cell r="AF8">
            <v>3.8461538461538103</v>
          </cell>
        </row>
        <row r="9">
          <cell r="A9" t="str">
            <v>60NETD</v>
          </cell>
          <cell r="B9" t="str">
            <v>CY</v>
          </cell>
          <cell r="C9">
            <v>6</v>
          </cell>
          <cell r="D9">
            <v>0</v>
          </cell>
          <cell r="E9">
            <v>0</v>
          </cell>
          <cell r="F9">
            <v>0</v>
          </cell>
          <cell r="G9" t="str">
            <v>NETD</v>
          </cell>
          <cell r="H9" t="str">
            <v>AMECO</v>
          </cell>
          <cell r="I9" t="str">
            <v>2022/11/07 13:30</v>
          </cell>
          <cell r="J9">
            <v>2.0928569207326664</v>
          </cell>
          <cell r="K9">
            <v>3.5973195248248491</v>
          </cell>
          <cell r="L9">
            <v>3.9693040486901365</v>
          </cell>
          <cell r="M9">
            <v>3.6339470037612065</v>
          </cell>
          <cell r="N9">
            <v>1.8528625225126882</v>
          </cell>
          <cell r="O9">
            <v>4.4286671131949173</v>
          </cell>
          <cell r="P9">
            <v>3.5224998717225064</v>
          </cell>
          <cell r="Q9">
            <v>3.2217293251712853E-2</v>
          </cell>
          <cell r="R9">
            <v>0.61936378951541471</v>
          </cell>
          <cell r="S9">
            <v>0.27576697690452345</v>
          </cell>
          <cell r="T9">
            <v>-3.5481019496145016</v>
          </cell>
          <cell r="U9">
            <v>-5.5904890405030443</v>
          </cell>
          <cell r="V9">
            <v>-2.0062019684508603</v>
          </cell>
          <cell r="W9">
            <v>1.57122808948571</v>
          </cell>
          <cell r="X9">
            <v>4.6570221066319917</v>
          </cell>
          <cell r="Y9">
            <v>5.3920426600398752</v>
          </cell>
          <cell r="Z9">
            <v>5.3445989094660362</v>
          </cell>
          <cell r="AA9">
            <v>3.7864304033574214</v>
          </cell>
          <cell r="AB9">
            <v>-1.1861436851327678</v>
          </cell>
          <cell r="AC9">
            <v>1.2503978538625837</v>
          </cell>
          <cell r="AD9">
            <v>1.5888449793425519</v>
          </cell>
          <cell r="AE9">
            <v>0.67770947003165105</v>
          </cell>
          <cell r="AF9">
            <v>1.3554976315291567</v>
          </cell>
        </row>
        <row r="10">
          <cell r="A10" t="str">
            <v>60OCPH</v>
          </cell>
          <cell r="B10" t="str">
            <v>CY</v>
          </cell>
          <cell r="C10">
            <v>6</v>
          </cell>
          <cell r="D10">
            <v>1</v>
          </cell>
          <cell r="E10">
            <v>0</v>
          </cell>
          <cell r="F10">
            <v>0</v>
          </cell>
          <cell r="G10" t="str">
            <v>OCPH</v>
          </cell>
          <cell r="H10" t="str">
            <v>AMECO</v>
          </cell>
          <cell r="I10" t="str">
            <v>2022/11/07 13:30</v>
          </cell>
          <cell r="J10">
            <v>3.0832179514609148</v>
          </cell>
          <cell r="K10">
            <v>4.3603006807256817</v>
          </cell>
          <cell r="L10">
            <v>7.193570724911269</v>
          </cell>
          <cell r="M10">
            <v>3.9095597671702231</v>
          </cell>
          <cell r="N10">
            <v>3.9153901235435828</v>
          </cell>
          <cell r="O10">
            <v>9.7484411112179536</v>
          </cell>
          <cell r="P10">
            <v>8.2140185960636778</v>
          </cell>
          <cell r="Q10">
            <v>-6.5259060968177351</v>
          </cell>
          <cell r="R10">
            <v>4.8549404299819798</v>
          </cell>
          <cell r="S10">
            <v>-0.89103110272175101</v>
          </cell>
          <cell r="T10">
            <v>-2.7727530899257613</v>
          </cell>
          <cell r="U10">
            <v>-7.0045575262680959</v>
          </cell>
          <cell r="V10">
            <v>-4.002922389394481E-2</v>
          </cell>
          <cell r="W10">
            <v>3.1289090016436427</v>
          </cell>
          <cell r="X10">
            <v>5.1372721100826357</v>
          </cell>
          <cell r="Y10">
            <v>4.8331757055255498</v>
          </cell>
          <cell r="Z10">
            <v>5.12122495951155</v>
          </cell>
          <cell r="AA10">
            <v>3.8545969044318396</v>
          </cell>
          <cell r="AB10">
            <v>-6.8223883657340556</v>
          </cell>
          <cell r="AC10">
            <v>4.525375717762703</v>
          </cell>
          <cell r="AD10">
            <v>4.8999999999999932</v>
          </cell>
          <cell r="AE10">
            <v>1.2200000000000211</v>
          </cell>
          <cell r="AF10">
            <v>1.3499999999999623</v>
          </cell>
        </row>
        <row r="11">
          <cell r="A11" t="str">
            <v>60OIGT</v>
          </cell>
          <cell r="B11" t="str">
            <v>CY</v>
          </cell>
          <cell r="C11">
            <v>6</v>
          </cell>
          <cell r="D11">
            <v>1</v>
          </cell>
          <cell r="E11">
            <v>0</v>
          </cell>
          <cell r="F11">
            <v>0</v>
          </cell>
          <cell r="G11" t="str">
            <v>OIGT</v>
          </cell>
          <cell r="H11" t="str">
            <v>AMECO</v>
          </cell>
          <cell r="I11" t="str">
            <v>2022/11/07 13:30</v>
          </cell>
          <cell r="J11">
            <v>11.406619170843424</v>
          </cell>
          <cell r="K11">
            <v>1.9184785087404954</v>
          </cell>
          <cell r="L11">
            <v>5.7886981342555988</v>
          </cell>
          <cell r="M11">
            <v>6.4778025205386669</v>
          </cell>
          <cell r="N11">
            <v>20.868047673098754</v>
          </cell>
          <cell r="O11">
            <v>7.5245516376758248</v>
          </cell>
          <cell r="P11">
            <v>8.4235647581055506</v>
          </cell>
          <cell r="Q11">
            <v>-13.631567076412487</v>
          </cell>
          <cell r="R11">
            <v>-1.4295440661446834</v>
          </cell>
          <cell r="S11">
            <v>-11.720958398285507</v>
          </cell>
          <cell r="T11">
            <v>-19.512750638402775</v>
          </cell>
          <cell r="U11">
            <v>-15.750259674541244</v>
          </cell>
          <cell r="V11">
            <v>-7.3787075308417549</v>
          </cell>
          <cell r="W11">
            <v>-1.7547452355659132</v>
          </cell>
          <cell r="X11">
            <v>49.467170401250662</v>
          </cell>
          <cell r="Y11">
            <v>21.202348682280014</v>
          </cell>
          <cell r="Z11">
            <v>-4.8668408562456689</v>
          </cell>
          <cell r="AA11">
            <v>6.8902176295837059</v>
          </cell>
          <cell r="AB11">
            <v>4.4614485210225041</v>
          </cell>
          <cell r="AC11">
            <v>-4.2402141093745183</v>
          </cell>
          <cell r="AD11">
            <v>0.67954974421220449</v>
          </cell>
          <cell r="AE11">
            <v>-0.70869484051321319</v>
          </cell>
          <cell r="AF11">
            <v>2.1395682053532594</v>
          </cell>
        </row>
        <row r="12">
          <cell r="A12" t="str">
            <v>60OMGS</v>
          </cell>
          <cell r="B12" t="str">
            <v>CY</v>
          </cell>
          <cell r="C12">
            <v>6</v>
          </cell>
          <cell r="D12">
            <v>1</v>
          </cell>
          <cell r="E12">
            <v>0</v>
          </cell>
          <cell r="F12">
            <v>0</v>
          </cell>
          <cell r="G12" t="str">
            <v>OMGS</v>
          </cell>
          <cell r="H12" t="str">
            <v>AMECO</v>
          </cell>
          <cell r="I12" t="str">
            <v>2022/11/07 13:30</v>
          </cell>
          <cell r="J12">
            <v>-0.99713775084370182</v>
          </cell>
          <cell r="K12">
            <v>-0.49769137636578309</v>
          </cell>
          <cell r="L12">
            <v>7.4022143789585604</v>
          </cell>
          <cell r="M12">
            <v>1.002263694709904</v>
          </cell>
          <cell r="N12">
            <v>5.7031492912847703</v>
          </cell>
          <cell r="O12">
            <v>9.6083454976598315</v>
          </cell>
          <cell r="P12">
            <v>12.98364427558807</v>
          </cell>
          <cell r="Q12">
            <v>-15.324070583676463</v>
          </cell>
          <cell r="R12">
            <v>10.796025711479217</v>
          </cell>
          <cell r="S12">
            <v>-2.5917669017005429</v>
          </cell>
          <cell r="T12">
            <v>-3.6334168968655711</v>
          </cell>
          <cell r="U12">
            <v>-4.5556264366070298</v>
          </cell>
          <cell r="V12">
            <v>7.7186600028162466</v>
          </cell>
          <cell r="W12">
            <v>8.0620091183559737</v>
          </cell>
          <cell r="X12">
            <v>10.164386739690624</v>
          </cell>
          <cell r="Y12">
            <v>14.302658348281593</v>
          </cell>
          <cell r="Z12">
            <v>4.3232740100187517</v>
          </cell>
          <cell r="AA12">
            <v>9.5063622154915706</v>
          </cell>
          <cell r="AB12">
            <v>3.2200132129689862</v>
          </cell>
          <cell r="AC12">
            <v>8.9831469389167307</v>
          </cell>
          <cell r="AD12">
            <v>5.8554139493699919</v>
          </cell>
          <cell r="AE12">
            <v>0.89947023687175776</v>
          </cell>
          <cell r="AF12">
            <v>1.6306718016703803</v>
          </cell>
        </row>
        <row r="13">
          <cell r="A13" t="str">
            <v>60OUNT</v>
          </cell>
          <cell r="B13" t="str">
            <v>CY</v>
          </cell>
          <cell r="C13">
            <v>6</v>
          </cell>
          <cell r="D13">
            <v>1</v>
          </cell>
          <cell r="E13">
            <v>0</v>
          </cell>
          <cell r="F13">
            <v>0</v>
          </cell>
          <cell r="G13" t="str">
            <v>OUNT</v>
          </cell>
          <cell r="H13" t="str">
            <v>AMECO</v>
          </cell>
          <cell r="I13" t="str">
            <v>2022/11/07 13:30</v>
          </cell>
          <cell r="J13">
            <v>5.7381817697139681</v>
          </cell>
          <cell r="K13">
            <v>4.1760597455827053</v>
          </cell>
          <cell r="L13">
            <v>7.4603577054502601</v>
          </cell>
          <cell r="M13">
            <v>3.6609234706784566</v>
          </cell>
          <cell r="N13">
            <v>6.6015587160081379</v>
          </cell>
          <cell r="O13">
            <v>7.4310172013434039</v>
          </cell>
          <cell r="P13">
            <v>10.958784810375599</v>
          </cell>
          <cell r="Q13">
            <v>-8.2605214218498979</v>
          </cell>
          <cell r="R13">
            <v>4.7836421009474828</v>
          </cell>
          <cell r="S13">
            <v>-4.2799111926362325</v>
          </cell>
          <cell r="T13">
            <v>-5.030700844782654</v>
          </cell>
          <cell r="U13">
            <v>-9.6357028222888168</v>
          </cell>
          <cell r="V13">
            <v>-1.0472972052085638</v>
          </cell>
          <cell r="W13">
            <v>2.7948688415306622</v>
          </cell>
          <cell r="X13">
            <v>8.5903078651170297</v>
          </cell>
          <cell r="Y13">
            <v>7.9506116167602725</v>
          </cell>
          <cell r="Z13">
            <v>3.5121286179887745</v>
          </cell>
          <cell r="AA13">
            <v>6.0668545798472806</v>
          </cell>
          <cell r="AB13">
            <v>-3.6747627049042775</v>
          </cell>
          <cell r="AC13">
            <v>3.0045783942185045</v>
          </cell>
          <cell r="AD13">
            <v>3.6994035512458501</v>
          </cell>
          <cell r="AE13">
            <v>0.53515605790990239</v>
          </cell>
          <cell r="AF13">
            <v>1.3858675591723824</v>
          </cell>
        </row>
        <row r="14">
          <cell r="A14" t="str">
            <v>60OVGD</v>
          </cell>
          <cell r="B14" t="str">
            <v>CY</v>
          </cell>
          <cell r="C14">
            <v>6</v>
          </cell>
          <cell r="D14">
            <v>1</v>
          </cell>
          <cell r="E14">
            <v>0</v>
          </cell>
          <cell r="F14">
            <v>0</v>
          </cell>
          <cell r="G14" t="str">
            <v>OVGD</v>
          </cell>
          <cell r="H14" t="str">
            <v>AMECO</v>
          </cell>
          <cell r="I14" t="str">
            <v>2022/11/07 13:30</v>
          </cell>
          <cell r="J14">
            <v>3.7229869089480117</v>
          </cell>
          <cell r="K14">
            <v>2.6232607310394451</v>
          </cell>
          <cell r="L14">
            <v>5.0263701607640598</v>
          </cell>
          <cell r="M14">
            <v>4.8529894380522798</v>
          </cell>
          <cell r="N14">
            <v>4.7138315530839359</v>
          </cell>
          <cell r="O14">
            <v>5.0980324110353248</v>
          </cell>
          <cell r="P14">
            <v>3.6468294356026387</v>
          </cell>
          <cell r="Q14">
            <v>-2.0152561141356662</v>
          </cell>
          <cell r="R14">
            <v>2.2835135398760142</v>
          </cell>
          <cell r="S14">
            <v>0.41672861881738577</v>
          </cell>
          <cell r="T14">
            <v>-3.4473832278645866</v>
          </cell>
          <cell r="U14">
            <v>-6.587489734479302</v>
          </cell>
          <cell r="V14">
            <v>-1.7760309136825136</v>
          </cell>
          <cell r="W14">
            <v>3.4188925787306035</v>
          </cell>
          <cell r="X14">
            <v>6.573618700244932</v>
          </cell>
          <cell r="Y14">
            <v>5.7334526266580754</v>
          </cell>
          <cell r="Z14">
            <v>5.6478725708673183</v>
          </cell>
          <cell r="AA14">
            <v>5.5293956284444556</v>
          </cell>
          <cell r="AB14">
            <v>-4.3724568487703008</v>
          </cell>
          <cell r="AC14">
            <v>6.6389302378872639</v>
          </cell>
          <cell r="AD14">
            <v>5.6036233035251293</v>
          </cell>
          <cell r="AE14">
            <v>1.0099412159415566</v>
          </cell>
          <cell r="AF14">
            <v>1.862347888440552</v>
          </cell>
        </row>
        <row r="15">
          <cell r="A15" t="str">
            <v>10OVGD</v>
          </cell>
          <cell r="B15" t="str">
            <v>CY</v>
          </cell>
          <cell r="C15">
            <v>1</v>
          </cell>
          <cell r="D15">
            <v>0</v>
          </cell>
          <cell r="E15">
            <v>0</v>
          </cell>
          <cell r="F15">
            <v>0</v>
          </cell>
          <cell r="G15" t="str">
            <v>OVGD</v>
          </cell>
          <cell r="H15" t="str">
            <v>AMECO</v>
          </cell>
          <cell r="I15" t="str">
            <v>2022/11/07 13:30</v>
          </cell>
          <cell r="J15">
            <v>15.09686</v>
          </cell>
          <cell r="K15">
            <v>15.492889999999999</v>
          </cell>
          <cell r="L15">
            <v>16.271619999999999</v>
          </cell>
          <cell r="M15">
            <v>17.06128</v>
          </cell>
          <cell r="N15">
            <v>17.86552</v>
          </cell>
          <cell r="O15">
            <v>18.776309999999999</v>
          </cell>
          <cell r="P15">
            <v>19.46105</v>
          </cell>
          <cell r="Q15">
            <v>19.068860000000001</v>
          </cell>
          <cell r="R15">
            <v>19.504300000000001</v>
          </cell>
          <cell r="S15">
            <v>19.58558</v>
          </cell>
          <cell r="T15">
            <v>18.91039</v>
          </cell>
          <cell r="U15">
            <v>17.664670000000001</v>
          </cell>
          <cell r="V15">
            <v>17.350940000000001</v>
          </cell>
          <cell r="W15">
            <v>17.94415</v>
          </cell>
          <cell r="X15">
            <v>19.123729999999998</v>
          </cell>
          <cell r="Y15">
            <v>20.220179999999999</v>
          </cell>
          <cell r="Z15">
            <v>21.362189999999998</v>
          </cell>
          <cell r="AA15">
            <v>22.543389999999999</v>
          </cell>
          <cell r="AB15">
            <v>21.557690000000001</v>
          </cell>
          <cell r="AC15">
            <v>22.988890000000001</v>
          </cell>
          <cell r="AD15">
            <v>24.277100797261756</v>
          </cell>
          <cell r="AE15">
            <v>24.52228524424898</v>
          </cell>
          <cell r="AF15">
            <v>24.978975505692624</v>
          </cell>
        </row>
        <row r="16">
          <cell r="A16" t="str">
            <v>60OVGDP</v>
          </cell>
          <cell r="B16" t="str">
            <v>CY</v>
          </cell>
          <cell r="C16">
            <v>6</v>
          </cell>
          <cell r="D16">
            <v>0</v>
          </cell>
          <cell r="E16">
            <v>0</v>
          </cell>
          <cell r="F16">
            <v>0</v>
          </cell>
          <cell r="G16" t="str">
            <v>OVGDP</v>
          </cell>
          <cell r="H16" t="str">
            <v>AMECO</v>
          </cell>
          <cell r="I16" t="str">
            <v>2022/11/07 13:30</v>
          </cell>
          <cell r="J16">
            <v>3.8895013573214676</v>
          </cell>
          <cell r="K16">
            <v>3.5405401834740724</v>
          </cell>
          <cell r="L16">
            <v>3.5740927516200172</v>
          </cell>
          <cell r="M16">
            <v>3.4276466612654932</v>
          </cell>
          <cell r="N16">
            <v>3.8654593616775035</v>
          </cell>
          <cell r="O16">
            <v>3.8817286574206022</v>
          </cell>
          <cell r="P16">
            <v>3.8867529867505857</v>
          </cell>
          <cell r="Q16">
            <v>2.6095355954877997</v>
          </cell>
          <cell r="R16">
            <v>2.2781307658300776</v>
          </cell>
          <cell r="S16">
            <v>1.568390567253175</v>
          </cell>
          <cell r="T16">
            <v>7.3099633255169216E-2</v>
          </cell>
          <cell r="U16">
            <v>-1.3820722216111192</v>
          </cell>
          <cell r="V16">
            <v>-1.5185787530993755</v>
          </cell>
          <cell r="W16">
            <v>-0.44826676685422173</v>
          </cell>
          <cell r="X16">
            <v>1.8513455810258872</v>
          </cell>
          <cell r="Y16">
            <v>3.0460105442476904</v>
          </cell>
          <cell r="Z16">
            <v>3.3531087581079699</v>
          </cell>
          <cell r="AA16">
            <v>3.6219956757174598</v>
          </cell>
          <cell r="AB16">
            <v>3.2663972040156697</v>
          </cell>
          <cell r="AC16">
            <v>3.0340119535423593</v>
          </cell>
          <cell r="AD16">
            <v>2.8020442992964911</v>
          </cell>
          <cell r="AE16">
            <v>2.7809285855888266</v>
          </cell>
          <cell r="AF16">
            <v>2.646358190132081</v>
          </cell>
          <cell r="AG16">
            <v>2.1763819415460794</v>
          </cell>
          <cell r="AH16">
            <v>1.9261909188608373</v>
          </cell>
          <cell r="AI16">
            <v>1.8964270226076163</v>
          </cell>
        </row>
        <row r="17">
          <cell r="A17" t="str">
            <v>60OXGS</v>
          </cell>
          <cell r="B17" t="str">
            <v>CY</v>
          </cell>
          <cell r="C17">
            <v>6</v>
          </cell>
          <cell r="D17">
            <v>1</v>
          </cell>
          <cell r="E17">
            <v>0</v>
          </cell>
          <cell r="F17">
            <v>0</v>
          </cell>
          <cell r="G17" t="str">
            <v>OXGS</v>
          </cell>
          <cell r="H17" t="str">
            <v>AMECO</v>
          </cell>
          <cell r="I17" t="str">
            <v>2022/11/07 13:30</v>
          </cell>
          <cell r="J17">
            <v>-3.5006217743442369</v>
          </cell>
          <cell r="K17">
            <v>-2.8977040044157132</v>
          </cell>
          <cell r="L17">
            <v>3.1906932288449319</v>
          </cell>
          <cell r="M17">
            <v>3.0909252451660985</v>
          </cell>
          <cell r="N17">
            <v>2.3038198054169179</v>
          </cell>
          <cell r="O17">
            <v>5.3626375015005889</v>
          </cell>
          <cell r="P17">
            <v>-0.56498869123112749</v>
          </cell>
          <cell r="Q17">
            <v>-4.6539444244535595</v>
          </cell>
          <cell r="R17">
            <v>6.3236614955154868</v>
          </cell>
          <cell r="S17">
            <v>7.0152947405367039</v>
          </cell>
          <cell r="T17">
            <v>-0.5752605534694033</v>
          </cell>
          <cell r="U17">
            <v>1.1226060637687274</v>
          </cell>
          <cell r="V17">
            <v>6.2924413113092381</v>
          </cell>
          <cell r="W17">
            <v>8.9245478166107404</v>
          </cell>
          <cell r="X17">
            <v>7.2197548551416801</v>
          </cell>
          <cell r="Y17">
            <v>10.982481744238948</v>
          </cell>
          <cell r="Z17">
            <v>7.2201357140707412</v>
          </cell>
          <cell r="AA17">
            <v>8.7244541484716045</v>
          </cell>
          <cell r="AB17">
            <v>2.2141855910968955</v>
          </cell>
          <cell r="AC17">
            <v>13.55041951945697</v>
          </cell>
          <cell r="AD17">
            <v>7.9819831381823025</v>
          </cell>
          <cell r="AE17">
            <v>1.4139244026869946</v>
          </cell>
          <cell r="AF17">
            <v>2.140863310258001</v>
          </cell>
        </row>
        <row r="18">
          <cell r="A18" t="str">
            <v>60PVGD</v>
          </cell>
          <cell r="B18" t="str">
            <v>CY</v>
          </cell>
          <cell r="C18">
            <v>6</v>
          </cell>
          <cell r="D18">
            <v>1</v>
          </cell>
          <cell r="E18">
            <v>0</v>
          </cell>
          <cell r="F18">
            <v>0</v>
          </cell>
          <cell r="G18" t="str">
            <v>PVGD</v>
          </cell>
          <cell r="H18" t="str">
            <v>AMECO</v>
          </cell>
          <cell r="I18" t="str">
            <v>2022/11/07 13:30</v>
          </cell>
          <cell r="J18">
            <v>0.29640989488435299</v>
          </cell>
          <cell r="K18">
            <v>5.3876898507889681</v>
          </cell>
          <cell r="L18">
            <v>2.709211715199733</v>
          </cell>
          <cell r="M18">
            <v>2.0195513807954368</v>
          </cell>
          <cell r="N18">
            <v>3.0862122610089804</v>
          </cell>
          <cell r="O18">
            <v>4.1382371107646421</v>
          </cell>
          <cell r="P18">
            <v>4.7348385498019008</v>
          </cell>
          <cell r="Q18">
            <v>0.26307547882011839</v>
          </cell>
          <cell r="R18">
            <v>1.8803457614357866</v>
          </cell>
          <cell r="S18">
            <v>1.6162428758473402</v>
          </cell>
          <cell r="T18">
            <v>1.6787450827882466</v>
          </cell>
          <cell r="U18">
            <v>-0.93769386012766409</v>
          </cell>
          <cell r="V18">
            <v>-1.3383098508278013</v>
          </cell>
          <cell r="W18">
            <v>-0.75422701169148842</v>
          </cell>
          <cell r="X18">
            <v>-0.57473097559942454</v>
          </cell>
          <cell r="Y18">
            <v>1.0369675977691228</v>
          </cell>
          <cell r="Z18">
            <v>1.0039267419205355</v>
          </cell>
          <cell r="AA18">
            <v>1.3230446508490479</v>
          </cell>
          <cell r="AB18">
            <v>-1.2090468107845309</v>
          </cell>
          <cell r="AC18">
            <v>2.8711190554715271</v>
          </cell>
          <cell r="AD18">
            <v>4.6166900183860493</v>
          </cell>
          <cell r="AE18">
            <v>4.3162269332230219</v>
          </cell>
          <cell r="AF18">
            <v>2.605244533537765</v>
          </cell>
        </row>
        <row r="19">
          <cell r="A19" t="str">
            <v>60RVGDE</v>
          </cell>
          <cell r="B19" t="str">
            <v>CY</v>
          </cell>
          <cell r="C19">
            <v>6</v>
          </cell>
          <cell r="D19">
            <v>1</v>
          </cell>
          <cell r="E19">
            <v>0</v>
          </cell>
          <cell r="F19">
            <v>0</v>
          </cell>
          <cell r="G19" t="str">
            <v>RVGDE</v>
          </cell>
          <cell r="H19" t="str">
            <v>AMECO</v>
          </cell>
          <cell r="I19" t="str">
            <v>2022/11/07 13:30</v>
          </cell>
          <cell r="J19">
            <v>1.5967130682619901</v>
          </cell>
          <cell r="K19">
            <v>-0.94023551791996285</v>
          </cell>
          <cell r="L19">
            <v>1.0167098084824078</v>
          </cell>
          <cell r="M19">
            <v>1.1762964448771118</v>
          </cell>
          <cell r="N19">
            <v>2.8089235390305278</v>
          </cell>
          <cell r="O19">
            <v>0.64097849407085405</v>
          </cell>
          <cell r="P19">
            <v>0.12009907414733956</v>
          </cell>
          <cell r="Q19">
            <v>-2.0468139793253459</v>
          </cell>
          <cell r="R19">
            <v>1.65390605514244</v>
          </cell>
          <cell r="S19">
            <v>0.14057398528333209</v>
          </cell>
          <cell r="T19">
            <v>0.10442378406829711</v>
          </cell>
          <cell r="U19">
            <v>-1.0560384052873406</v>
          </cell>
          <cell r="V19">
            <v>0.2348832879140339</v>
          </cell>
          <cell r="W19">
            <v>1.8190825531981369</v>
          </cell>
          <cell r="X19">
            <v>1.8313119894240559</v>
          </cell>
          <cell r="Y19">
            <v>0.32394283097774146</v>
          </cell>
          <cell r="Z19">
            <v>0.28788724295387702</v>
          </cell>
          <cell r="AA19">
            <v>1.6793767916606805</v>
          </cell>
          <cell r="AB19">
            <v>-3.2245610913963829</v>
          </cell>
          <cell r="AC19">
            <v>5.3219863805395562</v>
          </cell>
          <cell r="AD19">
            <v>3.9519873712501985</v>
          </cell>
          <cell r="AE19">
            <v>0.32999533626536515</v>
          </cell>
          <cell r="AF19">
            <v>0.50007179556654791</v>
          </cell>
        </row>
        <row r="20">
          <cell r="A20" t="str">
            <v>1310UBGS</v>
          </cell>
          <cell r="B20" t="str">
            <v>CY</v>
          </cell>
          <cell r="C20">
            <v>1</v>
          </cell>
          <cell r="D20">
            <v>0</v>
          </cell>
          <cell r="E20">
            <v>310</v>
          </cell>
          <cell r="F20">
            <v>0</v>
          </cell>
          <cell r="G20" t="str">
            <v>UBGS</v>
          </cell>
          <cell r="H20" t="str">
            <v>AMECO</v>
          </cell>
          <cell r="I20" t="str">
            <v>2022/11/07 13:30</v>
          </cell>
          <cell r="J20">
            <v>1.1694833056047635</v>
          </cell>
          <cell r="K20">
            <v>1.5204016413798365</v>
          </cell>
          <cell r="L20">
            <v>-0.12413000741893301</v>
          </cell>
          <cell r="M20">
            <v>-0.53298035191545723</v>
          </cell>
          <cell r="N20">
            <v>-2.9349963312545859</v>
          </cell>
          <cell r="O20">
            <v>-4.7568523228629287</v>
          </cell>
          <cell r="P20">
            <v>-12.762512375339172</v>
          </cell>
          <cell r="Q20">
            <v>-5.3465799290942302</v>
          </cell>
          <cell r="R20">
            <v>-8.2323071681860203</v>
          </cell>
          <cell r="S20">
            <v>-3.7093213442588611</v>
          </cell>
          <cell r="T20">
            <v>-1.787603928522516</v>
          </cell>
          <cell r="U20">
            <v>1.667373415704241</v>
          </cell>
          <cell r="V20">
            <v>1.0598988720342279</v>
          </cell>
          <cell r="W20">
            <v>2.7580019114864731</v>
          </cell>
          <cell r="X20">
            <v>1.9459529962942743</v>
          </cell>
          <cell r="Y20">
            <v>-0.34018562024060134</v>
          </cell>
          <cell r="Z20">
            <v>1.4062218859428561</v>
          </cell>
          <cell r="AA20">
            <v>1.0312289790013303</v>
          </cell>
          <cell r="AB20">
            <v>-1.3779464624181887</v>
          </cell>
          <cell r="AC20">
            <v>2.921455440206338</v>
          </cell>
          <cell r="AD20">
            <v>0.10471319149539206</v>
          </cell>
          <cell r="AE20">
            <v>9.6358096151973521E-2</v>
          </cell>
          <cell r="AF20">
            <v>0.18393805015342082</v>
          </cell>
        </row>
        <row r="21">
          <cell r="A21" t="str">
            <v>1310UBKA</v>
          </cell>
          <cell r="B21" t="str">
            <v>CY</v>
          </cell>
          <cell r="C21">
            <v>1</v>
          </cell>
          <cell r="D21">
            <v>0</v>
          </cell>
          <cell r="E21">
            <v>310</v>
          </cell>
          <cell r="F21">
            <v>0</v>
          </cell>
          <cell r="G21" t="str">
            <v>UBKA</v>
          </cell>
          <cell r="H21" t="str">
            <v>AMECO</v>
          </cell>
          <cell r="I21" t="str">
            <v>2022/11/07 13:30</v>
          </cell>
          <cell r="J21">
            <v>0.36625287108572507</v>
          </cell>
          <cell r="K21">
            <v>0.37056384090978095</v>
          </cell>
          <cell r="L21">
            <v>1.0789207040192141</v>
          </cell>
          <cell r="M21">
            <v>0.68342923606374451</v>
          </cell>
          <cell r="N21">
            <v>0.18749976562529297</v>
          </cell>
          <cell r="O21">
            <v>0.13077061007630381</v>
          </cell>
          <cell r="P21">
            <v>0.17775248059136498</v>
          </cell>
          <cell r="Q21">
            <v>0.31908131995465716</v>
          </cell>
          <cell r="R21">
            <v>0.27408480391426399</v>
          </cell>
          <cell r="S21">
            <v>-1.5620341946452023</v>
          </cell>
          <cell r="T21">
            <v>0.14003324892012822</v>
          </cell>
          <cell r="U21">
            <v>-3.3758214225333769</v>
          </cell>
          <cell r="V21">
            <v>-10.896080719335576</v>
          </cell>
          <cell r="W21">
            <v>2.6080923309267926E-2</v>
          </cell>
          <cell r="X21">
            <v>8.2939672301515416E-2</v>
          </cell>
          <cell r="Y21">
            <v>0.40827197520337288</v>
          </cell>
          <cell r="Z21">
            <v>0.60124290084013443</v>
          </cell>
          <cell r="AA21">
            <v>0.10506454242126524</v>
          </cell>
          <cell r="AB21">
            <v>0.10239827539746699</v>
          </cell>
          <cell r="AC21">
            <v>0.77189374179030212</v>
          </cell>
          <cell r="AD21">
            <v>0.77189374147585865</v>
          </cell>
          <cell r="AE21">
            <v>0.77189374119346443</v>
          </cell>
          <cell r="AF21">
            <v>0.77189374093372931</v>
          </cell>
        </row>
        <row r="22">
          <cell r="A22" t="str">
            <v>1310UBLA</v>
          </cell>
          <cell r="B22" t="str">
            <v>CY</v>
          </cell>
          <cell r="C22">
            <v>1</v>
          </cell>
          <cell r="D22">
            <v>0</v>
          </cell>
          <cell r="E22">
            <v>310</v>
          </cell>
          <cell r="F22">
            <v>0</v>
          </cell>
          <cell r="G22" t="str">
            <v>UBLA</v>
          </cell>
          <cell r="H22" t="str">
            <v>AMECO</v>
          </cell>
          <cell r="I22" t="str">
            <v>2022/11/07 13:30</v>
          </cell>
          <cell r="J22">
            <v>-3.1371452819894521</v>
          </cell>
          <cell r="K22">
            <v>-3.0009443149979487</v>
          </cell>
          <cell r="L22">
            <v>-12.675983152959924</v>
          </cell>
          <cell r="M22">
            <v>-14.368138299630759</v>
          </cell>
          <cell r="N22">
            <v>-18.72441409448238</v>
          </cell>
          <cell r="O22">
            <v>-27.837293950631526</v>
          </cell>
          <cell r="P22">
            <v>-14.565340212671716</v>
          </cell>
          <cell r="Q22">
            <v>-6.3679185927651689</v>
          </cell>
          <cell r="R22">
            <v>-10.362707612558983</v>
          </cell>
          <cell r="S22">
            <v>-1.8218780466188071</v>
          </cell>
          <cell r="T22">
            <v>-3.6034709779809257</v>
          </cell>
          <cell r="U22">
            <v>-0.96938252306634842</v>
          </cell>
          <cell r="V22">
            <v>-3.2162468254513006</v>
          </cell>
          <cell r="W22">
            <v>-0.28159595188404019</v>
          </cell>
          <cell r="X22">
            <v>-3.8232191111517837</v>
          </cell>
          <cell r="Y22">
            <v>-4.581084301049013</v>
          </cell>
          <cell r="Z22">
            <v>-3.3089582054984752</v>
          </cell>
          <cell r="AA22">
            <v>-5.6400890049848487</v>
          </cell>
          <cell r="AB22">
            <v>-10.137885991714965</v>
          </cell>
          <cell r="AC22">
            <v>-6.3767832348343072</v>
          </cell>
          <cell r="AD22">
            <v>-8.8640342002305541</v>
          </cell>
          <cell r="AE22">
            <v>-6.5177215925427525</v>
          </cell>
          <cell r="AF22">
            <v>-5.4748899312571231</v>
          </cell>
        </row>
        <row r="23">
          <cell r="A23" t="str">
            <v>1310UBLC</v>
          </cell>
          <cell r="B23" t="str">
            <v>CY</v>
          </cell>
          <cell r="C23">
            <v>1</v>
          </cell>
          <cell r="D23">
            <v>0</v>
          </cell>
          <cell r="E23">
            <v>310</v>
          </cell>
          <cell r="F23">
            <v>0</v>
          </cell>
          <cell r="G23" t="str">
            <v>UBLC</v>
          </cell>
          <cell r="H23" t="str">
            <v>AMECO</v>
          </cell>
          <cell r="I23" t="str">
            <v>2022/11/07 13:30</v>
          </cell>
          <cell r="J23">
            <v>9.0754093612549926</v>
          </cell>
          <cell r="K23">
            <v>9.9457466511071377</v>
          </cell>
          <cell r="L23">
            <v>-2.8396904255349869</v>
          </cell>
          <cell r="M23">
            <v>-6.4206591280306506</v>
          </cell>
          <cell r="N23">
            <v>-10.404549494313132</v>
          </cell>
          <cell r="O23">
            <v>-19.755955773265462</v>
          </cell>
          <cell r="P23">
            <v>-4.3831583864556709</v>
          </cell>
          <cell r="Q23">
            <v>2.1826468810189184</v>
          </cell>
          <cell r="R23">
            <v>-0.15543804496450103</v>
          </cell>
          <cell r="S23">
            <v>6.7346389983321657</v>
          </cell>
          <cell r="T23">
            <v>6.3605358605658679</v>
          </cell>
          <cell r="U23">
            <v>8.2287760492451643</v>
          </cell>
          <cell r="V23">
            <v>1.5892191182190496</v>
          </cell>
          <cell r="W23">
            <v>5.8942886678945507</v>
          </cell>
          <cell r="X23">
            <v>8.4833031973585535E-2</v>
          </cell>
          <cell r="Y23">
            <v>-2.7068141493587183</v>
          </cell>
          <cell r="Z23">
            <v>5.5097323657099624</v>
          </cell>
          <cell r="AA23">
            <v>-2.1673930574558504</v>
          </cell>
          <cell r="AB23">
            <v>-3.9226029806027887</v>
          </cell>
          <cell r="AC23">
            <v>-3.1587274161752124</v>
          </cell>
          <cell r="AD23">
            <v>-7.2860403225191117</v>
          </cell>
          <cell r="AE23">
            <v>-4.7188172993137352</v>
          </cell>
          <cell r="AF23">
            <v>-5.1987338404980505</v>
          </cell>
        </row>
        <row r="24">
          <cell r="A24" t="str">
            <v>1319UBLGAP</v>
          </cell>
          <cell r="B24" t="str">
            <v>CY</v>
          </cell>
          <cell r="C24">
            <v>1</v>
          </cell>
          <cell r="D24">
            <v>0</v>
          </cell>
          <cell r="E24">
            <v>319</v>
          </cell>
          <cell r="F24">
            <v>0</v>
          </cell>
          <cell r="G24" t="str">
            <v>UBLGAP</v>
          </cell>
          <cell r="H24" t="str">
            <v>AMECO</v>
          </cell>
          <cell r="I24" t="str">
            <v>2022/11/07 13:30</v>
          </cell>
          <cell r="J24">
            <v>-4.8185909520240724</v>
          </cell>
          <cell r="K24">
            <v>-6.2114097436054854</v>
          </cell>
          <cell r="L24">
            <v>-4.7026659360955803</v>
          </cell>
          <cell r="M24">
            <v>-3.8955402659579623</v>
          </cell>
          <cell r="N24">
            <v>-3.1812254383993857</v>
          </cell>
          <cell r="O24">
            <v>0.4475882831618363</v>
          </cell>
          <cell r="P24">
            <v>-1.7816151314410553</v>
          </cell>
          <cell r="Q24">
            <v>-5.6900160940069959</v>
          </cell>
          <cell r="R24">
            <v>-4.9440801185130621</v>
          </cell>
          <cell r="S24">
            <v>-5.3355738589362707</v>
          </cell>
          <cell r="T24">
            <v>-3.669634618924317</v>
          </cell>
          <cell r="U24">
            <v>-0.95844514032011396</v>
          </cell>
          <cell r="V24">
            <v>-4.0536315169952326</v>
          </cell>
          <cell r="W24">
            <v>2.0631131466764243</v>
          </cell>
          <cell r="X24">
            <v>1.0311009616785189</v>
          </cell>
          <cell r="Y24">
            <v>1.3737597940458339</v>
          </cell>
          <cell r="Z24">
            <v>-5.2708720266236497</v>
          </cell>
          <cell r="AA24">
            <v>-1.340885451411457</v>
          </cell>
          <cell r="AB24">
            <v>-4.4539266312728518</v>
          </cell>
          <cell r="AC24">
            <v>-2.1028190294401661</v>
          </cell>
          <cell r="AD24">
            <v>-0.72231650184442997</v>
          </cell>
          <cell r="AE24">
            <v>0.24879316326496637</v>
          </cell>
          <cell r="AF24">
            <v>1.1148478378753905</v>
          </cell>
        </row>
        <row r="25">
          <cell r="A25" t="str">
            <v>1319UBLGAPS</v>
          </cell>
          <cell r="B25" t="str">
            <v>CY</v>
          </cell>
          <cell r="C25">
            <v>1</v>
          </cell>
          <cell r="D25">
            <v>0</v>
          </cell>
          <cell r="E25">
            <v>319</v>
          </cell>
          <cell r="F25">
            <v>0</v>
          </cell>
          <cell r="G25" t="str">
            <v>UBLGAPS</v>
          </cell>
          <cell r="H25" t="str">
            <v>AMECO</v>
          </cell>
          <cell r="I25" t="str">
            <v>2022/11/07 13:30</v>
          </cell>
          <cell r="V25">
            <v>4.4690307567824226</v>
          </cell>
          <cell r="W25">
            <v>2.8940246136447683</v>
          </cell>
          <cell r="X25">
            <v>1.0968426169587309</v>
          </cell>
          <cell r="Y25">
            <v>1.3737597940458339</v>
          </cell>
          <cell r="Z25">
            <v>2.548701904635887</v>
          </cell>
          <cell r="AA25">
            <v>-0.11117704245824767</v>
          </cell>
          <cell r="AB25">
            <v>-4.4539266312728518</v>
          </cell>
          <cell r="AC25">
            <v>-2.1935810654124914</v>
          </cell>
          <cell r="AD25">
            <v>-0.72231650184442997</v>
          </cell>
          <cell r="AE25">
            <v>0.24879316326496637</v>
          </cell>
          <cell r="AF25">
            <v>1.1148478378753905</v>
          </cell>
        </row>
        <row r="26">
          <cell r="A26" t="str">
            <v>1319UBLGBPS</v>
          </cell>
          <cell r="B26" t="str">
            <v>CY</v>
          </cell>
          <cell r="C26">
            <v>1</v>
          </cell>
          <cell r="D26">
            <v>0</v>
          </cell>
          <cell r="E26">
            <v>319</v>
          </cell>
          <cell r="F26">
            <v>0</v>
          </cell>
          <cell r="G26" t="str">
            <v>UBLGBPS</v>
          </cell>
          <cell r="H26" t="str">
            <v>AMECO</v>
          </cell>
          <cell r="I26" t="str">
            <v>2022/11/07 13:30</v>
          </cell>
          <cell r="V26">
            <v>7.7648414964808712</v>
          </cell>
          <cell r="W26">
            <v>6.0059023008018642</v>
          </cell>
          <cell r="X26">
            <v>3.7096789644154757</v>
          </cell>
          <cell r="Y26">
            <v>3.833828599172151</v>
          </cell>
          <cell r="Z26">
            <v>4.8960965687605285</v>
          </cell>
          <cell r="AA26">
            <v>2.0932370843283992</v>
          </cell>
          <cell r="AB26">
            <v>-2.3621151051355751</v>
          </cell>
          <cell r="AC26">
            <v>-0.3691808744458373</v>
          </cell>
          <cell r="AD26">
            <v>0.79163867224277262</v>
          </cell>
          <cell r="AE26">
            <v>1.576263482141222</v>
          </cell>
          <cell r="AF26">
            <v>2.3552905771944714</v>
          </cell>
        </row>
        <row r="27">
          <cell r="A27" t="str">
            <v>1319UBLGE</v>
          </cell>
          <cell r="B27" t="str">
            <v>CY</v>
          </cell>
          <cell r="C27">
            <v>1</v>
          </cell>
          <cell r="D27">
            <v>0</v>
          </cell>
          <cell r="E27">
            <v>319</v>
          </cell>
          <cell r="F27">
            <v>0</v>
          </cell>
          <cell r="G27" t="str">
            <v>UBLGE</v>
          </cell>
          <cell r="H27" t="str">
            <v>AMECO</v>
          </cell>
          <cell r="I27" t="str">
            <v>2022/11/07 13:30</v>
          </cell>
          <cell r="J27">
            <v>-4.0557243218849139</v>
          </cell>
          <cell r="K27">
            <v>-5.9017741133131292</v>
          </cell>
          <cell r="L27">
            <v>-3.6820424293685825</v>
          </cell>
          <cell r="M27">
            <v>-2.1663290000006747</v>
          </cell>
          <cell r="N27">
            <v>-1.0262487171891035</v>
          </cell>
          <cell r="O27">
            <v>3.2178706889955104</v>
          </cell>
          <cell r="P27">
            <v>0.86587920406447694</v>
          </cell>
          <cell r="Q27">
            <v>-5.4333246410134342</v>
          </cell>
          <cell r="R27">
            <v>-4.6847228295582015</v>
          </cell>
          <cell r="S27">
            <v>-5.6505966337128264</v>
          </cell>
          <cell r="T27">
            <v>-5.7464926287626241</v>
          </cell>
          <cell r="U27">
            <v>-5.5858118052033365</v>
          </cell>
          <cell r="V27">
            <v>-8.8006497814995317</v>
          </cell>
          <cell r="W27">
            <v>-0.91060317707999539</v>
          </cell>
          <cell r="X27">
            <v>0.25612948897170584</v>
          </cell>
          <cell r="Y27">
            <v>1.8929286683431432</v>
          </cell>
          <cell r="Z27">
            <v>-3.6212069022630309</v>
          </cell>
          <cell r="AA27">
            <v>1.2668153995391658</v>
          </cell>
          <cell r="AB27">
            <v>-5.7670969739160238</v>
          </cell>
          <cell r="AC27">
            <v>-1.6986656273719647</v>
          </cell>
          <cell r="AD27">
            <v>1.0662753515490497</v>
          </cell>
          <cell r="AE27">
            <v>1.1381928291335128</v>
          </cell>
          <cell r="AF27">
            <v>1.612524204994598</v>
          </cell>
        </row>
        <row r="28">
          <cell r="A28" t="str">
            <v>10UBLGE</v>
          </cell>
          <cell r="B28" t="str">
            <v>CY</v>
          </cell>
          <cell r="C28">
            <v>1</v>
          </cell>
          <cell r="D28">
            <v>0</v>
          </cell>
          <cell r="E28">
            <v>0</v>
          </cell>
          <cell r="F28">
            <v>0</v>
          </cell>
          <cell r="G28" t="str">
            <v>UBLGE</v>
          </cell>
          <cell r="H28" t="str">
            <v>AMECO</v>
          </cell>
          <cell r="I28" t="str">
            <v>2022/11/07 13:30</v>
          </cell>
          <cell r="J28">
            <v>-0.48170000000000002</v>
          </cell>
          <cell r="K28">
            <v>-0.7581</v>
          </cell>
          <cell r="L28">
            <v>-0.51019999999999999</v>
          </cell>
          <cell r="M28">
            <v>-0.3211</v>
          </cell>
          <cell r="N28">
            <v>-0.16420000000000001</v>
          </cell>
          <cell r="O28">
            <v>0.5635</v>
          </cell>
          <cell r="P28">
            <v>0.1646</v>
          </cell>
          <cell r="Q28">
            <v>-1.0146999999999999</v>
          </cell>
          <cell r="R28">
            <v>-0.91169999999999995</v>
          </cell>
          <cell r="S28">
            <v>-1.1221000000000001</v>
          </cell>
          <cell r="T28">
            <v>-1.1203000000000001</v>
          </cell>
          <cell r="U28">
            <v>-1.0077</v>
          </cell>
          <cell r="V28">
            <v>-1.5386</v>
          </cell>
          <cell r="W28">
            <v>-0.16339999999999999</v>
          </cell>
          <cell r="X28">
            <v>4.87E-2</v>
          </cell>
          <cell r="Y28">
            <v>0.38450000000000001</v>
          </cell>
          <cell r="Z28">
            <v>-0.78490000000000004</v>
          </cell>
          <cell r="AA28">
            <v>0.29360000000000003</v>
          </cell>
          <cell r="AB28">
            <v>-1.2626999999999999</v>
          </cell>
          <cell r="AC28">
            <v>-0.40799999999999997</v>
          </cell>
          <cell r="AD28">
            <v>0.2829446122733365</v>
          </cell>
          <cell r="AE28">
            <v>0.3182466879915733</v>
          </cell>
          <cell r="AF28">
            <v>0.47123499197666691</v>
          </cell>
        </row>
        <row r="29">
          <cell r="A29" t="str">
            <v>1319UBLGIE</v>
          </cell>
          <cell r="B29" t="str">
            <v>CY</v>
          </cell>
          <cell r="C29">
            <v>1</v>
          </cell>
          <cell r="D29">
            <v>0</v>
          </cell>
          <cell r="E29">
            <v>319</v>
          </cell>
          <cell r="F29">
            <v>0</v>
          </cell>
          <cell r="G29" t="str">
            <v>UBLGIE</v>
          </cell>
          <cell r="H29" t="str">
            <v>AMECO</v>
          </cell>
          <cell r="I29" t="str">
            <v>2022/11/07 13:30</v>
          </cell>
          <cell r="J29">
            <v>-1.0945488101412473</v>
          </cell>
          <cell r="K29">
            <v>-2.7138351878392779</v>
          </cell>
          <cell r="L29">
            <v>-0.71519091483815467</v>
          </cell>
          <cell r="M29">
            <v>0.99984415384646519</v>
          </cell>
          <cell r="N29">
            <v>1.9249975937530077</v>
          </cell>
          <cell r="O29">
            <v>6.0320085337816467</v>
          </cell>
          <cell r="P29">
            <v>3.4919235459173739</v>
          </cell>
          <cell r="Q29">
            <v>-3.120132323167959</v>
          </cell>
          <cell r="R29">
            <v>-2.7331403674915076</v>
          </cell>
          <cell r="S29">
            <v>-3.5159491753482714</v>
          </cell>
          <cell r="T29">
            <v>-2.4159582506000143</v>
          </cell>
          <cell r="U29">
            <v>-2.3652534457480039</v>
          </cell>
          <cell r="V29">
            <v>-5.504839041801084</v>
          </cell>
          <cell r="W29">
            <v>2.2012745100771003</v>
          </cell>
          <cell r="X29">
            <v>2.8689658364284507</v>
          </cell>
          <cell r="Y29">
            <v>4.3529974734694603</v>
          </cell>
          <cell r="Z29">
            <v>-1.2738122381383903</v>
          </cell>
          <cell r="AA29">
            <v>3.4712295263258133</v>
          </cell>
          <cell r="AB29">
            <v>-3.6752854477787471</v>
          </cell>
          <cell r="AC29">
            <v>0.12573456359468957</v>
          </cell>
          <cell r="AD29">
            <v>2.5802305256362521</v>
          </cell>
          <cell r="AE29">
            <v>2.4656631480097686</v>
          </cell>
          <cell r="AF29">
            <v>2.8529669443136787</v>
          </cell>
        </row>
        <row r="30">
          <cell r="A30" t="str">
            <v>1310UBLH</v>
          </cell>
          <cell r="B30" t="str">
            <v>CY</v>
          </cell>
          <cell r="C30">
            <v>1</v>
          </cell>
          <cell r="D30">
            <v>0</v>
          </cell>
          <cell r="E30">
            <v>310</v>
          </cell>
          <cell r="F30">
            <v>0</v>
          </cell>
          <cell r="G30" t="str">
            <v>UBLH</v>
          </cell>
          <cell r="H30" t="str">
            <v>AMECO</v>
          </cell>
          <cell r="I30" t="str">
            <v>2022/11/07 13:30</v>
          </cell>
          <cell r="J30">
            <v>-8.1569987134841675</v>
          </cell>
          <cell r="K30">
            <v>-7.0450725518847763</v>
          </cell>
          <cell r="L30">
            <v>-6.1538894550115328</v>
          </cell>
          <cell r="M30">
            <v>-5.7808803081301088</v>
          </cell>
          <cell r="N30">
            <v>-7.2938658826676477</v>
          </cell>
          <cell r="O30">
            <v>-11.299265971431476</v>
          </cell>
          <cell r="P30">
            <v>-11.048218845445296</v>
          </cell>
          <cell r="Q30">
            <v>-3.1170801944152458</v>
          </cell>
          <cell r="R30">
            <v>-5.5225981225139549</v>
          </cell>
          <cell r="S30">
            <v>-3.5862983732566294</v>
          </cell>
          <cell r="T30">
            <v>-4.2174629155537957</v>
          </cell>
          <cell r="U30">
            <v>-6.1663437793612648</v>
          </cell>
          <cell r="V30">
            <v>-6.002127805614661</v>
          </cell>
          <cell r="W30">
            <v>-5.2653928996358141</v>
          </cell>
          <cell r="X30">
            <v>-4.1643394120697472</v>
          </cell>
          <cell r="Y30">
            <v>-3.7671495891187865</v>
          </cell>
          <cell r="Z30">
            <v>-5.1974385354623509</v>
          </cell>
          <cell r="AA30">
            <v>-4.7395974237397542</v>
          </cell>
          <cell r="AB30">
            <v>-0.44818656399435486</v>
          </cell>
          <cell r="AC30">
            <v>-1.5193899791205647</v>
          </cell>
          <cell r="AD30">
            <v>-2.9581216591054633</v>
          </cell>
          <cell r="AE30">
            <v>-3.234359911833415</v>
          </cell>
          <cell r="AF30">
            <v>-2.1741743295620002</v>
          </cell>
        </row>
        <row r="31">
          <cell r="A31" t="str">
            <v>1310UBRA</v>
          </cell>
          <cell r="B31" t="str">
            <v>CY</v>
          </cell>
          <cell r="C31">
            <v>1</v>
          </cell>
          <cell r="D31">
            <v>0</v>
          </cell>
          <cell r="E31">
            <v>310</v>
          </cell>
          <cell r="F31">
            <v>0</v>
          </cell>
          <cell r="G31" t="str">
            <v>UBRA</v>
          </cell>
          <cell r="H31" t="str">
            <v>AMECO</v>
          </cell>
          <cell r="I31" t="str">
            <v>2022/11/07 13:30</v>
          </cell>
          <cell r="J31">
            <v>-5.6892121269272478</v>
          </cell>
          <cell r="K31">
            <v>-5.8962467955180458</v>
          </cell>
          <cell r="L31">
            <v>-14.339974769854305</v>
          </cell>
          <cell r="M31">
            <v>-14.729755348525298</v>
          </cell>
          <cell r="N31">
            <v>-16.767041541198076</v>
          </cell>
          <cell r="O31">
            <v>-23.278824640609237</v>
          </cell>
          <cell r="P31">
            <v>-1.6395943519004628</v>
          </cell>
          <cell r="Q31">
            <v>-0.27833272380001811</v>
          </cell>
          <cell r="R31">
            <v>-1.4285912482985315</v>
          </cell>
          <cell r="S31">
            <v>2.6240200462481771</v>
          </cell>
          <cell r="T31">
            <v>-0.69724247346934165</v>
          </cell>
          <cell r="U31">
            <v>-1.3122805267081847</v>
          </cell>
          <cell r="V31">
            <v>-2.7291394971057268</v>
          </cell>
          <cell r="W31">
            <v>-0.67503894026744093</v>
          </cell>
          <cell r="X31">
            <v>-3.9644321866936791</v>
          </cell>
          <cell r="Y31">
            <v>-3.0412397525851151</v>
          </cell>
          <cell r="Z31">
            <v>-3.6586221055496857</v>
          </cell>
          <cell r="AA31">
            <v>-5.4079114679134612</v>
          </cell>
          <cell r="AB31">
            <v>-7.0294452132688434</v>
          </cell>
          <cell r="AC31">
            <v>-8.4481979778382392</v>
          </cell>
          <cell r="AD31">
            <v>-8.4651247673071541</v>
          </cell>
          <cell r="AE31">
            <v>-6.1100230384583964</v>
          </cell>
          <cell r="AF31">
            <v>-5.1544220765637068</v>
          </cell>
        </row>
        <row r="32">
          <cell r="A32" t="str">
            <v>1319UCTGI</v>
          </cell>
          <cell r="B32" t="str">
            <v>CY</v>
          </cell>
          <cell r="C32">
            <v>1</v>
          </cell>
          <cell r="D32">
            <v>0</v>
          </cell>
          <cell r="E32">
            <v>319</v>
          </cell>
          <cell r="F32">
            <v>0</v>
          </cell>
          <cell r="G32" t="str">
            <v>UCTGI</v>
          </cell>
          <cell r="H32" t="str">
            <v>AMECO</v>
          </cell>
          <cell r="I32" t="str">
            <v>2022/11/07 13:30</v>
          </cell>
          <cell r="J32">
            <v>4.8454833864329832</v>
          </cell>
          <cell r="K32">
            <v>4.7122330441741678</v>
          </cell>
          <cell r="L32">
            <v>3.6914243485339662</v>
          </cell>
          <cell r="M32">
            <v>3.811146845532174</v>
          </cell>
          <cell r="N32">
            <v>4.1674947906315118</v>
          </cell>
          <cell r="O32">
            <v>4.1503964805003317</v>
          </cell>
          <cell r="P32">
            <v>4.2483842357379809</v>
          </cell>
          <cell r="Q32">
            <v>4.752218014092267</v>
          </cell>
          <cell r="R32">
            <v>4.384123635164042</v>
          </cell>
          <cell r="S32">
            <v>4.3513773738448034</v>
          </cell>
          <cell r="T32">
            <v>4.1004607760714471</v>
          </cell>
          <cell r="U32">
            <v>3.9738696865637309</v>
          </cell>
          <cell r="V32">
            <v>3.5617864415311047</v>
          </cell>
          <cell r="W32">
            <v>3.756098784283457</v>
          </cell>
          <cell r="X32">
            <v>3.4338181385960316</v>
          </cell>
          <cell r="Y32">
            <v>3.5278873439133851</v>
          </cell>
          <cell r="Z32">
            <v>3.6954857035452768</v>
          </cell>
          <cell r="AA32">
            <v>4.1352720671605461</v>
          </cell>
          <cell r="AB32">
            <v>4.1306426730099401</v>
          </cell>
          <cell r="AC32">
            <v>4.3474182551514851</v>
          </cell>
          <cell r="AD32">
            <v>4.3765155242999816</v>
          </cell>
          <cell r="AE32">
            <v>4.211033589714968</v>
          </cell>
          <cell r="AF32">
            <v>4.2659795255385342</v>
          </cell>
        </row>
        <row r="33">
          <cell r="A33" t="str">
            <v>10UCTREU</v>
          </cell>
          <cell r="B33" t="str">
            <v>CY</v>
          </cell>
          <cell r="C33">
            <v>1</v>
          </cell>
          <cell r="D33">
            <v>0</v>
          </cell>
          <cell r="E33">
            <v>0</v>
          </cell>
          <cell r="F33">
            <v>0</v>
          </cell>
          <cell r="G33" t="str">
            <v>UCTREU</v>
          </cell>
          <cell r="H33" t="str">
            <v>AMECO</v>
          </cell>
          <cell r="I33" t="str">
            <v>2022/11/07 13:30</v>
          </cell>
          <cell r="L33">
            <v>6.9999999999999999E-4</v>
          </cell>
          <cell r="M33">
            <v>0.11210000000000001</v>
          </cell>
          <cell r="N33">
            <v>0.13880000000000001</v>
          </cell>
          <cell r="O33">
            <v>4.8999999999999998E-3</v>
          </cell>
          <cell r="P33">
            <v>1.52E-2</v>
          </cell>
          <cell r="Q33">
            <v>3.4200000000000001E-2</v>
          </cell>
          <cell r="R33">
            <v>5.11E-2</v>
          </cell>
          <cell r="S33">
            <v>2.2800000000000001E-2</v>
          </cell>
          <cell r="T33">
            <v>4.6800000000000001E-2</v>
          </cell>
          <cell r="U33">
            <v>1.9199999999999998E-2</v>
          </cell>
          <cell r="V33">
            <v>2.3E-3</v>
          </cell>
          <cell r="W33">
            <v>6.6000000000000003E-2</v>
          </cell>
          <cell r="X33">
            <v>7.0000000000000007E-2</v>
          </cell>
          <cell r="Y33">
            <v>6.4000000000000001E-2</v>
          </cell>
          <cell r="Z33">
            <v>0.108</v>
          </cell>
          <cell r="AA33">
            <v>0.15</v>
          </cell>
          <cell r="AB33">
            <v>0.122</v>
          </cell>
          <cell r="AC33">
            <v>0.21099999999999999</v>
          </cell>
          <cell r="AD33">
            <v>0.1357785</v>
          </cell>
          <cell r="AE33">
            <v>0.1746926181</v>
          </cell>
          <cell r="AF33">
            <v>0.19967366248830004</v>
          </cell>
        </row>
        <row r="34">
          <cell r="A34" t="str">
            <v>1310UCTRH</v>
          </cell>
          <cell r="B34" t="str">
            <v>CY</v>
          </cell>
          <cell r="C34">
            <v>1</v>
          </cell>
          <cell r="D34">
            <v>0</v>
          </cell>
          <cell r="E34">
            <v>310</v>
          </cell>
          <cell r="F34">
            <v>0</v>
          </cell>
          <cell r="G34" t="str">
            <v>UCTRH</v>
          </cell>
          <cell r="H34" t="str">
            <v>AMECO</v>
          </cell>
          <cell r="I34" t="str">
            <v>2022/11/07 13:30</v>
          </cell>
          <cell r="J34">
            <v>16.588729178313788</v>
          </cell>
          <cell r="K34">
            <v>18.306476537314456</v>
          </cell>
          <cell r="L34">
            <v>18.605283896873946</v>
          </cell>
          <cell r="M34">
            <v>19.651592767928886</v>
          </cell>
          <cell r="N34">
            <v>19.82572521784348</v>
          </cell>
          <cell r="O34">
            <v>18.065074653457884</v>
          </cell>
          <cell r="P34">
            <v>19.073961655123366</v>
          </cell>
          <cell r="Q34">
            <v>19.128761815620365</v>
          </cell>
          <cell r="R34">
            <v>19.935584418787602</v>
          </cell>
          <cell r="S34">
            <v>20.090310845761525</v>
          </cell>
          <cell r="T34">
            <v>20.314566997189591</v>
          </cell>
          <cell r="U34">
            <v>22.597676874340024</v>
          </cell>
          <cell r="V34">
            <v>20.43791612327545</v>
          </cell>
          <cell r="W34">
            <v>19.349983142138246</v>
          </cell>
          <cell r="X34">
            <v>18.876585557242048</v>
          </cell>
          <cell r="Y34">
            <v>18.29440480808805</v>
          </cell>
          <cell r="Z34">
            <v>17.021513164875827</v>
          </cell>
          <cell r="AA34">
            <v>17.825375395394332</v>
          </cell>
          <cell r="AB34">
            <v>19.743684602350321</v>
          </cell>
          <cell r="AC34">
            <v>18.246418958443055</v>
          </cell>
          <cell r="AD34">
            <v>17.511473843946671</v>
          </cell>
          <cell r="AE34">
            <v>17.962256453790026</v>
          </cell>
          <cell r="AF34">
            <v>18.339428517909916</v>
          </cell>
        </row>
        <row r="35">
          <cell r="A35" t="str">
            <v>10UDGG</v>
          </cell>
          <cell r="B35" t="str">
            <v>CY</v>
          </cell>
          <cell r="C35">
            <v>1</v>
          </cell>
          <cell r="D35">
            <v>0</v>
          </cell>
          <cell r="E35">
            <v>0</v>
          </cell>
          <cell r="F35">
            <v>0</v>
          </cell>
          <cell r="G35" t="str">
            <v>UDGG</v>
          </cell>
          <cell r="H35" t="str">
            <v>AMECO</v>
          </cell>
          <cell r="I35" t="str">
            <v>2022/11/07 13:30</v>
          </cell>
          <cell r="J35">
            <v>7.1879</v>
          </cell>
          <cell r="K35">
            <v>8.2001000000000008</v>
          </cell>
          <cell r="L35">
            <v>8.9742999999999995</v>
          </cell>
          <cell r="M35">
            <v>9.4027999999999992</v>
          </cell>
          <cell r="N35">
            <v>9.4817</v>
          </cell>
          <cell r="O35">
            <v>9.4618000000000002</v>
          </cell>
          <cell r="P35">
            <v>8.6585999999999999</v>
          </cell>
          <cell r="Q35">
            <v>10.138999999999999</v>
          </cell>
          <cell r="R35">
            <v>10.9537</v>
          </cell>
          <cell r="S35">
            <v>13.0579</v>
          </cell>
          <cell r="T35">
            <v>15.618499999999999</v>
          </cell>
          <cell r="U35">
            <v>18.706499999999998</v>
          </cell>
          <cell r="V35">
            <v>19.0138</v>
          </cell>
          <cell r="W35">
            <v>19.164100000000001</v>
          </cell>
          <cell r="X35">
            <v>19.5093</v>
          </cell>
          <cell r="Y35">
            <v>18.8141</v>
          </cell>
          <cell r="Z35">
            <v>21.2563</v>
          </cell>
          <cell r="AA35">
            <v>20.957999999999998</v>
          </cell>
          <cell r="AB35">
            <v>24.852109479999999</v>
          </cell>
          <cell r="AC35">
            <v>24.271000000000001</v>
          </cell>
          <cell r="AD35">
            <v>23.772910313349971</v>
          </cell>
          <cell r="AE35">
            <v>23.490720380079235</v>
          </cell>
          <cell r="AF35">
            <v>22.713830751117943</v>
          </cell>
        </row>
        <row r="36">
          <cell r="A36" t="str">
            <v>1319UDGG</v>
          </cell>
          <cell r="B36" t="str">
            <v>CY</v>
          </cell>
          <cell r="C36">
            <v>1</v>
          </cell>
          <cell r="D36">
            <v>0</v>
          </cell>
          <cell r="E36">
            <v>319</v>
          </cell>
          <cell r="F36">
            <v>0</v>
          </cell>
          <cell r="G36" t="str">
            <v>UDGG</v>
          </cell>
          <cell r="H36" t="str">
            <v>AMECO</v>
          </cell>
          <cell r="I36" t="str">
            <v>2022/11/07 13:30</v>
          </cell>
          <cell r="J36">
            <v>60.519287633955933</v>
          </cell>
          <cell r="K36">
            <v>63.837406551350739</v>
          </cell>
          <cell r="L36">
            <v>64.766274743007585</v>
          </cell>
          <cell r="M36">
            <v>63.436805734059</v>
          </cell>
          <cell r="N36">
            <v>59.260550924311339</v>
          </cell>
          <cell r="O36">
            <v>54.031675040173418</v>
          </cell>
          <cell r="P36">
            <v>45.548612857306686</v>
          </cell>
          <cell r="Q36">
            <v>54.290409515359443</v>
          </cell>
          <cell r="R36">
            <v>56.285015310005129</v>
          </cell>
          <cell r="S36">
            <v>65.756105323374669</v>
          </cell>
          <cell r="T36">
            <v>80.113893709121712</v>
          </cell>
          <cell r="U36">
            <v>103.69255585396071</v>
          </cell>
          <cell r="V36">
            <v>108.75717848399572</v>
          </cell>
          <cell r="W36">
            <v>106.79859452802167</v>
          </cell>
          <cell r="X36">
            <v>102.60589402865916</v>
          </cell>
          <cell r="Y36">
            <v>92.623535134134556</v>
          </cell>
          <cell r="Z36">
            <v>98.067856130174107</v>
          </cell>
          <cell r="AA36">
            <v>90.428873104706526</v>
          </cell>
          <cell r="AB36">
            <v>113.50639532552287</v>
          </cell>
          <cell r="AC36">
            <v>101.0497878479043</v>
          </cell>
          <cell r="AD36">
            <v>89.588093224491487</v>
          </cell>
          <cell r="AE36">
            <v>84.013347182091053</v>
          </cell>
          <cell r="AF36">
            <v>77.724707413370254</v>
          </cell>
        </row>
        <row r="37">
          <cell r="A37" t="str">
            <v>10UDMGCR</v>
          </cell>
          <cell r="B37" t="str">
            <v>CY</v>
          </cell>
          <cell r="C37">
            <v>1</v>
          </cell>
          <cell r="D37">
            <v>0</v>
          </cell>
          <cell r="E37">
            <v>0</v>
          </cell>
          <cell r="F37">
            <v>0</v>
          </cell>
          <cell r="G37" t="str">
            <v>UDMGCR</v>
          </cell>
          <cell r="H37" t="str">
            <v>AMECO</v>
          </cell>
          <cell r="I37" t="str">
            <v>2022/11/07 13:30</v>
          </cell>
          <cell r="V37">
            <v>0.37929999999999892</v>
          </cell>
          <cell r="W37">
            <v>9.3700000000000006E-2</v>
          </cell>
          <cell r="X37">
            <v>-2.5999999999999999E-2</v>
          </cell>
          <cell r="Y37">
            <v>-5.8099999999999902E-2</v>
          </cell>
          <cell r="Z37">
            <v>2.5499999999999998E-2</v>
          </cell>
          <cell r="AA37">
            <v>0.3528</v>
          </cell>
          <cell r="AB37">
            <v>5.5999999999999999E-3</v>
          </cell>
          <cell r="AC37">
            <v>0.20691000000000001</v>
          </cell>
          <cell r="AD37">
            <v>7.9489999999999894E-2</v>
          </cell>
          <cell r="AE37">
            <v>0.14030000000000001</v>
          </cell>
          <cell r="AF37">
            <v>0.14480000000000001</v>
          </cell>
        </row>
        <row r="38">
          <cell r="A38" t="str">
            <v>10UDMGKTR</v>
          </cell>
          <cell r="B38" t="str">
            <v>CY</v>
          </cell>
          <cell r="C38">
            <v>1</v>
          </cell>
          <cell r="D38">
            <v>0</v>
          </cell>
          <cell r="E38">
            <v>0</v>
          </cell>
          <cell r="F38">
            <v>0</v>
          </cell>
          <cell r="G38" t="str">
            <v>UDMGKTR</v>
          </cell>
          <cell r="H38" t="str">
            <v>AMECO</v>
          </cell>
          <cell r="I38" t="str">
            <v>2022/11/07 13:30</v>
          </cell>
          <cell r="V38">
            <v>0</v>
          </cell>
          <cell r="W38">
            <v>0</v>
          </cell>
          <cell r="X38">
            <v>0</v>
          </cell>
          <cell r="Y38">
            <v>0</v>
          </cell>
          <cell r="Z38">
            <v>0</v>
          </cell>
          <cell r="AA38">
            <v>0</v>
          </cell>
          <cell r="AB38">
            <v>0</v>
          </cell>
          <cell r="AC38">
            <v>1.6799999999999999E-2</v>
          </cell>
          <cell r="AD38">
            <v>-1.6799999999999999E-2</v>
          </cell>
          <cell r="AE38">
            <v>0</v>
          </cell>
          <cell r="AF38">
            <v>0</v>
          </cell>
        </row>
        <row r="39">
          <cell r="A39" t="str">
            <v>10UIGG0</v>
          </cell>
          <cell r="B39" t="str">
            <v>CY</v>
          </cell>
          <cell r="C39">
            <v>1</v>
          </cell>
          <cell r="D39">
            <v>0</v>
          </cell>
          <cell r="E39">
            <v>0</v>
          </cell>
          <cell r="F39">
            <v>0</v>
          </cell>
          <cell r="G39" t="str">
            <v>UIGG0</v>
          </cell>
          <cell r="H39" t="str">
            <v>AMECO</v>
          </cell>
          <cell r="I39" t="str">
            <v>2022/11/07 13:30</v>
          </cell>
          <cell r="J39">
            <v>0.4239</v>
          </cell>
          <cell r="K39">
            <v>0.51170000000000004</v>
          </cell>
          <cell r="L39">
            <v>0.58030000000000004</v>
          </cell>
          <cell r="M39">
            <v>0.51480000000000004</v>
          </cell>
          <cell r="N39">
            <v>0.54110000000000003</v>
          </cell>
          <cell r="O39">
            <v>0.5413</v>
          </cell>
          <cell r="P39">
            <v>0.59909999999999997</v>
          </cell>
          <cell r="Q39">
            <v>0.7843</v>
          </cell>
          <cell r="R39">
            <v>0.8075</v>
          </cell>
          <cell r="S39">
            <v>0.78349999999999997</v>
          </cell>
          <cell r="T39">
            <v>0.56510000000000005</v>
          </cell>
          <cell r="U39">
            <v>0.41410000000000002</v>
          </cell>
          <cell r="V39">
            <v>0.36209999999999998</v>
          </cell>
          <cell r="W39">
            <v>0.38969999999999999</v>
          </cell>
          <cell r="X39">
            <v>0.46600000000000003</v>
          </cell>
          <cell r="Y39">
            <v>0.53959999999999997</v>
          </cell>
          <cell r="Z39">
            <v>1.0647</v>
          </cell>
          <cell r="AA39">
            <v>0.58260000000000001</v>
          </cell>
          <cell r="AB39">
            <v>0.6069</v>
          </cell>
          <cell r="AC39">
            <v>0.63649999999999995</v>
          </cell>
          <cell r="AD39">
            <v>0.72899599999999998</v>
          </cell>
          <cell r="AE39">
            <v>0.80157</v>
          </cell>
          <cell r="AF39">
            <v>0.79095499999999996</v>
          </cell>
        </row>
        <row r="40">
          <cell r="A40" t="str">
            <v>1319UIGG0</v>
          </cell>
          <cell r="B40" t="str">
            <v>CY</v>
          </cell>
          <cell r="C40">
            <v>1</v>
          </cell>
          <cell r="D40">
            <v>0</v>
          </cell>
          <cell r="E40">
            <v>319</v>
          </cell>
          <cell r="F40">
            <v>0</v>
          </cell>
          <cell r="G40" t="str">
            <v>UIGG0</v>
          </cell>
          <cell r="H40" t="str">
            <v>AMECO</v>
          </cell>
          <cell r="I40" t="str">
            <v>2022/11/07 13:30</v>
          </cell>
          <cell r="J40">
            <v>3.5690710816836515</v>
          </cell>
          <cell r="K40">
            <v>3.9835612897801456</v>
          </cell>
          <cell r="L40">
            <v>4.187944378209699</v>
          </cell>
          <cell r="M40">
            <v>3.4731428502035109</v>
          </cell>
          <cell r="N40">
            <v>3.381870772661534</v>
          </cell>
          <cell r="O40">
            <v>3.0910974338123687</v>
          </cell>
          <cell r="P40">
            <v>3.1515688405530264</v>
          </cell>
          <cell r="Q40">
            <v>4.1996220714958481</v>
          </cell>
          <cell r="R40">
            <v>4.1492965721928785</v>
          </cell>
          <cell r="S40">
            <v>3.94549724847518</v>
          </cell>
          <cell r="T40">
            <v>2.8986369584162803</v>
          </cell>
          <cell r="U40">
            <v>2.2954100114465628</v>
          </cell>
          <cell r="V40">
            <v>2.0711785297549592</v>
          </cell>
          <cell r="W40">
            <v>2.1717384217140405</v>
          </cell>
          <cell r="X40">
            <v>2.4508489088463024</v>
          </cell>
          <cell r="Y40">
            <v>2.6565001545850722</v>
          </cell>
          <cell r="Z40">
            <v>4.9120894239259121</v>
          </cell>
          <cell r="AA40">
            <v>2.5137828738811918</v>
          </cell>
          <cell r="AB40">
            <v>2.771878635835618</v>
          </cell>
          <cell r="AC40">
            <v>2.6500016466231755</v>
          </cell>
          <cell r="AD40">
            <v>2.7472177679316827</v>
          </cell>
          <cell r="AE40">
            <v>2.8667736710985263</v>
          </cell>
          <cell r="AF40">
            <v>2.706577618974134</v>
          </cell>
        </row>
        <row r="41">
          <cell r="A41" t="str">
            <v>1319UIGG0R</v>
          </cell>
          <cell r="B41" t="str">
            <v>CY</v>
          </cell>
          <cell r="C41">
            <v>1</v>
          </cell>
          <cell r="D41">
            <v>0</v>
          </cell>
          <cell r="E41">
            <v>319</v>
          </cell>
          <cell r="F41">
            <v>0</v>
          </cell>
          <cell r="G41" t="str">
            <v>UIGG0R</v>
          </cell>
          <cell r="H41" t="str">
            <v>AMECO</v>
          </cell>
          <cell r="I41" t="str">
            <v>2022/11/07 13:30</v>
          </cell>
          <cell r="AB41">
            <v>7.673020445219704E-2</v>
          </cell>
          <cell r="AC41">
            <v>5.6205847964513542E-2</v>
          </cell>
          <cell r="AD41">
            <v>9.2328127060129592E-2</v>
          </cell>
          <cell r="AE41">
            <v>0.36411510275753739</v>
          </cell>
          <cell r="AF41">
            <v>0.42712008119449846</v>
          </cell>
        </row>
        <row r="42">
          <cell r="A42" t="str">
            <v>1310UIGT</v>
          </cell>
          <cell r="B42" t="str">
            <v>CY</v>
          </cell>
          <cell r="C42">
            <v>1</v>
          </cell>
          <cell r="D42">
            <v>0</v>
          </cell>
          <cell r="E42">
            <v>310</v>
          </cell>
          <cell r="F42">
            <v>0</v>
          </cell>
          <cell r="G42" t="str">
            <v>UIGT</v>
          </cell>
          <cell r="H42" t="str">
            <v>AMECO</v>
          </cell>
          <cell r="I42" t="str">
            <v>2022/11/07 13:30</v>
          </cell>
          <cell r="J42">
            <v>20.947138344233917</v>
          </cell>
          <cell r="K42">
            <v>20.286034803418218</v>
          </cell>
          <cell r="L42">
            <v>20.645995652562995</v>
          </cell>
          <cell r="M42">
            <v>21.526334289324673</v>
          </cell>
          <cell r="N42">
            <v>25.077468653164185</v>
          </cell>
          <cell r="O42">
            <v>25.548237223597187</v>
          </cell>
          <cell r="P42">
            <v>27.183136081912384</v>
          </cell>
          <cell r="Q42">
            <v>23.43927789846478</v>
          </cell>
          <cell r="R42">
            <v>22.393355370422992</v>
          </cell>
          <cell r="S42">
            <v>18.983708394769284</v>
          </cell>
          <cell r="T42">
            <v>15.461619861536354</v>
          </cell>
          <cell r="U42">
            <v>14.079549454417458</v>
          </cell>
          <cell r="V42">
            <v>13.304504999199212</v>
          </cell>
          <cell r="W42">
            <v>12.833151751406447</v>
          </cell>
          <cell r="X42">
            <v>18.034776809709989</v>
          </cell>
          <cell r="Y42">
            <v>20.794646039569841</v>
          </cell>
          <cell r="Z42">
            <v>18.781458909070778</v>
          </cell>
          <cell r="AA42">
            <v>18.95174495593114</v>
          </cell>
          <cell r="AB42">
            <v>21.291716335767692</v>
          </cell>
          <cell r="AC42">
            <v>19.454719938714803</v>
          </cell>
          <cell r="AD42">
            <v>21.020983096131935</v>
          </cell>
          <cell r="AE42">
            <v>20.884594575835607</v>
          </cell>
          <cell r="AF42">
            <v>20.97631178797803</v>
          </cell>
        </row>
        <row r="43">
          <cell r="A43" t="str">
            <v>1310UITC</v>
          </cell>
          <cell r="B43" t="str">
            <v>CY</v>
          </cell>
          <cell r="C43">
            <v>1</v>
          </cell>
          <cell r="D43">
            <v>0</v>
          </cell>
          <cell r="E43">
            <v>310</v>
          </cell>
          <cell r="F43">
            <v>0</v>
          </cell>
          <cell r="G43" t="str">
            <v>UITC</v>
          </cell>
          <cell r="H43" t="str">
            <v>AMECO</v>
          </cell>
          <cell r="I43" t="str">
            <v>2022/11/07 13:30</v>
          </cell>
          <cell r="J43">
            <v>8.424742191657181</v>
          </cell>
          <cell r="K43">
            <v>6.2845603330092201</v>
          </cell>
          <cell r="L43">
            <v>7.6303148572071908</v>
          </cell>
          <cell r="M43">
            <v>7.2067039483049546</v>
          </cell>
          <cell r="N43">
            <v>7.9103026121217352</v>
          </cell>
          <cell r="O43">
            <v>7.3653548109308247</v>
          </cell>
          <cell r="P43">
            <v>11.792369952413468</v>
          </cell>
          <cell r="Q43">
            <v>7.4101402426388807</v>
          </cell>
          <cell r="R43">
            <v>9.9565133165443118</v>
          </cell>
          <cell r="S43">
            <v>7.3926583033203608</v>
          </cell>
          <cell r="T43">
            <v>7.2307424788552357</v>
          </cell>
          <cell r="U43">
            <v>5.6982819069474822</v>
          </cell>
          <cell r="V43">
            <v>6.5748049511519895</v>
          </cell>
          <cell r="W43">
            <v>6.6696945801277856</v>
          </cell>
          <cell r="X43">
            <v>9.4442358242583548</v>
          </cell>
          <cell r="Y43">
            <v>11.953216846425146</v>
          </cell>
          <cell r="Z43">
            <v>6.5864517349400922</v>
          </cell>
          <cell r="AA43">
            <v>8.719019443628234</v>
          </cell>
          <cell r="AB43">
            <v>7.9107920109249195</v>
          </cell>
          <cell r="AC43">
            <v>6.6284605632659348</v>
          </cell>
          <cell r="AD43">
            <v>8.861000192096844</v>
          </cell>
          <cell r="AE43">
            <v>9.1934697913763621</v>
          </cell>
          <cell r="AF43">
            <v>9.9140304781906448</v>
          </cell>
        </row>
        <row r="44">
          <cell r="A44" t="str">
            <v>10UKTGEU</v>
          </cell>
          <cell r="B44" t="str">
            <v>CY</v>
          </cell>
          <cell r="C44">
            <v>1</v>
          </cell>
          <cell r="D44">
            <v>0</v>
          </cell>
          <cell r="E44">
            <v>0</v>
          </cell>
          <cell r="F44">
            <v>0</v>
          </cell>
          <cell r="G44" t="str">
            <v>UKTGEU</v>
          </cell>
          <cell r="H44" t="str">
            <v>AMECO</v>
          </cell>
          <cell r="I44" t="str">
            <v>2022/11/07 13:30</v>
          </cell>
          <cell r="L44">
            <v>9.1999999999999998E-3</v>
          </cell>
          <cell r="M44">
            <v>2.53E-2</v>
          </cell>
          <cell r="N44">
            <v>2.86E-2</v>
          </cell>
          <cell r="O44">
            <v>7.6E-3</v>
          </cell>
          <cell r="P44">
            <v>6.1000000000000004E-3</v>
          </cell>
          <cell r="Q44">
            <v>5.45E-2</v>
          </cell>
          <cell r="R44">
            <v>4.9799999999999997E-2</v>
          </cell>
          <cell r="S44">
            <v>5.3199999999999997E-2</v>
          </cell>
          <cell r="T44">
            <v>6.1000000000000004E-3</v>
          </cell>
          <cell r="U44">
            <v>5.2999999999999999E-2</v>
          </cell>
          <cell r="V44">
            <v>0.1179</v>
          </cell>
          <cell r="W44">
            <v>4.9500000000000002E-2</v>
          </cell>
          <cell r="X44">
            <v>3.7199999999999997E-2</v>
          </cell>
          <cell r="Y44">
            <v>9.9699999999999997E-2</v>
          </cell>
          <cell r="Z44">
            <v>0.14860000000000001</v>
          </cell>
          <cell r="AA44">
            <v>5.1200000000000002E-2</v>
          </cell>
          <cell r="AB44">
            <v>4.2999999999999997E-2</v>
          </cell>
          <cell r="AC44">
            <v>0.17</v>
          </cell>
          <cell r="AD44">
            <v>7.3830999999999994E-2</v>
          </cell>
          <cell r="AE44">
            <v>0.16176372100000003</v>
          </cell>
          <cell r="AF44">
            <v>0.24466762801250003</v>
          </cell>
        </row>
        <row r="45">
          <cell r="A45" t="str">
            <v>1319UKTGR</v>
          </cell>
          <cell r="B45" t="str">
            <v>CY</v>
          </cell>
          <cell r="C45">
            <v>1</v>
          </cell>
          <cell r="D45">
            <v>0</v>
          </cell>
          <cell r="E45">
            <v>319</v>
          </cell>
          <cell r="F45">
            <v>0</v>
          </cell>
          <cell r="G45" t="str">
            <v>UKTGR</v>
          </cell>
          <cell r="H45" t="str">
            <v>AMECO</v>
          </cell>
          <cell r="I45" t="str">
            <v>2022/11/07 13:30</v>
          </cell>
          <cell r="AB45">
            <v>9.1345481490710768E-4</v>
          </cell>
          <cell r="AC45">
            <v>1.2073848822006612E-2</v>
          </cell>
          <cell r="AD45">
            <v>5.3103985434494884E-2</v>
          </cell>
          <cell r="AE45">
            <v>0.12186948430717044</v>
          </cell>
          <cell r="AF45">
            <v>0.23742266170870141</v>
          </cell>
        </row>
        <row r="46">
          <cell r="A46" t="str">
            <v>1319UKTGT</v>
          </cell>
          <cell r="C46">
            <v>1</v>
          </cell>
          <cell r="D46">
            <v>0</v>
          </cell>
          <cell r="E46">
            <v>319</v>
          </cell>
          <cell r="F46">
            <v>0</v>
          </cell>
          <cell r="G46" t="str">
            <v>UKTGT</v>
          </cell>
          <cell r="H46" t="str">
            <v>AMECO</v>
          </cell>
        </row>
        <row r="47">
          <cell r="A47" t="str">
            <v>1319UKTTR</v>
          </cell>
          <cell r="B47" t="str">
            <v>CY</v>
          </cell>
          <cell r="C47">
            <v>1</v>
          </cell>
          <cell r="D47">
            <v>0</v>
          </cell>
          <cell r="E47">
            <v>319</v>
          </cell>
          <cell r="F47">
            <v>0</v>
          </cell>
          <cell r="G47" t="str">
            <v>UKTTR</v>
          </cell>
          <cell r="H47" t="str">
            <v>AMECO</v>
          </cell>
          <cell r="I47" t="str">
            <v>2022/11/07 13:30</v>
          </cell>
          <cell r="AB47">
            <v>0</v>
          </cell>
          <cell r="AC47">
            <v>0.13905743126035203</v>
          </cell>
          <cell r="AD47">
            <v>0.14543211249462487</v>
          </cell>
          <cell r="AE47">
            <v>0.48598458706470776</v>
          </cell>
          <cell r="AF47">
            <v>0.66454274290319992</v>
          </cell>
        </row>
        <row r="48">
          <cell r="A48" t="str">
            <v>1310UOGC</v>
          </cell>
          <cell r="B48" t="str">
            <v>CY</v>
          </cell>
          <cell r="C48">
            <v>1</v>
          </cell>
          <cell r="D48">
            <v>0</v>
          </cell>
          <cell r="E48">
            <v>310</v>
          </cell>
          <cell r="F48">
            <v>0</v>
          </cell>
          <cell r="G48" t="str">
            <v>UOGC</v>
          </cell>
          <cell r="H48" t="str">
            <v>AMECO</v>
          </cell>
          <cell r="I48" t="str">
            <v>2022/11/07 13:30</v>
          </cell>
          <cell r="J48">
            <v>30.06919232401339</v>
          </cell>
          <cell r="K48">
            <v>27.307363243648059</v>
          </cell>
          <cell r="L48">
            <v>26.41832967197924</v>
          </cell>
          <cell r="M48">
            <v>23.7854963227729</v>
          </cell>
          <cell r="N48">
            <v>23.310095862380173</v>
          </cell>
          <cell r="O48">
            <v>21.343019875990628</v>
          </cell>
          <cell r="P48">
            <v>20.633648928592844</v>
          </cell>
          <cell r="Q48">
            <v>18.956396860269798</v>
          </cell>
          <cell r="R48">
            <v>20.138090645301688</v>
          </cell>
          <cell r="S48">
            <v>20.386865195426751</v>
          </cell>
          <cell r="T48">
            <v>19.901443265760026</v>
          </cell>
          <cell r="U48">
            <v>22.07285335373205</v>
          </cell>
          <cell r="V48">
            <v>21.18842519504885</v>
          </cell>
          <cell r="W48">
            <v>21.641649228300032</v>
          </cell>
          <cell r="X48">
            <v>22.110706843758908</v>
          </cell>
          <cell r="Y48">
            <v>21.314524498287749</v>
          </cell>
          <cell r="Z48">
            <v>21.060664079981176</v>
          </cell>
          <cell r="AA48">
            <v>20.347269594752902</v>
          </cell>
          <cell r="AB48">
            <v>21.1261069929527</v>
          </cell>
          <cell r="AC48">
            <v>22.175707829475598</v>
          </cell>
          <cell r="AD48">
            <v>21.984456510813619</v>
          </cell>
          <cell r="AE48">
            <v>21.192701040279911</v>
          </cell>
          <cell r="AF48">
            <v>20.676512025847597</v>
          </cell>
        </row>
        <row r="49">
          <cell r="A49" t="str">
            <v>1319UOOMS</v>
          </cell>
          <cell r="B49" t="str">
            <v>CY</v>
          </cell>
          <cell r="C49">
            <v>1</v>
          </cell>
          <cell r="D49">
            <v>0</v>
          </cell>
          <cell r="E49">
            <v>319</v>
          </cell>
          <cell r="F49">
            <v>0</v>
          </cell>
          <cell r="G49" t="str">
            <v>UOOMS</v>
          </cell>
          <cell r="H49" t="str">
            <v>AMECO</v>
          </cell>
          <cell r="I49" t="str">
            <v>2022/11/07 13:30</v>
          </cell>
          <cell r="V49">
            <v>-8.5226622737776569</v>
          </cell>
          <cell r="W49">
            <v>-0.8309114669683435</v>
          </cell>
          <cell r="X49">
            <v>-6.5741655280211975E-2</v>
          </cell>
          <cell r="Y49">
            <v>0</v>
          </cell>
          <cell r="Z49">
            <v>-7.8195739312595363</v>
          </cell>
          <cell r="AA49">
            <v>-1.2297084089532091</v>
          </cell>
          <cell r="AB49">
            <v>0</v>
          </cell>
          <cell r="AC49">
            <v>9.0762035972325572E-2</v>
          </cell>
          <cell r="AD49">
            <v>0</v>
          </cell>
          <cell r="AE49">
            <v>0</v>
          </cell>
          <cell r="AF49">
            <v>0</v>
          </cell>
        </row>
        <row r="50">
          <cell r="A50" t="str">
            <v>10UOOMSE</v>
          </cell>
          <cell r="B50" t="str">
            <v>CY</v>
          </cell>
          <cell r="C50">
            <v>1</v>
          </cell>
          <cell r="D50">
            <v>0</v>
          </cell>
          <cell r="E50">
            <v>0</v>
          </cell>
          <cell r="F50">
            <v>0</v>
          </cell>
          <cell r="G50" t="str">
            <v>UOOMSE</v>
          </cell>
          <cell r="H50" t="str">
            <v>AMECO</v>
          </cell>
          <cell r="I50" t="str">
            <v>2022/11/07 13:30</v>
          </cell>
          <cell r="V50">
            <v>-1.5</v>
          </cell>
          <cell r="W50">
            <v>-0.17499999999999999</v>
          </cell>
          <cell r="X50">
            <v>-1.2500000000000001E-2</v>
          </cell>
          <cell r="Y50">
            <v>0</v>
          </cell>
          <cell r="Z50">
            <v>-1.6949000000000001</v>
          </cell>
          <cell r="AA50">
            <v>-0.28499999999999998</v>
          </cell>
          <cell r="AB50">
            <v>0</v>
          </cell>
          <cell r="AC50">
            <v>0</v>
          </cell>
          <cell r="AD50">
            <v>0</v>
          </cell>
          <cell r="AE50">
            <v>0</v>
          </cell>
          <cell r="AF50">
            <v>0</v>
          </cell>
        </row>
        <row r="51">
          <cell r="A51" t="str">
            <v>10UOOMSR</v>
          </cell>
          <cell r="B51" t="str">
            <v>CY</v>
          </cell>
          <cell r="C51">
            <v>1</v>
          </cell>
          <cell r="D51">
            <v>0</v>
          </cell>
          <cell r="E51">
            <v>0</v>
          </cell>
          <cell r="F51">
            <v>0</v>
          </cell>
          <cell r="G51" t="str">
            <v>UOOMSR</v>
          </cell>
          <cell r="H51" t="str">
            <v>AMECO</v>
          </cell>
          <cell r="I51" t="str">
            <v>2022/11/07 13:30</v>
          </cell>
          <cell r="V51">
            <v>0.01</v>
          </cell>
          <cell r="W51">
            <v>2.5899999999999999E-2</v>
          </cell>
          <cell r="X51">
            <v>0</v>
          </cell>
          <cell r="Y51">
            <v>0</v>
          </cell>
          <cell r="Z51">
            <v>0</v>
          </cell>
          <cell r="AA51">
            <v>0</v>
          </cell>
          <cell r="AB51">
            <v>0</v>
          </cell>
          <cell r="AC51">
            <v>2.18E-2</v>
          </cell>
          <cell r="AD51">
            <v>0</v>
          </cell>
          <cell r="AE51">
            <v>0</v>
          </cell>
          <cell r="AF51">
            <v>0</v>
          </cell>
        </row>
        <row r="52">
          <cell r="A52" t="str">
            <v>1319URCGR</v>
          </cell>
          <cell r="B52" t="str">
            <v>CY</v>
          </cell>
          <cell r="C52">
            <v>1</v>
          </cell>
          <cell r="D52">
            <v>0</v>
          </cell>
          <cell r="E52">
            <v>319</v>
          </cell>
          <cell r="F52">
            <v>0</v>
          </cell>
          <cell r="G52" t="str">
            <v>URCGR</v>
          </cell>
          <cell r="H52" t="str">
            <v>AMECO</v>
          </cell>
          <cell r="I52" t="str">
            <v>2022/11/07 13:30</v>
          </cell>
          <cell r="AB52">
            <v>0</v>
          </cell>
          <cell r="AC52">
            <v>3.7886904924227652E-2</v>
          </cell>
          <cell r="AD52">
            <v>6.6253703012128573E-2</v>
          </cell>
          <cell r="AE52">
            <v>0.20644045206803549</v>
          </cell>
          <cell r="AF52">
            <v>0.25427704939269585</v>
          </cell>
        </row>
        <row r="53">
          <cell r="A53" t="str">
            <v>1319UROGR</v>
          </cell>
          <cell r="B53" t="str">
            <v>CY</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CY</v>
          </cell>
          <cell r="C54">
            <v>1</v>
          </cell>
          <cell r="D54">
            <v>0</v>
          </cell>
          <cell r="E54">
            <v>319</v>
          </cell>
          <cell r="F54">
            <v>0</v>
          </cell>
          <cell r="G54" t="str">
            <v>URTG</v>
          </cell>
          <cell r="H54" t="str">
            <v>AMECO</v>
          </cell>
          <cell r="I54" t="str">
            <v>2022/11/07 13:30</v>
          </cell>
          <cell r="J54">
            <v>32.895401547860409</v>
          </cell>
          <cell r="K54">
            <v>34.617357801964765</v>
          </cell>
          <cell r="L54">
            <v>34.858881502030826</v>
          </cell>
          <cell r="M54">
            <v>37.09880578668237</v>
          </cell>
          <cell r="N54">
            <v>37.671202910996357</v>
          </cell>
          <cell r="O54">
            <v>40.819275016874542</v>
          </cell>
          <cell r="P54">
            <v>39.268095349818353</v>
          </cell>
          <cell r="Q54">
            <v>36.666775543774222</v>
          </cell>
          <cell r="R54">
            <v>37.011211579183737</v>
          </cell>
          <cell r="S54">
            <v>36.424468025106158</v>
          </cell>
          <cell r="T54">
            <v>36.342475162051294</v>
          </cell>
          <cell r="U54">
            <v>37.261472199818741</v>
          </cell>
          <cell r="V54">
            <v>40.45461825336902</v>
          </cell>
          <cell r="W54">
            <v>39.528760069437674</v>
          </cell>
          <cell r="X54">
            <v>37.541640764454485</v>
          </cell>
          <cell r="Y54">
            <v>38.303128526164258</v>
          </cell>
          <cell r="Z54">
            <v>38.990373005994805</v>
          </cell>
          <cell r="AA54">
            <v>39.384755740645609</v>
          </cell>
          <cell r="AB54">
            <v>38.825483452811696</v>
          </cell>
          <cell r="AC54">
            <v>41.374998214943901</v>
          </cell>
          <cell r="AD54">
            <v>41.261046101666167</v>
          </cell>
          <cell r="AE54">
            <v>41.561108744477743</v>
          </cell>
          <cell r="AF54">
            <v>42.023485360937777</v>
          </cell>
        </row>
        <row r="55">
          <cell r="A55" t="str">
            <v>1319UTGCR</v>
          </cell>
          <cell r="B55" t="str">
            <v>CY</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CY</v>
          </cell>
          <cell r="C56">
            <v>1</v>
          </cell>
          <cell r="D56">
            <v>0</v>
          </cell>
          <cell r="E56">
            <v>319</v>
          </cell>
          <cell r="F56">
            <v>0</v>
          </cell>
          <cell r="G56" t="str">
            <v>UTKG</v>
          </cell>
          <cell r="H56" t="str">
            <v>AMECO</v>
          </cell>
          <cell r="I56" t="str">
            <v>2022/11/07 13:30</v>
          </cell>
          <cell r="J56">
            <v>2.610077931875282E-2</v>
          </cell>
          <cell r="K56">
            <v>5.9944150735405738E-2</v>
          </cell>
          <cell r="L56">
            <v>0.63003195626004949</v>
          </cell>
          <cell r="M56">
            <v>0.83590209623196388</v>
          </cell>
          <cell r="N56">
            <v>5.624992968758789E-3</v>
          </cell>
          <cell r="O56">
            <v>1.9415723766787463E-2</v>
          </cell>
          <cell r="P56">
            <v>6.3126065909925415E-3</v>
          </cell>
          <cell r="Q56">
            <v>8.0319177702967894E-3</v>
          </cell>
          <cell r="R56">
            <v>2.5692238837107611E-3</v>
          </cell>
          <cell r="S56">
            <v>4.0285868523039486E-3</v>
          </cell>
          <cell r="T56">
            <v>1.23106152896816E-2</v>
          </cell>
          <cell r="U56">
            <v>2.2172518825854266E-3</v>
          </cell>
          <cell r="V56">
            <v>1.1439815132587457E-3</v>
          </cell>
          <cell r="W56">
            <v>2.7864234304773423E-3</v>
          </cell>
          <cell r="X56">
            <v>5.259332422416958E-4</v>
          </cell>
          <cell r="Y56">
            <v>9.8461829302634238E-4</v>
          </cell>
          <cell r="Z56">
            <v>3.6908721134035218E-3</v>
          </cell>
          <cell r="AA56">
            <v>1.7259065388816972E-3</v>
          </cell>
          <cell r="AB56">
            <v>9.1345481490710768E-4</v>
          </cell>
          <cell r="AC56">
            <v>2.498037687311713E-3</v>
          </cell>
          <cell r="AD56">
            <v>2.4980376873113435E-3</v>
          </cell>
          <cell r="AE56">
            <v>2.4980376873116644E-3</v>
          </cell>
          <cell r="AF56">
            <v>2.4980376873117061E-3</v>
          </cell>
        </row>
        <row r="57">
          <cell r="A57" t="str">
            <v>1319UTSG</v>
          </cell>
          <cell r="B57" t="str">
            <v>CY</v>
          </cell>
          <cell r="C57">
            <v>1</v>
          </cell>
          <cell r="D57">
            <v>0</v>
          </cell>
          <cell r="E57">
            <v>319</v>
          </cell>
          <cell r="F57">
            <v>0</v>
          </cell>
          <cell r="G57" t="str">
            <v>UTSG</v>
          </cell>
          <cell r="H57" t="str">
            <v>AMECO</v>
          </cell>
          <cell r="I57" t="str">
            <v>2022/11/07 13:30</v>
          </cell>
          <cell r="J57">
            <v>6.1959882260226449</v>
          </cell>
          <cell r="K57">
            <v>6.3922262556937213</v>
          </cell>
          <cell r="L57">
            <v>7.0176755357075846</v>
          </cell>
          <cell r="M57">
            <v>7.4934338844620028</v>
          </cell>
          <cell r="N57">
            <v>7.0524911843860201</v>
          </cell>
          <cell r="O57">
            <v>6.8223427012297</v>
          </cell>
          <cell r="P57">
            <v>7.0096235687479673</v>
          </cell>
          <cell r="Q57">
            <v>7.8402226661790406</v>
          </cell>
          <cell r="R57">
            <v>7.9764124693684284</v>
          </cell>
          <cell r="S57">
            <v>7.8859587633849797</v>
          </cell>
          <cell r="T57">
            <v>7.7474805556396218</v>
          </cell>
          <cell r="U57">
            <v>7.5514055991153173</v>
          </cell>
          <cell r="V57">
            <v>8.262978470267921</v>
          </cell>
          <cell r="W57">
            <v>8.2639746101097025</v>
          </cell>
          <cell r="X57">
            <v>8.1146239945471237</v>
          </cell>
          <cell r="Y57">
            <v>8.4184864053752282</v>
          </cell>
          <cell r="Z57">
            <v>8.5208396328062062</v>
          </cell>
          <cell r="AA57">
            <v>10.26094585028641</v>
          </cell>
          <cell r="AB57">
            <v>11.013981430742449</v>
          </cell>
          <cell r="AC57">
            <v>11.342340119238834</v>
          </cell>
          <cell r="AD57">
            <v>11.367156168312587</v>
          </cell>
          <cell r="AE57">
            <v>11.262723813517972</v>
          </cell>
          <cell r="AF57">
            <v>11.053403975582912</v>
          </cell>
        </row>
        <row r="58">
          <cell r="A58" t="str">
            <v>1319UTVG</v>
          </cell>
          <cell r="B58" t="str">
            <v>CY</v>
          </cell>
          <cell r="C58">
            <v>1</v>
          </cell>
          <cell r="D58">
            <v>0</v>
          </cell>
          <cell r="E58">
            <v>319</v>
          </cell>
          <cell r="F58">
            <v>0</v>
          </cell>
          <cell r="G58" t="str">
            <v>UTVG</v>
          </cell>
          <cell r="H58" t="str">
            <v>AMECO</v>
          </cell>
          <cell r="I58" t="str">
            <v>2022/11/07 13:30</v>
          </cell>
          <cell r="J58">
            <v>12.050982399655133</v>
          </cell>
          <cell r="K58">
            <v>14.263593893170182</v>
          </cell>
          <cell r="L58">
            <v>14.908591239885569</v>
          </cell>
          <cell r="M58">
            <v>14.971350619437862</v>
          </cell>
          <cell r="N58">
            <v>15.560605549243064</v>
          </cell>
          <cell r="O58">
            <v>17.014455577395072</v>
          </cell>
          <cell r="P58">
            <v>16.348072919022936</v>
          </cell>
          <cell r="Q58">
            <v>14.106189449379908</v>
          </cell>
          <cell r="R58">
            <v>14.154368220139323</v>
          </cell>
          <cell r="S58">
            <v>13.534037530315116</v>
          </cell>
          <cell r="T58">
            <v>13.86226575848522</v>
          </cell>
          <cell r="U58">
            <v>13.69430193981824</v>
          </cell>
          <cell r="V58">
            <v>14.843160134532226</v>
          </cell>
          <cell r="W58">
            <v>14.695039887651406</v>
          </cell>
          <cell r="X58">
            <v>14.560461811461348</v>
          </cell>
          <cell r="Y58">
            <v>14.671304875239016</v>
          </cell>
          <cell r="Z58">
            <v>14.839612690953036</v>
          </cell>
          <cell r="AA58">
            <v>14.403984496871924</v>
          </cell>
          <cell r="AB58">
            <v>13.177955887257387</v>
          </cell>
          <cell r="AC58">
            <v>14.106418820249244</v>
          </cell>
          <cell r="AD58">
            <v>14.039134763368558</v>
          </cell>
          <cell r="AE58">
            <v>13.878330756157981</v>
          </cell>
          <cell r="AF58">
            <v>13.867633559971715</v>
          </cell>
        </row>
        <row r="59">
          <cell r="A59" t="str">
            <v>1319UTYG</v>
          </cell>
          <cell r="B59" t="str">
            <v>CY</v>
          </cell>
          <cell r="C59">
            <v>1</v>
          </cell>
          <cell r="D59">
            <v>0</v>
          </cell>
          <cell r="E59">
            <v>319</v>
          </cell>
          <cell r="F59">
            <v>0</v>
          </cell>
          <cell r="G59" t="str">
            <v>UTYG</v>
          </cell>
          <cell r="H59" t="str">
            <v>AMECO</v>
          </cell>
          <cell r="I59" t="str">
            <v>2022/11/07 13:30</v>
          </cell>
          <cell r="J59">
            <v>9.7263291190397609</v>
          </cell>
          <cell r="K59">
            <v>8.0909033583515804</v>
          </cell>
          <cell r="L59">
            <v>6.7145673780567012</v>
          </cell>
          <cell r="M59">
            <v>7.7599240604197313</v>
          </cell>
          <cell r="N59">
            <v>9.1899885125143594</v>
          </cell>
          <cell r="O59">
            <v>11.864149322905186</v>
          </cell>
          <cell r="P59">
            <v>11.068103556206923</v>
          </cell>
          <cell r="Q59">
            <v>9.5901098177343673</v>
          </cell>
          <cell r="R59">
            <v>9.3488918680467172</v>
          </cell>
          <cell r="S59">
            <v>10.062906383698726</v>
          </cell>
          <cell r="T59">
            <v>9.8705487508059608</v>
          </cell>
          <cell r="U59">
            <v>10.387825069912724</v>
          </cell>
          <cell r="V59">
            <v>10.365044500880865</v>
          </cell>
          <cell r="W59">
            <v>9.836631994271114</v>
          </cell>
          <cell r="X59">
            <v>9.2511657310314277</v>
          </cell>
          <cell r="Y59">
            <v>9.5045203825832836</v>
          </cell>
          <cell r="Z59">
            <v>9.4869254084895775</v>
          </cell>
          <cell r="AA59">
            <v>9.2871030857224124</v>
          </cell>
          <cell r="AB59">
            <v>9.5940159209693512</v>
          </cell>
          <cell r="AC59">
            <v>10.365191043885401</v>
          </cell>
          <cell r="AD59">
            <v>10.816951223191207</v>
          </cell>
          <cell r="AE59">
            <v>10.814282709900107</v>
          </cell>
          <cell r="AF59">
            <v>11.024119215061347</v>
          </cell>
        </row>
        <row r="60">
          <cell r="A60" t="str">
            <v>1319UUCGR</v>
          </cell>
          <cell r="B60" t="str">
            <v>CY</v>
          </cell>
          <cell r="C60">
            <v>1</v>
          </cell>
          <cell r="D60">
            <v>0</v>
          </cell>
          <cell r="E60">
            <v>319</v>
          </cell>
          <cell r="F60">
            <v>0</v>
          </cell>
          <cell r="G60" t="str">
            <v>UUCGR</v>
          </cell>
          <cell r="H60" t="str">
            <v>AMECO</v>
          </cell>
          <cell r="I60" t="str">
            <v>2022/11/07 13:30</v>
          </cell>
          <cell r="AB60">
            <v>2.2836370372677689E-2</v>
          </cell>
          <cell r="AC60">
            <v>1.7069924196630042E-2</v>
          </cell>
          <cell r="AD60">
            <v>6.6253703012128573E-2</v>
          </cell>
          <cell r="AE60">
            <v>0.20644045206803549</v>
          </cell>
          <cell r="AF60">
            <v>0.25427704939269585</v>
          </cell>
        </row>
        <row r="61">
          <cell r="A61" t="str">
            <v>1310UUTG03</v>
          </cell>
          <cell r="C61">
            <v>1</v>
          </cell>
          <cell r="D61">
            <v>0</v>
          </cell>
          <cell r="E61">
            <v>310</v>
          </cell>
          <cell r="F61">
            <v>0</v>
          </cell>
          <cell r="G61" t="str">
            <v>UUTG03</v>
          </cell>
          <cell r="H61" t="str">
            <v>AMECO</v>
          </cell>
        </row>
        <row r="62">
          <cell r="A62" t="str">
            <v>10UUTG105</v>
          </cell>
          <cell r="B62" t="str">
            <v>CY</v>
          </cell>
          <cell r="C62">
            <v>1</v>
          </cell>
          <cell r="D62">
            <v>0</v>
          </cell>
          <cell r="E62">
            <v>0</v>
          </cell>
          <cell r="F62">
            <v>0</v>
          </cell>
          <cell r="G62" t="str">
            <v>UUTG105</v>
          </cell>
          <cell r="H62" t="str">
            <v>AMECO</v>
          </cell>
          <cell r="I62" t="str">
            <v>2022/11/07 13:30</v>
          </cell>
          <cell r="J62">
            <v>5.6300000000000003E-2</v>
          </cell>
          <cell r="K62">
            <v>6.2E-2</v>
          </cell>
          <cell r="L62">
            <v>7.1599999999999997E-2</v>
          </cell>
          <cell r="M62">
            <v>8.2500000000000004E-2</v>
          </cell>
          <cell r="N62">
            <v>8.5800000000000001E-2</v>
          </cell>
          <cell r="O62">
            <v>8.3299999999999999E-2</v>
          </cell>
          <cell r="P62">
            <v>9.0899999999999995E-2</v>
          </cell>
          <cell r="Q62">
            <v>9.8100000000000007E-2</v>
          </cell>
          <cell r="R62">
            <v>0.1172</v>
          </cell>
          <cell r="S62">
            <v>0.13800000000000001</v>
          </cell>
          <cell r="T62">
            <v>0.192</v>
          </cell>
          <cell r="U62">
            <v>0.24340000000000001</v>
          </cell>
          <cell r="V62">
            <v>0.223</v>
          </cell>
          <cell r="W62">
            <v>0.1573</v>
          </cell>
          <cell r="X62">
            <v>0.1459</v>
          </cell>
          <cell r="Y62">
            <v>0.1148</v>
          </cell>
          <cell r="Z62">
            <v>0.1041</v>
          </cell>
          <cell r="AA62">
            <v>0.111</v>
          </cell>
          <cell r="AB62">
            <v>0.14280000000000001</v>
          </cell>
        </row>
        <row r="63">
          <cell r="A63" t="str">
            <v>10UUTGE</v>
          </cell>
          <cell r="B63" t="str">
            <v>CY</v>
          </cell>
          <cell r="C63">
            <v>1</v>
          </cell>
          <cell r="D63">
            <v>0</v>
          </cell>
          <cell r="E63">
            <v>0</v>
          </cell>
          <cell r="F63">
            <v>0</v>
          </cell>
          <cell r="G63" t="str">
            <v>UUTGE</v>
          </cell>
          <cell r="H63" t="str">
            <v>AMECO</v>
          </cell>
          <cell r="I63" t="str">
            <v>2022/11/07 13:30</v>
          </cell>
          <cell r="J63">
            <v>4.3887</v>
          </cell>
          <cell r="K63">
            <v>5.2047999999999996</v>
          </cell>
          <cell r="L63">
            <v>5.3403999999999998</v>
          </cell>
          <cell r="M63">
            <v>5.82</v>
          </cell>
          <cell r="N63">
            <v>6.1916000000000002</v>
          </cell>
          <cell r="O63">
            <v>6.5846</v>
          </cell>
          <cell r="P63">
            <v>7.3000999999999996</v>
          </cell>
          <cell r="Q63">
            <v>7.8624000000000001</v>
          </cell>
          <cell r="R63">
            <v>8.1144999999999996</v>
          </cell>
          <cell r="S63">
            <v>8.3552999999999997</v>
          </cell>
          <cell r="T63">
            <v>8.2053999999999991</v>
          </cell>
          <cell r="U63">
            <v>7.7298</v>
          </cell>
          <cell r="V63">
            <v>8.6112000000000002</v>
          </cell>
          <cell r="W63">
            <v>7.2565</v>
          </cell>
          <cell r="X63">
            <v>7.0894000000000004</v>
          </cell>
          <cell r="Y63">
            <v>7.3958000000000004</v>
          </cell>
          <cell r="Z63">
            <v>9.2361000000000004</v>
          </cell>
          <cell r="AA63">
            <v>8.8343000000000007</v>
          </cell>
          <cell r="AB63">
            <v>9.7635000000000005</v>
          </cell>
          <cell r="AC63">
            <v>10.345800000000001</v>
          </cell>
          <cell r="AD63">
            <v>10.666000868148522</v>
          </cell>
          <cell r="AE63">
            <v>11.302530449795274</v>
          </cell>
          <cell r="AF63">
            <v>11.809471694816558</v>
          </cell>
        </row>
        <row r="64">
          <cell r="A64" t="str">
            <v>1319UUTGE</v>
          </cell>
          <cell r="B64" t="str">
            <v>CY</v>
          </cell>
          <cell r="C64">
            <v>1</v>
          </cell>
          <cell r="D64">
            <v>0</v>
          </cell>
          <cell r="E64">
            <v>319</v>
          </cell>
          <cell r="F64">
            <v>0</v>
          </cell>
          <cell r="G64" t="str">
            <v>UUTGE</v>
          </cell>
          <cell r="H64" t="str">
            <v>AMECO</v>
          </cell>
          <cell r="I64" t="str">
            <v>2022/11/07 13:30</v>
          </cell>
          <cell r="J64">
            <v>36.951125869745319</v>
          </cell>
          <cell r="K64">
            <v>40.519131915277896</v>
          </cell>
          <cell r="L64">
            <v>38.540923931399405</v>
          </cell>
          <cell r="M64">
            <v>39.265134786683049</v>
          </cell>
          <cell r="N64">
            <v>38.697451628185462</v>
          </cell>
          <cell r="O64">
            <v>37.601404327879038</v>
          </cell>
          <cell r="P64">
            <v>38.402216145753876</v>
          </cell>
          <cell r="Q64">
            <v>42.100100184787657</v>
          </cell>
          <cell r="R64">
            <v>41.695934408741934</v>
          </cell>
          <cell r="S64">
            <v>42.075064658818981</v>
          </cell>
          <cell r="T64">
            <v>42.088967790813918</v>
          </cell>
          <cell r="U64">
            <v>42.847284005022075</v>
          </cell>
          <cell r="V64">
            <v>49.255268034868557</v>
          </cell>
          <cell r="W64">
            <v>40.439363246517665</v>
          </cell>
          <cell r="X64">
            <v>37.285511275482783</v>
          </cell>
          <cell r="Y64">
            <v>36.410199857821119</v>
          </cell>
          <cell r="Z64">
            <v>42.611579908257838</v>
          </cell>
          <cell r="AA64">
            <v>38.11794034110644</v>
          </cell>
          <cell r="AB64">
            <v>44.592580426727721</v>
          </cell>
          <cell r="AC64">
            <v>43.073663842315867</v>
          </cell>
          <cell r="AD64">
            <v>40.194770750117115</v>
          </cell>
          <cell r="AE64">
            <v>40.422915915344227</v>
          </cell>
          <cell r="AF64">
            <v>40.410961155943177</v>
          </cell>
        </row>
        <row r="65">
          <cell r="A65" t="str">
            <v>1319UUTGI</v>
          </cell>
          <cell r="B65" t="str">
            <v>CY</v>
          </cell>
          <cell r="C65">
            <v>1</v>
          </cell>
          <cell r="D65">
            <v>0</v>
          </cell>
          <cell r="E65">
            <v>319</v>
          </cell>
          <cell r="F65">
            <v>0</v>
          </cell>
          <cell r="G65" t="str">
            <v>UUTGI</v>
          </cell>
          <cell r="H65" t="str">
            <v>AMECO</v>
          </cell>
          <cell r="I65" t="str">
            <v>2022/11/07 13:30</v>
          </cell>
          <cell r="J65">
            <v>33.989950358001657</v>
          </cell>
          <cell r="K65">
            <v>37.331192989804045</v>
          </cell>
          <cell r="L65">
            <v>35.574072416868979</v>
          </cell>
          <cell r="M65">
            <v>36.098961632835909</v>
          </cell>
          <cell r="N65">
            <v>35.746205317243351</v>
          </cell>
          <cell r="O65">
            <v>34.787266483092907</v>
          </cell>
          <cell r="P65">
            <v>35.776171803900979</v>
          </cell>
          <cell r="Q65">
            <v>39.78690786694218</v>
          </cell>
          <cell r="R65">
            <v>39.744351946675245</v>
          </cell>
          <cell r="S65">
            <v>39.940417200454426</v>
          </cell>
          <cell r="T65">
            <v>38.758433412651307</v>
          </cell>
          <cell r="U65">
            <v>39.626725645566744</v>
          </cell>
          <cell r="V65">
            <v>45.959457295170111</v>
          </cell>
          <cell r="W65">
            <v>37.327485559360575</v>
          </cell>
          <cell r="X65">
            <v>34.672674928026041</v>
          </cell>
          <cell r="Y65">
            <v>33.950131052694807</v>
          </cell>
          <cell r="Z65">
            <v>40.264185244133202</v>
          </cell>
          <cell r="AA65">
            <v>35.913526214319795</v>
          </cell>
          <cell r="AB65">
            <v>42.500768900590444</v>
          </cell>
          <cell r="AC65">
            <v>41.24926365134921</v>
          </cell>
          <cell r="AD65">
            <v>38.680815576029921</v>
          </cell>
          <cell r="AE65">
            <v>39.095445596467968</v>
          </cell>
          <cell r="AF65">
            <v>39.170518416624084</v>
          </cell>
        </row>
        <row r="66">
          <cell r="A66" t="str">
            <v>10UVGD</v>
          </cell>
          <cell r="B66" t="str">
            <v>CY</v>
          </cell>
          <cell r="C66">
            <v>1</v>
          </cell>
          <cell r="D66">
            <v>0</v>
          </cell>
          <cell r="E66">
            <v>0</v>
          </cell>
          <cell r="F66">
            <v>0</v>
          </cell>
          <cell r="G66" t="str">
            <v>UVGD</v>
          </cell>
          <cell r="H66" t="str">
            <v>AMECO</v>
          </cell>
          <cell r="I66" t="str">
            <v>2022/11/07 13:30</v>
          </cell>
          <cell r="J66">
            <v>11.877039999999999</v>
          </cell>
          <cell r="K66">
            <v>12.84529</v>
          </cell>
          <cell r="L66">
            <v>13.856439999999999</v>
          </cell>
          <cell r="M66">
            <v>14.82231</v>
          </cell>
          <cell r="N66">
            <v>16.000019999999999</v>
          </cell>
          <cell r="O66">
            <v>17.511579999999999</v>
          </cell>
          <cell r="P66">
            <v>19.00958</v>
          </cell>
          <cell r="Q66">
            <v>18.67549</v>
          </cell>
          <cell r="R66">
            <v>19.461130000000001</v>
          </cell>
          <cell r="S66">
            <v>19.858080000000001</v>
          </cell>
          <cell r="T66">
            <v>19.495370000000001</v>
          </cell>
          <cell r="U66">
            <v>18.04035</v>
          </cell>
          <cell r="V66">
            <v>17.482800000000001</v>
          </cell>
          <cell r="W66">
            <v>17.94415</v>
          </cell>
          <cell r="X66">
            <v>19.013819999999999</v>
          </cell>
          <cell r="Y66">
            <v>20.312439999999999</v>
          </cell>
          <cell r="Z66">
            <v>21.6751</v>
          </cell>
          <cell r="AA66">
            <v>23.17623</v>
          </cell>
          <cell r="AB66">
            <v>21.8949</v>
          </cell>
          <cell r="AC66">
            <v>24.01885</v>
          </cell>
          <cell r="AD66">
            <v>26.535788951884591</v>
          </cell>
          <cell r="AE66">
            <v>27.960697001073012</v>
          </cell>
          <cell r="AF66">
            <v>29.223433152751159</v>
          </cell>
        </row>
        <row r="67">
          <cell r="A67" t="str">
            <v>10UVGDH</v>
          </cell>
          <cell r="B67" t="str">
            <v>CY</v>
          </cell>
          <cell r="C67">
            <v>1</v>
          </cell>
          <cell r="D67">
            <v>0</v>
          </cell>
          <cell r="E67">
            <v>0</v>
          </cell>
          <cell r="F67">
            <v>0</v>
          </cell>
          <cell r="G67" t="str">
            <v>UVGDH</v>
          </cell>
          <cell r="H67" t="str">
            <v>AMECO</v>
          </cell>
          <cell r="I67" t="str">
            <v>2022/11/07 13:30</v>
          </cell>
          <cell r="J67">
            <v>11.877039999999999</v>
          </cell>
          <cell r="K67">
            <v>12.84529</v>
          </cell>
          <cell r="L67">
            <v>13.856439999999999</v>
          </cell>
          <cell r="M67">
            <v>14.82231</v>
          </cell>
          <cell r="N67">
            <v>16.000019999999999</v>
          </cell>
          <cell r="O67">
            <v>17.511579999999999</v>
          </cell>
          <cell r="P67">
            <v>19.00958</v>
          </cell>
          <cell r="Q67">
            <v>18.67549</v>
          </cell>
          <cell r="R67">
            <v>19.461130000000001</v>
          </cell>
          <cell r="S67">
            <v>19.858080000000001</v>
          </cell>
          <cell r="T67">
            <v>19.495370000000001</v>
          </cell>
          <cell r="U67">
            <v>18.04035</v>
          </cell>
          <cell r="V67">
            <v>17.482800000000001</v>
          </cell>
          <cell r="W67">
            <v>17.94415</v>
          </cell>
          <cell r="X67">
            <v>19.013819999999999</v>
          </cell>
          <cell r="Y67">
            <v>20.312439999999999</v>
          </cell>
          <cell r="Z67">
            <v>21.675094000000001</v>
          </cell>
          <cell r="AA67">
            <v>23.176226</v>
          </cell>
          <cell r="AB67">
            <v>21.894898000000001</v>
          </cell>
          <cell r="AC67">
            <v>24.018853</v>
          </cell>
          <cell r="AD67">
            <v>26.535792266255047</v>
          </cell>
          <cell r="AE67">
            <v>27.9607004934172</v>
          </cell>
          <cell r="AF67">
            <v>29.223436802813485</v>
          </cell>
        </row>
        <row r="68">
          <cell r="A68" t="str">
            <v>1319UWCG</v>
          </cell>
          <cell r="B68" t="str">
            <v>CY</v>
          </cell>
          <cell r="C68">
            <v>1</v>
          </cell>
          <cell r="D68">
            <v>0</v>
          </cell>
          <cell r="E68">
            <v>319</v>
          </cell>
          <cell r="F68">
            <v>0</v>
          </cell>
          <cell r="G68" t="str">
            <v>UWCG</v>
          </cell>
          <cell r="H68" t="str">
            <v>AMECO</v>
          </cell>
          <cell r="I68" t="str">
            <v>2022/11/07 13:30</v>
          </cell>
          <cell r="J68">
            <v>12.647090520870519</v>
          </cell>
          <cell r="K68">
            <v>14.104780818494561</v>
          </cell>
          <cell r="L68">
            <v>13.612443022883221</v>
          </cell>
          <cell r="M68">
            <v>13.501944028967145</v>
          </cell>
          <cell r="N68">
            <v>13.494983131271084</v>
          </cell>
          <cell r="O68">
            <v>13.199265857221334</v>
          </cell>
          <cell r="P68">
            <v>13.165467096064196</v>
          </cell>
          <cell r="Q68">
            <v>14.610058424169861</v>
          </cell>
          <cell r="R68">
            <v>14.213460369464674</v>
          </cell>
          <cell r="S68">
            <v>14.525573469338426</v>
          </cell>
          <cell r="T68">
            <v>14.605519156599748</v>
          </cell>
          <cell r="U68">
            <v>14.392181969862003</v>
          </cell>
          <cell r="V68">
            <v>13.402315418582836</v>
          </cell>
          <cell r="W68">
            <v>12.7161219673264</v>
          </cell>
          <cell r="X68">
            <v>11.939736465370977</v>
          </cell>
          <cell r="Y68">
            <v>11.643111315036499</v>
          </cell>
          <cell r="Z68">
            <v>11.461080630146286</v>
          </cell>
          <cell r="AA68">
            <v>11.806926632489692</v>
          </cell>
          <cell r="AB68">
            <v>13.239614087263618</v>
          </cell>
          <cell r="AC68">
            <v>12.511421756900715</v>
          </cell>
          <cell r="AD68">
            <v>12.001565945517003</v>
          </cell>
          <cell r="AE68">
            <v>12.257476278863342</v>
          </cell>
          <cell r="AF68">
            <v>12.301722204737803</v>
          </cell>
        </row>
        <row r="69">
          <cell r="A69" t="str">
            <v>1310UWSH</v>
          </cell>
          <cell r="B69" t="str">
            <v>CY</v>
          </cell>
          <cell r="C69">
            <v>1</v>
          </cell>
          <cell r="D69">
            <v>0</v>
          </cell>
          <cell r="E69">
            <v>310</v>
          </cell>
          <cell r="F69">
            <v>0</v>
          </cell>
          <cell r="G69" t="str">
            <v>UWSH</v>
          </cell>
          <cell r="H69" t="str">
            <v>AMECO</v>
          </cell>
          <cell r="I69" t="str">
            <v>2022/11/07 13:30</v>
          </cell>
          <cell r="J69">
            <v>33.885463044664327</v>
          </cell>
          <cell r="K69">
            <v>34.214719947934228</v>
          </cell>
          <cell r="L69">
            <v>34.512183504565385</v>
          </cell>
          <cell r="M69">
            <v>35.779240887553968</v>
          </cell>
          <cell r="N69">
            <v>35.81439273200909</v>
          </cell>
          <cell r="O69">
            <v>35.985216639503683</v>
          </cell>
          <cell r="P69">
            <v>36.793816591423905</v>
          </cell>
          <cell r="Q69">
            <v>39.449567320589715</v>
          </cell>
          <cell r="R69">
            <v>39.679145044506662</v>
          </cell>
          <cell r="S69">
            <v>39.833357504854447</v>
          </cell>
          <cell r="T69">
            <v>39.572113789068894</v>
          </cell>
          <cell r="U69">
            <v>37.471833972179027</v>
          </cell>
          <cell r="V69">
            <v>36.447823003180268</v>
          </cell>
          <cell r="W69">
            <v>35.719607783037929</v>
          </cell>
          <cell r="X69">
            <v>35.372376513504392</v>
          </cell>
          <cell r="Y69">
            <v>35.693348509583288</v>
          </cell>
          <cell r="Z69">
            <v>35.969891719069345</v>
          </cell>
          <cell r="AA69">
            <v>36.173182609941307</v>
          </cell>
          <cell r="AB69">
            <v>37.342623167952361</v>
          </cell>
          <cell r="AC69">
            <v>35.778232513213581</v>
          </cell>
          <cell r="AD69">
            <v>34.042171523068447</v>
          </cell>
          <cell r="AE69">
            <v>34.576562254256352</v>
          </cell>
          <cell r="AF69">
            <v>34.410031377731279</v>
          </cell>
        </row>
        <row r="70">
          <cell r="A70" t="str">
            <v>10UYIG</v>
          </cell>
          <cell r="B70" t="str">
            <v>CY</v>
          </cell>
          <cell r="C70">
            <v>1</v>
          </cell>
          <cell r="D70">
            <v>0</v>
          </cell>
          <cell r="E70">
            <v>0</v>
          </cell>
          <cell r="F70">
            <v>0</v>
          </cell>
          <cell r="G70" t="str">
            <v>UYIG</v>
          </cell>
          <cell r="H70" t="str">
            <v>AMECO</v>
          </cell>
          <cell r="I70" t="str">
            <v>2022/11/07 13:30</v>
          </cell>
          <cell r="J70">
            <v>0.35170000000000001</v>
          </cell>
          <cell r="K70">
            <v>0.40949999999999998</v>
          </cell>
          <cell r="L70">
            <v>0.41110000000000002</v>
          </cell>
          <cell r="M70">
            <v>0.46929999999999999</v>
          </cell>
          <cell r="N70">
            <v>0.47220000000000001</v>
          </cell>
          <cell r="O70">
            <v>0.49280000000000002</v>
          </cell>
          <cell r="P70">
            <v>0.49919999999999998</v>
          </cell>
          <cell r="Q70">
            <v>0.432</v>
          </cell>
          <cell r="R70">
            <v>0.37980000000000003</v>
          </cell>
          <cell r="S70">
            <v>0.4239</v>
          </cell>
          <cell r="T70">
            <v>0.64929999999999999</v>
          </cell>
          <cell r="U70">
            <v>0.58099999999999996</v>
          </cell>
          <cell r="V70">
            <v>0.57620000000000005</v>
          </cell>
          <cell r="W70">
            <v>0.55840000000000001</v>
          </cell>
          <cell r="X70">
            <v>0.49680000000000002</v>
          </cell>
          <cell r="Y70">
            <v>0.49969999999999998</v>
          </cell>
          <cell r="Z70">
            <v>0.50880000000000003</v>
          </cell>
          <cell r="AA70">
            <v>0.51090000000000002</v>
          </cell>
          <cell r="AB70">
            <v>0.45800000000000002</v>
          </cell>
          <cell r="AC70">
            <v>0.43819999999999998</v>
          </cell>
          <cell r="AD70">
            <v>0.40173999999999999</v>
          </cell>
          <cell r="AE70">
            <v>0.37117</v>
          </cell>
          <cell r="AF70">
            <v>0.36249999999999999</v>
          </cell>
        </row>
        <row r="71">
          <cell r="A71" t="str">
            <v>1319UYIGE</v>
          </cell>
          <cell r="B71" t="str">
            <v>CY</v>
          </cell>
          <cell r="C71">
            <v>1</v>
          </cell>
          <cell r="D71">
            <v>0</v>
          </cell>
          <cell r="E71">
            <v>319</v>
          </cell>
          <cell r="F71">
            <v>0</v>
          </cell>
          <cell r="G71" t="str">
            <v>UYIGE</v>
          </cell>
          <cell r="H71" t="str">
            <v>AMECO</v>
          </cell>
          <cell r="I71" t="str">
            <v>2022/11/07 13:30</v>
          </cell>
          <cell r="J71">
            <v>2.9611755117436669</v>
          </cell>
          <cell r="K71">
            <v>3.1879389254738508</v>
          </cell>
          <cell r="L71">
            <v>2.9668515145304277</v>
          </cell>
          <cell r="M71">
            <v>3.1661731538471396</v>
          </cell>
          <cell r="N71">
            <v>2.9512463109421114</v>
          </cell>
          <cell r="O71">
            <v>2.8141378447861358</v>
          </cell>
          <cell r="P71">
            <v>2.6260443418528974</v>
          </cell>
          <cell r="Q71">
            <v>2.3131923178454756</v>
          </cell>
          <cell r="R71">
            <v>1.9515824620666939</v>
          </cell>
          <cell r="S71">
            <v>2.1346474583645549</v>
          </cell>
          <cell r="T71">
            <v>3.3305343781626098</v>
          </cell>
          <cell r="U71">
            <v>3.2205583594553318</v>
          </cell>
          <cell r="V71">
            <v>3.2958107396984468</v>
          </cell>
          <cell r="W71">
            <v>3.1118776871570959</v>
          </cell>
          <cell r="X71">
            <v>2.6128363474567444</v>
          </cell>
          <cell r="Y71">
            <v>2.4600688051263164</v>
          </cell>
          <cell r="Z71">
            <v>2.3473946641246402</v>
          </cell>
          <cell r="AA71">
            <v>2.2044141267866477</v>
          </cell>
          <cell r="AB71">
            <v>2.0918115261372763</v>
          </cell>
          <cell r="AC71">
            <v>1.8244001909666543</v>
          </cell>
          <cell r="AD71">
            <v>1.5139551740872024</v>
          </cell>
          <cell r="AE71">
            <v>1.3274703188762556</v>
          </cell>
          <cell r="AF71">
            <v>1.2404427393190809</v>
          </cell>
        </row>
        <row r="72">
          <cell r="A72" t="str">
            <v>10UYIGE</v>
          </cell>
          <cell r="B72" t="str">
            <v>CY</v>
          </cell>
          <cell r="C72">
            <v>1</v>
          </cell>
          <cell r="D72">
            <v>0</v>
          </cell>
          <cell r="E72">
            <v>0</v>
          </cell>
          <cell r="F72">
            <v>0</v>
          </cell>
          <cell r="G72" t="str">
            <v>UYIGE</v>
          </cell>
          <cell r="H72" t="str">
            <v>AMECO</v>
          </cell>
          <cell r="I72" t="str">
            <v>2022/11/07 13:30</v>
          </cell>
          <cell r="J72">
            <v>0.35170000000000001</v>
          </cell>
          <cell r="K72">
            <v>0.40949999999999998</v>
          </cell>
          <cell r="L72">
            <v>0.41110000000000002</v>
          </cell>
          <cell r="M72">
            <v>0.46929999999999999</v>
          </cell>
          <cell r="N72">
            <v>0.47220000000000001</v>
          </cell>
          <cell r="O72">
            <v>0.49280000000000002</v>
          </cell>
          <cell r="P72">
            <v>0.49919999999999998</v>
          </cell>
          <cell r="Q72">
            <v>0.432</v>
          </cell>
          <cell r="R72">
            <v>0.37980000000000003</v>
          </cell>
          <cell r="S72">
            <v>0.4239</v>
          </cell>
          <cell r="T72">
            <v>0.64929999999999999</v>
          </cell>
          <cell r="U72">
            <v>0.58099999999999996</v>
          </cell>
          <cell r="V72">
            <v>0.57620000000000005</v>
          </cell>
          <cell r="W72">
            <v>0.55840000000000001</v>
          </cell>
          <cell r="X72">
            <v>0.49680000000000002</v>
          </cell>
          <cell r="Y72">
            <v>0.49969999999999998</v>
          </cell>
          <cell r="Z72">
            <v>0.50880000000000003</v>
          </cell>
          <cell r="AA72">
            <v>0.51090000000000002</v>
          </cell>
          <cell r="AB72">
            <v>0.45800000000000002</v>
          </cell>
          <cell r="AC72">
            <v>0.43819999999999998</v>
          </cell>
          <cell r="AD72">
            <v>0.40173999999999999</v>
          </cell>
          <cell r="AE72">
            <v>0.37117</v>
          </cell>
          <cell r="AF72">
            <v>0.36249999999999999</v>
          </cell>
        </row>
        <row r="73">
          <cell r="A73" t="str">
            <v>1310UYNH</v>
          </cell>
          <cell r="B73" t="str">
            <v>CY</v>
          </cell>
          <cell r="C73">
            <v>1</v>
          </cell>
          <cell r="D73">
            <v>0</v>
          </cell>
          <cell r="E73">
            <v>310</v>
          </cell>
          <cell r="F73">
            <v>0</v>
          </cell>
          <cell r="G73" t="str">
            <v>UYNH</v>
          </cell>
          <cell r="H73" t="str">
            <v>AMECO</v>
          </cell>
          <cell r="I73" t="str">
            <v>2022/11/07 13:30</v>
          </cell>
          <cell r="J73">
            <v>3.8982776853492114</v>
          </cell>
          <cell r="K73">
            <v>3.3110190583474566</v>
          </cell>
          <cell r="L73">
            <v>4.9470859759072319</v>
          </cell>
          <cell r="M73">
            <v>5.1545946616957812</v>
          </cell>
          <cell r="N73">
            <v>5.1171186036017451</v>
          </cell>
          <cell r="O73">
            <v>5.5056139994220965</v>
          </cell>
          <cell r="P73">
            <v>6.2884082657270701</v>
          </cell>
          <cell r="Q73">
            <v>4.7913066805743787</v>
          </cell>
          <cell r="R73">
            <v>3.745877037972615</v>
          </cell>
          <cell r="S73">
            <v>3.83098466719844</v>
          </cell>
          <cell r="T73">
            <v>2.7716324440110651</v>
          </cell>
          <cell r="U73">
            <v>3.4283702921506509</v>
          </cell>
          <cell r="V73">
            <v>4.3473585466858848</v>
          </cell>
          <cell r="W73">
            <v>4.1331576028956514</v>
          </cell>
          <cell r="X73">
            <v>3.3382560684807152</v>
          </cell>
          <cell r="Y73">
            <v>2.9412517649282899</v>
          </cell>
          <cell r="Z73">
            <v>3.4917024604269415</v>
          </cell>
          <cell r="AA73">
            <v>2.9886223945827255</v>
          </cell>
          <cell r="AB73">
            <v>2.9956747918465032</v>
          </cell>
          <cell r="AC73">
            <v>2.7805244630779575</v>
          </cell>
          <cell r="AD73">
            <v>3.7201038257801313</v>
          </cell>
          <cell r="AE73">
            <v>1.9759935311297736</v>
          </cell>
          <cell r="AF73">
            <v>1.8422242640212052</v>
          </cell>
        </row>
        <row r="74">
          <cell r="A74" t="str">
            <v>1319UYTGH</v>
          </cell>
          <cell r="B74" t="str">
            <v>CY</v>
          </cell>
          <cell r="C74">
            <v>1</v>
          </cell>
          <cell r="D74">
            <v>0</v>
          </cell>
          <cell r="E74">
            <v>319</v>
          </cell>
          <cell r="F74">
            <v>0</v>
          </cell>
          <cell r="G74" t="str">
            <v>UYTGH</v>
          </cell>
          <cell r="H74" t="str">
            <v>AMECO</v>
          </cell>
          <cell r="I74" t="str">
            <v>2022/11/07 13:30</v>
          </cell>
          <cell r="J74">
            <v>9.4787926958232021</v>
          </cell>
          <cell r="K74">
            <v>10.374230554545674</v>
          </cell>
          <cell r="L74">
            <v>10.960968329527642</v>
          </cell>
          <cell r="M74">
            <v>11.552180463099207</v>
          </cell>
          <cell r="N74">
            <v>11.041236198454751</v>
          </cell>
          <cell r="O74">
            <v>10.358288629581111</v>
          </cell>
          <cell r="P74">
            <v>10.84926652771918</v>
          </cell>
          <cell r="Q74">
            <v>11.943997185616013</v>
          </cell>
          <cell r="R74">
            <v>12.630818457098842</v>
          </cell>
          <cell r="S74">
            <v>13.070246468943624</v>
          </cell>
          <cell r="T74">
            <v>13.18877251367889</v>
          </cell>
          <cell r="U74">
            <v>13.738092664499302</v>
          </cell>
          <cell r="V74">
            <v>14.097856178644152</v>
          </cell>
          <cell r="W74">
            <v>13.728150957275769</v>
          </cell>
          <cell r="X74">
            <v>13.457579802480513</v>
          </cell>
          <cell r="Y74">
            <v>12.868468780707785</v>
          </cell>
          <cell r="Z74">
            <v>12.468688717105449</v>
          </cell>
          <cell r="AA74">
            <v>12.196118557007512</v>
          </cell>
          <cell r="AB74">
            <v>13.708673134718415</v>
          </cell>
          <cell r="AC74">
            <v>12.755813110642711</v>
          </cell>
          <cell r="AD74">
            <v>12.498955915761501</v>
          </cell>
          <cell r="AE74">
            <v>12.965111805473262</v>
          </cell>
          <cell r="AF74">
            <v>13.354654533672736</v>
          </cell>
        </row>
        <row r="75">
          <cell r="A75" t="str">
            <v>1319UYTGM</v>
          </cell>
          <cell r="B75" t="str">
            <v>CY</v>
          </cell>
          <cell r="C75">
            <v>1</v>
          </cell>
          <cell r="D75">
            <v>0</v>
          </cell>
          <cell r="E75">
            <v>319</v>
          </cell>
          <cell r="F75">
            <v>0</v>
          </cell>
          <cell r="G75" t="str">
            <v>UYTGM</v>
          </cell>
          <cell r="H75" t="str">
            <v>AMECO</v>
          </cell>
          <cell r="I75" t="str">
            <v>2022/11/07 13:30</v>
          </cell>
          <cell r="J75">
            <v>0</v>
          </cell>
          <cell r="K75">
            <v>6.6172114448175168E-2</v>
          </cell>
          <cell r="L75">
            <v>3.1754187944378211E-2</v>
          </cell>
          <cell r="M75">
            <v>8.9054944877013098E-2</v>
          </cell>
          <cell r="N75">
            <v>0.12062484921893848</v>
          </cell>
          <cell r="O75">
            <v>0.12563115378509535</v>
          </cell>
          <cell r="P75">
            <v>0.11257481753936699</v>
          </cell>
          <cell r="Q75">
            <v>0.1435035974959693</v>
          </cell>
          <cell r="R75">
            <v>0.10996278222282056</v>
          </cell>
          <cell r="S75">
            <v>6.1435949497635221E-2</v>
          </cell>
          <cell r="T75">
            <v>4.4625980425095808E-2</v>
          </cell>
          <cell r="U75">
            <v>3.2150152297488681E-2</v>
          </cell>
          <cell r="V75">
            <v>2.4023611778433662E-2</v>
          </cell>
          <cell r="W75">
            <v>2.4520526188200612E-2</v>
          </cell>
          <cell r="X75">
            <v>2.6822595354326483E-2</v>
          </cell>
          <cell r="Y75">
            <v>2.9046239644277105E-2</v>
          </cell>
          <cell r="Z75">
            <v>3.1372412963929938E-2</v>
          </cell>
          <cell r="AA75">
            <v>0.77967827893980668</v>
          </cell>
          <cell r="AB75">
            <v>2.716614619533738</v>
          </cell>
          <cell r="AC75">
            <v>3.2349588050686684</v>
          </cell>
          <cell r="AD75">
            <v>3.4270693366727292</v>
          </cell>
          <cell r="AE75">
            <v>3.2545679612506206</v>
          </cell>
          <cell r="AF75">
            <v>3.1385767738026522</v>
          </cell>
        </row>
        <row r="76">
          <cell r="A76" t="str">
            <v>1319UYVG</v>
          </cell>
          <cell r="B76" t="str">
            <v>CY</v>
          </cell>
          <cell r="C76">
            <v>1</v>
          </cell>
          <cell r="D76">
            <v>0</v>
          </cell>
          <cell r="E76">
            <v>319</v>
          </cell>
          <cell r="F76">
            <v>0</v>
          </cell>
          <cell r="G76" t="str">
            <v>UYVG</v>
          </cell>
          <cell r="H76" t="str">
            <v>AMECO</v>
          </cell>
          <cell r="I76" t="str">
            <v>2022/11/07 13:30</v>
          </cell>
          <cell r="J76">
            <v>0.96825471666341112</v>
          </cell>
          <cell r="K76">
            <v>1.0930076315910344</v>
          </cell>
          <cell r="L76">
            <v>1.0233508751165523</v>
          </cell>
          <cell r="M76">
            <v>0.63755244627861651</v>
          </cell>
          <cell r="N76">
            <v>0.479374400781999</v>
          </cell>
          <cell r="O76">
            <v>0.37346715716114709</v>
          </cell>
          <cell r="P76">
            <v>0.36823538447456494</v>
          </cell>
          <cell r="Q76">
            <v>0.17134757909966486</v>
          </cell>
          <cell r="R76">
            <v>0.31601453769642357</v>
          </cell>
          <cell r="S76">
            <v>0.42904449977037051</v>
          </cell>
          <cell r="T76">
            <v>0.48678224624616001</v>
          </cell>
          <cell r="U76">
            <v>0.52715163508468521</v>
          </cell>
          <cell r="V76">
            <v>0.45530464227698075</v>
          </cell>
          <cell r="W76">
            <v>0.39845855055825991</v>
          </cell>
          <cell r="X76">
            <v>0.51120711145892828</v>
          </cell>
          <cell r="Y76">
            <v>0.27126233972875735</v>
          </cell>
          <cell r="Z76">
            <v>0.27635404949108872</v>
          </cell>
          <cell r="AA76">
            <v>0.3024651209390174</v>
          </cell>
          <cell r="AB76">
            <v>2.6407978698964478</v>
          </cell>
          <cell r="AC76">
            <v>2.4364194243580242</v>
          </cell>
          <cell r="AD76">
            <v>0.55042713402739429</v>
          </cell>
          <cell r="AE76">
            <v>0.47044562508149607</v>
          </cell>
          <cell r="AF76">
            <v>0.43231565123370902</v>
          </cell>
        </row>
        <row r="77">
          <cell r="A77" t="str">
            <v>60ZCPIH</v>
          </cell>
          <cell r="B77" t="str">
            <v>CY</v>
          </cell>
          <cell r="C77">
            <v>6</v>
          </cell>
          <cell r="D77">
            <v>0</v>
          </cell>
          <cell r="E77">
            <v>0</v>
          </cell>
          <cell r="F77">
            <v>0</v>
          </cell>
          <cell r="G77" t="str">
            <v>ZCPIH</v>
          </cell>
          <cell r="H77" t="str">
            <v>AMECO</v>
          </cell>
          <cell r="I77" t="str">
            <v>2022/11/07 13:30</v>
          </cell>
          <cell r="J77">
            <v>2.7847466132675081</v>
          </cell>
          <cell r="K77">
            <v>3.9763984253155193</v>
          </cell>
          <cell r="L77">
            <v>1.8973647186877773</v>
          </cell>
          <cell r="M77">
            <v>2.0263028696775764</v>
          </cell>
          <cell r="N77">
            <v>2.2462203063909891</v>
          </cell>
          <cell r="O77">
            <v>2.1642278257863579</v>
          </cell>
          <cell r="P77">
            <v>4.3796169321772105</v>
          </cell>
          <cell r="Q77">
            <v>0.17377680574188759</v>
          </cell>
          <cell r="R77">
            <v>2.5607837885937679</v>
          </cell>
          <cell r="S77">
            <v>3.4862932060756302</v>
          </cell>
          <cell r="T77">
            <v>3.0986940904422777</v>
          </cell>
          <cell r="U77">
            <v>0.3819584200497772</v>
          </cell>
          <cell r="V77">
            <v>-0.26021635607423876</v>
          </cell>
          <cell r="W77">
            <v>-1.5497833721284437</v>
          </cell>
          <cell r="X77">
            <v>-1.2175101458772875</v>
          </cell>
          <cell r="Y77">
            <v>0.67320184242443126</v>
          </cell>
          <cell r="Z77">
            <v>0.79188177579969654</v>
          </cell>
          <cell r="AA77">
            <v>0.54705228571525488</v>
          </cell>
          <cell r="AB77">
            <v>-1.1071697268871139</v>
          </cell>
          <cell r="AC77">
            <v>2.2608695617972963</v>
          </cell>
          <cell r="AD77">
            <v>7.9648599912512941</v>
          </cell>
          <cell r="AE77">
            <v>4.1515227494828499</v>
          </cell>
          <cell r="AF77">
            <v>2.5190650714624452</v>
          </cell>
        </row>
        <row r="78">
          <cell r="A78" t="str">
            <v>60ZUTN</v>
          </cell>
          <cell r="C78">
            <v>6</v>
          </cell>
          <cell r="D78">
            <v>0</v>
          </cell>
          <cell r="E78">
            <v>0</v>
          </cell>
          <cell r="F78">
            <v>0</v>
          </cell>
          <cell r="G78" t="str">
            <v>ZUTN</v>
          </cell>
          <cell r="H78" t="str">
            <v>AMECO</v>
          </cell>
        </row>
        <row r="79">
          <cell r="A79" t="str">
            <v>10ZUTN</v>
          </cell>
          <cell r="B79" t="str">
            <v>CY</v>
          </cell>
          <cell r="C79">
            <v>1</v>
          </cell>
          <cell r="D79">
            <v>0</v>
          </cell>
          <cell r="E79">
            <v>0</v>
          </cell>
          <cell r="F79">
            <v>0</v>
          </cell>
          <cell r="G79" t="str">
            <v>ZUTN</v>
          </cell>
          <cell r="H79" t="str">
            <v>AMECO</v>
          </cell>
          <cell r="I79" t="str">
            <v>2022/11/07 13:30</v>
          </cell>
          <cell r="J79">
            <v>3.6</v>
          </cell>
          <cell r="K79">
            <v>4.3</v>
          </cell>
          <cell r="L79">
            <v>4.7</v>
          </cell>
          <cell r="M79">
            <v>5.3</v>
          </cell>
          <cell r="N79">
            <v>4.5999999999999996</v>
          </cell>
          <cell r="O79">
            <v>3.9</v>
          </cell>
          <cell r="P79">
            <v>3.7</v>
          </cell>
          <cell r="Q79">
            <v>5.4</v>
          </cell>
          <cell r="R79">
            <v>6.3</v>
          </cell>
          <cell r="S79">
            <v>7.9</v>
          </cell>
          <cell r="T79">
            <v>11.9</v>
          </cell>
          <cell r="U79">
            <v>15.9</v>
          </cell>
          <cell r="V79">
            <v>16.100000000000001</v>
          </cell>
          <cell r="W79">
            <v>15</v>
          </cell>
          <cell r="X79">
            <v>13</v>
          </cell>
          <cell r="Y79">
            <v>11.1</v>
          </cell>
          <cell r="Z79">
            <v>8.4</v>
          </cell>
          <cell r="AA79">
            <v>7.1</v>
          </cell>
          <cell r="AB79">
            <v>7.6</v>
          </cell>
          <cell r="AC79">
            <v>7.5</v>
          </cell>
          <cell r="AD79">
            <v>7.2</v>
          </cell>
          <cell r="AE79">
            <v>7.2</v>
          </cell>
          <cell r="AF79">
            <v>6.9</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CY</v>
          </cell>
          <cell r="C2" t="str">
            <v>CAB.ecfin</v>
          </cell>
          <cell r="D2" t="str">
            <v>calculated</v>
          </cell>
          <cell r="E2" t="str">
            <v>2022/11/04 15:48</v>
          </cell>
          <cell r="F2">
            <v>-4.8186893814176068</v>
          </cell>
          <cell r="G2">
            <v>-6.2114550092128562</v>
          </cell>
          <cell r="H2">
            <v>-4.7027097965699616</v>
          </cell>
          <cell r="I2">
            <v>-3.8955405452805683</v>
          </cell>
          <cell r="J2">
            <v>-3.1811037977379595</v>
          </cell>
          <cell r="K2">
            <v>0.44789224384655713</v>
          </cell>
          <cell r="L2">
            <v>-1.78103756466263</v>
          </cell>
          <cell r="M2">
            <v>-5.689082135529671</v>
          </cell>
          <cell r="N2">
            <v>-4.943046489009058</v>
          </cell>
          <cell r="O2">
            <v>-5.334775187220596</v>
          </cell>
          <cell r="P2">
            <v>-3.6696554766909517</v>
          </cell>
          <cell r="Q2">
            <v>-0.96013791848794927</v>
          </cell>
          <cell r="R2">
            <v>-4.058496001869849</v>
          </cell>
          <cell r="S2">
            <v>2.053038115593635</v>
          </cell>
          <cell r="T2">
            <v>1.0139983430729644</v>
          </cell>
          <cell r="U2">
            <v>1.3497444692136464</v>
          </cell>
          <cell r="V2">
            <v>-5.2984317867137722</v>
          </cell>
          <cell r="W2">
            <v>-1.362351842228146</v>
          </cell>
          <cell r="X2">
            <v>-4.4502548812180551</v>
          </cell>
          <cell r="Y2">
            <v>-2.0465710409890212</v>
          </cell>
          <cell r="Z2">
            <v>-0.26483735634880712</v>
          </cell>
          <cell r="AA2">
            <v>0.46478322177145004</v>
          </cell>
        </row>
        <row r="3">
          <cell r="A3" t="str">
            <v>OG.ecfin</v>
          </cell>
          <cell r="B3" t="str">
            <v>CY</v>
          </cell>
          <cell r="C3" t="str">
            <v>OG.ecfin</v>
          </cell>
          <cell r="D3" t="str">
            <v>calculated</v>
          </cell>
          <cell r="E3" t="str">
            <v>2022/11/04 15:48</v>
          </cell>
          <cell r="F3">
            <v>1.5138195625648665</v>
          </cell>
          <cell r="G3">
            <v>0.61444622202326826</v>
          </cell>
          <cell r="H3">
            <v>2.0251336650821017</v>
          </cell>
          <cell r="I3">
            <v>3.430975288253757</v>
          </cell>
          <cell r="J3">
            <v>4.2755061122001115</v>
          </cell>
          <cell r="K3">
            <v>5.4959889784701454</v>
          </cell>
          <cell r="L3">
            <v>5.2518189855696562</v>
          </cell>
          <cell r="M3">
            <v>0.50745534626237543</v>
          </cell>
          <cell r="N3">
            <v>0.51254694335487461</v>
          </cell>
          <cell r="O3">
            <v>-0.6266298541512505</v>
          </cell>
          <cell r="P3">
            <v>-4.1207086350628419</v>
          </cell>
          <cell r="Q3">
            <v>-9.1779243784035458</v>
          </cell>
          <cell r="R3">
            <v>-9.4090352770430208</v>
          </cell>
          <cell r="S3">
            <v>-5.8802406600667272</v>
          </cell>
          <cell r="T3">
            <v>-1.5037080438517036</v>
          </cell>
          <cell r="U3">
            <v>1.0777464268442394</v>
          </cell>
          <cell r="V3">
            <v>3.3278271516879787</v>
          </cell>
          <cell r="W3">
            <v>5.2166016701732376</v>
          </cell>
          <cell r="X3">
            <v>-2.6127819299562871</v>
          </cell>
          <cell r="Y3">
            <v>0.69028851908146116</v>
          </cell>
          <cell r="Z3">
            <v>2.9064233260889027</v>
          </cell>
          <cell r="AA3">
            <v>2.4508269409296624</v>
          </cell>
        </row>
        <row r="4">
          <cell r="A4" t="str">
            <v>potg.ecfin</v>
          </cell>
          <cell r="B4" t="str">
            <v>CY</v>
          </cell>
          <cell r="C4" t="str">
            <v>potg.ecfin</v>
          </cell>
          <cell r="D4" t="str">
            <v>calculated</v>
          </cell>
          <cell r="E4" t="str">
            <v>2022/11/04 15:48</v>
          </cell>
          <cell r="F4">
            <v>3.8895429686571781</v>
          </cell>
          <cell r="G4">
            <v>3.5405904812552125</v>
          </cell>
          <cell r="H4">
            <v>3.5741850348688375</v>
          </cell>
          <cell r="I4">
            <v>3.4278196912224113</v>
          </cell>
          <cell r="J4">
            <v>3.8657507166797389</v>
          </cell>
          <cell r="K4">
            <v>3.8821535034254895</v>
          </cell>
          <cell r="L4">
            <v>3.8872760696975872</v>
          </cell>
          <cell r="M4">
            <v>2.6100252094972021</v>
          </cell>
          <cell r="N4">
            <v>2.2783322321090926</v>
          </cell>
          <cell r="O4">
            <v>1.5678660629448782</v>
          </cell>
          <cell r="P4">
            <v>7.1233198084308391E-2</v>
          </cell>
          <cell r="Q4">
            <v>-1.3860316714857102</v>
          </cell>
          <cell r="R4">
            <v>-1.5254470962687394</v>
          </cell>
          <cell r="S4">
            <v>-0.45855073375601352</v>
          </cell>
          <cell r="T4">
            <v>1.8381823806995712</v>
          </cell>
          <cell r="U4">
            <v>3.0330946978953</v>
          </cell>
          <cell r="V4">
            <v>3.3472702235104679</v>
          </cell>
          <cell r="W4">
            <v>3.6350060525581762</v>
          </cell>
          <cell r="X4">
            <v>3.3154588028548204</v>
          </cell>
          <cell r="Y4">
            <v>3.1407189966014659</v>
          </cell>
          <cell r="Z4">
            <v>3.4237042982398602</v>
          </cell>
          <cell r="AA4">
            <v>3.4580385446616235</v>
          </cell>
        </row>
        <row r="5">
          <cell r="A5" t="str">
            <v>SB.ecfin</v>
          </cell>
          <cell r="B5" t="str">
            <v>CY</v>
          </cell>
          <cell r="C5" t="str">
            <v>SB.ecfin</v>
          </cell>
          <cell r="D5" t="str">
            <v>calculated</v>
          </cell>
          <cell r="E5" t="str">
            <v>2022/11/04 15:48</v>
          </cell>
          <cell r="F5">
            <v>-4.8186893814176068</v>
          </cell>
          <cell r="G5">
            <v>-6.2114550092128562</v>
          </cell>
          <cell r="H5">
            <v>-4.7027097965699616</v>
          </cell>
          <cell r="I5">
            <v>-3.8955405452805683</v>
          </cell>
          <cell r="J5">
            <v>-3.1811037977379595</v>
          </cell>
          <cell r="K5">
            <v>0.44789224384655713</v>
          </cell>
          <cell r="L5">
            <v>-1.78103756466263</v>
          </cell>
          <cell r="M5">
            <v>-5.689082135529671</v>
          </cell>
          <cell r="N5">
            <v>-4.943046489009058</v>
          </cell>
          <cell r="O5">
            <v>-5.334775187220596</v>
          </cell>
          <cell r="P5">
            <v>-3.6696554766909517</v>
          </cell>
          <cell r="Q5">
            <v>-0.96013791848794927</v>
          </cell>
          <cell r="R5">
            <v>4.4641662719078079</v>
          </cell>
          <cell r="S5">
            <v>2.8839495825619785</v>
          </cell>
          <cell r="T5">
            <v>1.0797399983531764</v>
          </cell>
          <cell r="U5">
            <v>1.3497444692136464</v>
          </cell>
          <cell r="V5">
            <v>2.521142144545764</v>
          </cell>
          <cell r="W5">
            <v>-0.13264343327493688</v>
          </cell>
          <cell r="X5">
            <v>-4.4502548812180551</v>
          </cell>
          <cell r="Y5">
            <v>-2.1373330769613466</v>
          </cell>
          <cell r="Z5">
            <v>-0.26483735634880712</v>
          </cell>
          <cell r="AA5">
            <v>0.46478322177145004</v>
          </cell>
        </row>
        <row r="6">
          <cell r="A6" t="str">
            <v>SPB.ecfin</v>
          </cell>
          <cell r="B6" t="str">
            <v>CY</v>
          </cell>
          <cell r="C6" t="str">
            <v>SPB.ecfin</v>
          </cell>
          <cell r="D6" t="str">
            <v>calculated</v>
          </cell>
          <cell r="E6" t="str">
            <v>2022/11/04 15:48</v>
          </cell>
          <cell r="F6">
            <v>-1.8575138696739399</v>
          </cell>
          <cell r="G6">
            <v>-3.0235160837390054</v>
          </cell>
          <cell r="H6">
            <v>-1.7358582820395339</v>
          </cell>
          <cell r="I6">
            <v>-0.72936739143342866</v>
          </cell>
          <cell r="J6">
            <v>-0.22985748679584805</v>
          </cell>
          <cell r="K6">
            <v>3.2620300886326929</v>
          </cell>
          <cell r="L6">
            <v>0.8450067771902674</v>
          </cell>
          <cell r="M6">
            <v>-3.3758898176841954</v>
          </cell>
          <cell r="N6">
            <v>-2.991464026942364</v>
          </cell>
          <cell r="O6">
            <v>-3.200127728856041</v>
          </cell>
          <cell r="P6">
            <v>-0.33912109852834194</v>
          </cell>
          <cell r="Q6">
            <v>2.2604204409673825</v>
          </cell>
          <cell r="R6">
            <v>7.7599770116062547</v>
          </cell>
          <cell r="S6">
            <v>5.995827269719074</v>
          </cell>
          <cell r="T6">
            <v>3.6925763458099206</v>
          </cell>
          <cell r="U6">
            <v>3.8098132743399629</v>
          </cell>
          <cell r="V6">
            <v>4.8685368086704042</v>
          </cell>
          <cell r="W6">
            <v>2.0717706935117111</v>
          </cell>
          <cell r="X6">
            <v>-2.3584433550807788</v>
          </cell>
          <cell r="Y6">
            <v>-0.31293288599469249</v>
          </cell>
          <cell r="Z6">
            <v>1.2351626436511929</v>
          </cell>
          <cell r="AA6">
            <v>1.7647832217714501</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CY</v>
          </cell>
          <cell r="D2" t="str">
            <v>T01aL01</v>
          </cell>
          <cell r="X2">
            <v>5.5</v>
          </cell>
          <cell r="Y2">
            <v>5.7</v>
          </cell>
          <cell r="Z2">
            <v>3</v>
          </cell>
        </row>
        <row r="3">
          <cell r="A3" t="str">
            <v>01T01aL01</v>
          </cell>
          <cell r="B3" t="str">
            <v>01</v>
          </cell>
          <cell r="C3" t="str">
            <v>CY</v>
          </cell>
          <cell r="D3" t="str">
            <v>T01aL01</v>
          </cell>
          <cell r="X3">
            <v>5.5</v>
          </cell>
          <cell r="Y3">
            <v>5.7</v>
          </cell>
          <cell r="Z3">
            <v>3</v>
          </cell>
        </row>
        <row r="4">
          <cell r="A4" t="str">
            <v>00T01aL02</v>
          </cell>
          <cell r="B4" t="str">
            <v>00</v>
          </cell>
          <cell r="C4" t="str">
            <v>CY</v>
          </cell>
          <cell r="D4" t="str">
            <v>T01aL02</v>
          </cell>
        </row>
        <row r="5">
          <cell r="A5" t="str">
            <v>01T01aL02</v>
          </cell>
          <cell r="B5" t="str">
            <v>01</v>
          </cell>
          <cell r="C5" t="str">
            <v>CY</v>
          </cell>
          <cell r="D5" t="str">
            <v>T01aL02</v>
          </cell>
        </row>
        <row r="6">
          <cell r="A6" t="str">
            <v>00T01aL03</v>
          </cell>
          <cell r="B6" t="str">
            <v>00</v>
          </cell>
          <cell r="C6" t="str">
            <v>CY</v>
          </cell>
          <cell r="D6" t="str">
            <v>T01aL03</v>
          </cell>
          <cell r="X6">
            <v>3.1</v>
          </cell>
          <cell r="Y6">
            <v>3.7</v>
          </cell>
          <cell r="Z6">
            <v>3.8</v>
          </cell>
        </row>
        <row r="7">
          <cell r="A7" t="str">
            <v>01T01aL03</v>
          </cell>
          <cell r="B7" t="str">
            <v>01</v>
          </cell>
          <cell r="C7" t="str">
            <v>CY</v>
          </cell>
          <cell r="D7" t="str">
            <v>T01aL03</v>
          </cell>
          <cell r="X7">
            <v>3.1</v>
          </cell>
          <cell r="Y7">
            <v>3.7</v>
          </cell>
          <cell r="Z7">
            <v>3.8</v>
          </cell>
        </row>
        <row r="8">
          <cell r="A8" t="str">
            <v>00T01aL07</v>
          </cell>
          <cell r="B8" t="str">
            <v>00</v>
          </cell>
          <cell r="C8" t="str">
            <v>CY</v>
          </cell>
          <cell r="D8" t="str">
            <v>T01aL07</v>
          </cell>
          <cell r="X8">
            <v>8.4</v>
          </cell>
          <cell r="Y8">
            <v>11.5</v>
          </cell>
          <cell r="Z8">
            <v>6.3</v>
          </cell>
        </row>
        <row r="9">
          <cell r="A9" t="str">
            <v>01T01aL07</v>
          </cell>
          <cell r="B9" t="str">
            <v>01</v>
          </cell>
          <cell r="C9" t="str">
            <v>CY</v>
          </cell>
          <cell r="D9" t="str">
            <v>T01aL07</v>
          </cell>
          <cell r="X9">
            <v>8.4</v>
          </cell>
          <cell r="Y9">
            <v>11.5</v>
          </cell>
          <cell r="Z9">
            <v>6.3</v>
          </cell>
        </row>
        <row r="10">
          <cell r="A10" t="str">
            <v>00T01aL08</v>
          </cell>
          <cell r="B10" t="str">
            <v>00</v>
          </cell>
          <cell r="C10" t="str">
            <v>CY</v>
          </cell>
          <cell r="D10" t="str">
            <v>T01aL08</v>
          </cell>
          <cell r="X10">
            <v>3.7</v>
          </cell>
          <cell r="Y10">
            <v>6.8</v>
          </cell>
          <cell r="Z10">
            <v>3</v>
          </cell>
        </row>
        <row r="11">
          <cell r="A11" t="str">
            <v>01T01aL08</v>
          </cell>
          <cell r="B11" t="str">
            <v>01</v>
          </cell>
          <cell r="C11" t="str">
            <v>CY</v>
          </cell>
          <cell r="D11" t="str">
            <v>T01aL08</v>
          </cell>
          <cell r="X11">
            <v>3.7</v>
          </cell>
          <cell r="Y11">
            <v>6.8</v>
          </cell>
          <cell r="Z11">
            <v>3</v>
          </cell>
        </row>
        <row r="12">
          <cell r="A12" t="str">
            <v>00T01aL09</v>
          </cell>
          <cell r="B12" t="str">
            <v>00</v>
          </cell>
          <cell r="C12" t="str">
            <v>CY</v>
          </cell>
          <cell r="D12" t="str">
            <v>T01aL09</v>
          </cell>
          <cell r="X12">
            <v>8</v>
          </cell>
          <cell r="Y12">
            <v>3.4</v>
          </cell>
          <cell r="Z12">
            <v>0.8</v>
          </cell>
        </row>
        <row r="13">
          <cell r="A13" t="str">
            <v>01T01aL09</v>
          </cell>
          <cell r="B13" t="str">
            <v>01</v>
          </cell>
          <cell r="C13" t="str">
            <v>CY</v>
          </cell>
          <cell r="D13" t="str">
            <v>T01aL09</v>
          </cell>
          <cell r="X13">
            <v>8</v>
          </cell>
          <cell r="Y13">
            <v>3.4</v>
          </cell>
          <cell r="Z13">
            <v>0.8</v>
          </cell>
        </row>
        <row r="14">
          <cell r="A14" t="str">
            <v>00T01aL10</v>
          </cell>
          <cell r="B14" t="str">
            <v>00</v>
          </cell>
          <cell r="C14" t="str">
            <v>CY</v>
          </cell>
          <cell r="D14" t="str">
            <v>T01aL10</v>
          </cell>
          <cell r="X14">
            <v>-6.3</v>
          </cell>
          <cell r="Y14">
            <v>8.1999999999999993</v>
          </cell>
          <cell r="Z14">
            <v>3</v>
          </cell>
        </row>
        <row r="15">
          <cell r="A15" t="str">
            <v>01T01aL10</v>
          </cell>
          <cell r="B15" t="str">
            <v>01</v>
          </cell>
          <cell r="C15" t="str">
            <v>CY</v>
          </cell>
          <cell r="D15" t="str">
            <v>T01aL10</v>
          </cell>
          <cell r="X15">
            <v>-6.3</v>
          </cell>
          <cell r="Y15">
            <v>8.1999999999999993</v>
          </cell>
          <cell r="Z15">
            <v>3</v>
          </cell>
        </row>
        <row r="16">
          <cell r="A16" t="str">
            <v>00T01aL11</v>
          </cell>
          <cell r="B16" t="str">
            <v>00</v>
          </cell>
          <cell r="C16" t="str">
            <v>CY</v>
          </cell>
          <cell r="D16" t="str">
            <v>T01aL11</v>
          </cell>
          <cell r="X16">
            <v>-0.6</v>
          </cell>
          <cell r="Y16">
            <v>0</v>
          </cell>
          <cell r="Z16">
            <v>0</v>
          </cell>
        </row>
        <row r="17">
          <cell r="A17" t="str">
            <v>01T01aL11</v>
          </cell>
          <cell r="B17" t="str">
            <v>01</v>
          </cell>
          <cell r="C17" t="str">
            <v>CY</v>
          </cell>
          <cell r="D17" t="str">
            <v>T01aL11</v>
          </cell>
          <cell r="X17">
            <v>-0.6</v>
          </cell>
          <cell r="Y17">
            <v>0</v>
          </cell>
          <cell r="Z17">
            <v>0</v>
          </cell>
        </row>
        <row r="18">
          <cell r="A18" t="str">
            <v>00T01aL12</v>
          </cell>
          <cell r="B18" t="str">
            <v>00</v>
          </cell>
          <cell r="C18" t="str">
            <v>CY</v>
          </cell>
          <cell r="D18" t="str">
            <v>T01aL12</v>
          </cell>
          <cell r="X18">
            <v>14</v>
          </cell>
          <cell r="Y18">
            <v>10.5</v>
          </cell>
          <cell r="Z18">
            <v>2.5</v>
          </cell>
        </row>
        <row r="19">
          <cell r="A19" t="str">
            <v>01T01aL12</v>
          </cell>
          <cell r="B19" t="str">
            <v>01</v>
          </cell>
          <cell r="C19" t="str">
            <v>CY</v>
          </cell>
          <cell r="D19" t="str">
            <v>T01aL12</v>
          </cell>
          <cell r="X19">
            <v>14</v>
          </cell>
          <cell r="Y19">
            <v>10.5</v>
          </cell>
          <cell r="Z19">
            <v>2.5</v>
          </cell>
        </row>
        <row r="20">
          <cell r="A20" t="str">
            <v>00T01aL13</v>
          </cell>
          <cell r="B20" t="str">
            <v>00</v>
          </cell>
          <cell r="C20" t="str">
            <v>CY</v>
          </cell>
          <cell r="D20" t="str">
            <v>T01aL13</v>
          </cell>
          <cell r="X20">
            <v>9.1999999999999993</v>
          </cell>
          <cell r="Y20">
            <v>11.4</v>
          </cell>
          <cell r="Z20">
            <v>2</v>
          </cell>
        </row>
        <row r="21">
          <cell r="A21" t="str">
            <v>01T01aL13</v>
          </cell>
          <cell r="B21" t="str">
            <v>01</v>
          </cell>
          <cell r="C21" t="str">
            <v>CY</v>
          </cell>
          <cell r="D21" t="str">
            <v>T01aL13</v>
          </cell>
          <cell r="X21">
            <v>9.1999999999999993</v>
          </cell>
          <cell r="Y21">
            <v>11.4</v>
          </cell>
          <cell r="Z21">
            <v>2</v>
          </cell>
        </row>
        <row r="22">
          <cell r="A22" t="str">
            <v>00T01aL14</v>
          </cell>
          <cell r="B22" t="str">
            <v>00</v>
          </cell>
          <cell r="C22" t="str">
            <v>CY</v>
          </cell>
          <cell r="D22" t="str">
            <v>T01aL14</v>
          </cell>
          <cell r="X22">
            <v>2.7</v>
          </cell>
          <cell r="Y22">
            <v>6.4</v>
          </cell>
          <cell r="Z22">
            <v>2.6</v>
          </cell>
        </row>
        <row r="23">
          <cell r="A23" t="str">
            <v>01T01aL14</v>
          </cell>
          <cell r="B23" t="str">
            <v>01</v>
          </cell>
          <cell r="C23" t="str">
            <v>CY</v>
          </cell>
          <cell r="D23" t="str">
            <v>T01aL14</v>
          </cell>
          <cell r="X23">
            <v>2.7</v>
          </cell>
          <cell r="Y23">
            <v>6.4</v>
          </cell>
          <cell r="Z23">
            <v>2.6</v>
          </cell>
        </row>
        <row r="24">
          <cell r="A24" t="str">
            <v>00T01aL15</v>
          </cell>
          <cell r="B24" t="str">
            <v>00</v>
          </cell>
          <cell r="C24" t="str">
            <v>CY</v>
          </cell>
          <cell r="D24" t="str">
            <v>T01aL15</v>
          </cell>
          <cell r="X24">
            <v>-0.6</v>
          </cell>
          <cell r="Y24">
            <v>0</v>
          </cell>
          <cell r="Z24">
            <v>0</v>
          </cell>
        </row>
        <row r="25">
          <cell r="A25" t="str">
            <v>01T01aL15</v>
          </cell>
          <cell r="B25" t="str">
            <v>01</v>
          </cell>
          <cell r="C25" t="str">
            <v>CY</v>
          </cell>
          <cell r="D25" t="str">
            <v>T01aL15</v>
          </cell>
          <cell r="X25">
            <v>-0.6</v>
          </cell>
          <cell r="Y25">
            <v>0</v>
          </cell>
          <cell r="Z25">
            <v>0</v>
          </cell>
        </row>
        <row r="26">
          <cell r="A26" t="str">
            <v>00T01aL16</v>
          </cell>
          <cell r="B26" t="str">
            <v>00</v>
          </cell>
          <cell r="C26" t="str">
            <v>CY</v>
          </cell>
          <cell r="D26" t="str">
            <v>T01aL16</v>
          </cell>
          <cell r="X26">
            <v>3.3</v>
          </cell>
          <cell r="Y26">
            <v>-0.7</v>
          </cell>
          <cell r="Z26">
            <v>0.4</v>
          </cell>
        </row>
        <row r="27">
          <cell r="A27" t="str">
            <v>01T01aL16</v>
          </cell>
          <cell r="B27" t="str">
            <v>01</v>
          </cell>
          <cell r="C27" t="str">
            <v>CY</v>
          </cell>
          <cell r="D27" t="str">
            <v>T01aL16</v>
          </cell>
          <cell r="X27">
            <v>3.3</v>
          </cell>
          <cell r="Y27">
            <v>-0.7</v>
          </cell>
          <cell r="Z27">
            <v>0.4</v>
          </cell>
        </row>
        <row r="28">
          <cell r="A28" t="str">
            <v>00T01bL01</v>
          </cell>
          <cell r="B28" t="str">
            <v>00</v>
          </cell>
          <cell r="C28" t="str">
            <v>CY</v>
          </cell>
          <cell r="D28" t="str">
            <v>T01bL01</v>
          </cell>
          <cell r="X28">
            <v>2.7</v>
          </cell>
          <cell r="Y28">
            <v>5.5</v>
          </cell>
          <cell r="Z28">
            <v>3.2</v>
          </cell>
        </row>
        <row r="29">
          <cell r="A29" t="str">
            <v>01T01bL01</v>
          </cell>
          <cell r="B29" t="str">
            <v>01</v>
          </cell>
          <cell r="C29" t="str">
            <v>CY</v>
          </cell>
          <cell r="D29" t="str">
            <v>T01bL01</v>
          </cell>
          <cell r="X29">
            <v>2.7</v>
          </cell>
          <cell r="Y29">
            <v>5.5</v>
          </cell>
          <cell r="Z29">
            <v>3.2</v>
          </cell>
        </row>
        <row r="30">
          <cell r="A30" t="str">
            <v>00T01bL03</v>
          </cell>
          <cell r="B30" t="str">
            <v>00</v>
          </cell>
          <cell r="C30" t="str">
            <v>CY</v>
          </cell>
          <cell r="D30" t="str">
            <v>T01bL03</v>
          </cell>
          <cell r="X30">
            <v>2.2999999999999998</v>
          </cell>
          <cell r="Y30">
            <v>7.7</v>
          </cell>
          <cell r="Z30">
            <v>3</v>
          </cell>
        </row>
        <row r="31">
          <cell r="A31" t="str">
            <v>01T01bL03</v>
          </cell>
          <cell r="B31" t="str">
            <v>01</v>
          </cell>
          <cell r="C31" t="str">
            <v>CY</v>
          </cell>
          <cell r="D31" t="str">
            <v>T01bL03</v>
          </cell>
          <cell r="X31">
            <v>2.2999999999999998</v>
          </cell>
          <cell r="Y31">
            <v>7.7</v>
          </cell>
          <cell r="Z31">
            <v>3</v>
          </cell>
        </row>
        <row r="32">
          <cell r="A32" t="str">
            <v>00T01cL01</v>
          </cell>
          <cell r="B32" t="str">
            <v>00</v>
          </cell>
          <cell r="C32" t="str">
            <v>CY</v>
          </cell>
          <cell r="D32" t="str">
            <v>T01cL01</v>
          </cell>
          <cell r="X32">
            <v>1.2</v>
          </cell>
          <cell r="Y32">
            <v>1.7</v>
          </cell>
          <cell r="Z32">
            <v>1</v>
          </cell>
        </row>
        <row r="33">
          <cell r="A33" t="str">
            <v>01T01cL01</v>
          </cell>
          <cell r="B33" t="str">
            <v>01</v>
          </cell>
          <cell r="C33" t="str">
            <v>CY</v>
          </cell>
          <cell r="D33" t="str">
            <v>T01cL01</v>
          </cell>
          <cell r="X33">
            <v>1.2</v>
          </cell>
          <cell r="Y33">
            <v>1.7</v>
          </cell>
          <cell r="Z33">
            <v>1</v>
          </cell>
        </row>
        <row r="34">
          <cell r="A34" t="str">
            <v>00T01cL03</v>
          </cell>
          <cell r="B34" t="str">
            <v>00</v>
          </cell>
          <cell r="C34" t="str">
            <v>CY</v>
          </cell>
          <cell r="D34" t="str">
            <v>T01cL03</v>
          </cell>
          <cell r="X34">
            <v>7.5</v>
          </cell>
          <cell r="Y34">
            <v>7</v>
          </cell>
          <cell r="Z34">
            <v>6.4</v>
          </cell>
        </row>
        <row r="35">
          <cell r="A35" t="str">
            <v>01T01cL03</v>
          </cell>
          <cell r="B35" t="str">
            <v>01</v>
          </cell>
          <cell r="C35" t="str">
            <v>CY</v>
          </cell>
          <cell r="D35" t="str">
            <v>T01cL03</v>
          </cell>
          <cell r="X35">
            <v>7.5</v>
          </cell>
          <cell r="Y35">
            <v>7</v>
          </cell>
          <cell r="Z35">
            <v>6.4</v>
          </cell>
        </row>
        <row r="36">
          <cell r="A36" t="str">
            <v>00T01cL04</v>
          </cell>
          <cell r="B36" t="str">
            <v>00</v>
          </cell>
          <cell r="C36" t="str">
            <v>CY</v>
          </cell>
          <cell r="D36" t="str">
            <v>T01cL04</v>
          </cell>
          <cell r="X36">
            <v>4.3</v>
          </cell>
          <cell r="Y36">
            <v>3.9</v>
          </cell>
          <cell r="Z36">
            <v>2</v>
          </cell>
        </row>
        <row r="37">
          <cell r="A37" t="str">
            <v>01T01cL04</v>
          </cell>
          <cell r="B37" t="str">
            <v>01</v>
          </cell>
          <cell r="C37" t="str">
            <v>CY</v>
          </cell>
          <cell r="D37" t="str">
            <v>T01cL04</v>
          </cell>
          <cell r="X37">
            <v>4.3</v>
          </cell>
          <cell r="Y37">
            <v>3.9</v>
          </cell>
          <cell r="Z37">
            <v>2</v>
          </cell>
        </row>
        <row r="38">
          <cell r="A38" t="str">
            <v>00T01cL06</v>
          </cell>
          <cell r="B38" t="str">
            <v>00</v>
          </cell>
          <cell r="C38" t="str">
            <v>CY</v>
          </cell>
          <cell r="D38" t="str">
            <v>T01cL06</v>
          </cell>
          <cell r="X38">
            <v>6</v>
          </cell>
          <cell r="Y38">
            <v>6.7</v>
          </cell>
          <cell r="Z38">
            <v>7.5</v>
          </cell>
        </row>
        <row r="39">
          <cell r="A39" t="str">
            <v>01T01cL06</v>
          </cell>
          <cell r="B39" t="str">
            <v>01</v>
          </cell>
          <cell r="C39" t="str">
            <v>CY</v>
          </cell>
          <cell r="D39" t="str">
            <v>T01cL06</v>
          </cell>
          <cell r="X39">
            <v>6</v>
          </cell>
          <cell r="Y39">
            <v>6.7</v>
          </cell>
          <cell r="Z39">
            <v>7.5</v>
          </cell>
        </row>
        <row r="40">
          <cell r="A40" t="str">
            <v>00T01cL07</v>
          </cell>
          <cell r="B40" t="str">
            <v>00</v>
          </cell>
          <cell r="C40" t="str">
            <v>CY</v>
          </cell>
          <cell r="D40" t="str">
            <v>T01cL07</v>
          </cell>
          <cell r="X40">
            <v>4.7</v>
          </cell>
          <cell r="Y40">
            <v>5</v>
          </cell>
          <cell r="Z40">
            <v>6.5</v>
          </cell>
        </row>
        <row r="41">
          <cell r="A41" t="str">
            <v>01T01cL07</v>
          </cell>
          <cell r="B41" t="str">
            <v>01</v>
          </cell>
          <cell r="C41" t="str">
            <v>CY</v>
          </cell>
          <cell r="D41" t="str">
            <v>T01cL07</v>
          </cell>
          <cell r="X41">
            <v>4.7</v>
          </cell>
          <cell r="Y41">
            <v>5</v>
          </cell>
          <cell r="Z41">
            <v>6.5</v>
          </cell>
        </row>
        <row r="42">
          <cell r="A42" t="str">
            <v>00T01dL01</v>
          </cell>
          <cell r="B42" t="str">
            <v>00</v>
          </cell>
          <cell r="C42" t="str">
            <v>CY</v>
          </cell>
          <cell r="D42" t="str">
            <v>T01dL01</v>
          </cell>
          <cell r="X42">
            <v>-6.5</v>
          </cell>
          <cell r="Y42">
            <v>-8</v>
          </cell>
          <cell r="Z42">
            <v>-6.8</v>
          </cell>
        </row>
        <row r="43">
          <cell r="A43" t="str">
            <v>01T01dL01</v>
          </cell>
          <cell r="B43" t="str">
            <v>01</v>
          </cell>
          <cell r="C43" t="str">
            <v>CY</v>
          </cell>
          <cell r="D43" t="str">
            <v>T01dL01</v>
          </cell>
          <cell r="X43">
            <v>-6.5</v>
          </cell>
          <cell r="Y43">
            <v>-8</v>
          </cell>
          <cell r="Z43">
            <v>-6.8</v>
          </cell>
        </row>
        <row r="44">
          <cell r="A44" t="str">
            <v>00T01dL06</v>
          </cell>
          <cell r="B44" t="str">
            <v>00</v>
          </cell>
          <cell r="C44" t="str">
            <v>CY</v>
          </cell>
          <cell r="D44" t="str">
            <v>T01dL06</v>
          </cell>
          <cell r="X44">
            <v>-1.7</v>
          </cell>
          <cell r="Y44">
            <v>1.2</v>
          </cell>
          <cell r="Z44">
            <v>1.7</v>
          </cell>
        </row>
        <row r="45">
          <cell r="A45" t="str">
            <v>01T01dL06</v>
          </cell>
          <cell r="B45" t="str">
            <v>01</v>
          </cell>
          <cell r="C45" t="str">
            <v>CY</v>
          </cell>
          <cell r="D45" t="str">
            <v>T01dL06</v>
          </cell>
          <cell r="X45">
            <v>-1.7</v>
          </cell>
          <cell r="Y45">
            <v>1.2</v>
          </cell>
          <cell r="Z45">
            <v>1.7</v>
          </cell>
        </row>
        <row r="46">
          <cell r="A46" t="str">
            <v>00T02aL01</v>
          </cell>
          <cell r="B46" t="str">
            <v>00</v>
          </cell>
          <cell r="C46" t="str">
            <v>CY</v>
          </cell>
          <cell r="D46" t="str">
            <v>T02aL01</v>
          </cell>
          <cell r="Y46">
            <v>1.2</v>
          </cell>
          <cell r="Z46">
            <v>1.7</v>
          </cell>
        </row>
        <row r="47">
          <cell r="A47" t="str">
            <v>01T02aL01</v>
          </cell>
          <cell r="B47" t="str">
            <v>01</v>
          </cell>
          <cell r="C47" t="str">
            <v>CY</v>
          </cell>
          <cell r="D47" t="str">
            <v>T02aL01</v>
          </cell>
          <cell r="Y47">
            <v>1.2</v>
          </cell>
          <cell r="Z47">
            <v>1.7</v>
          </cell>
        </row>
        <row r="48">
          <cell r="A48" t="str">
            <v>00T02aL06</v>
          </cell>
          <cell r="B48" t="str">
            <v>00</v>
          </cell>
          <cell r="C48" t="str">
            <v>CY</v>
          </cell>
          <cell r="D48" t="str">
            <v>T02aL06</v>
          </cell>
          <cell r="Y48">
            <v>1.5</v>
          </cell>
          <cell r="Z48">
            <v>1.3</v>
          </cell>
        </row>
        <row r="49">
          <cell r="A49" t="str">
            <v>01T02aL06</v>
          </cell>
          <cell r="B49" t="str">
            <v>01</v>
          </cell>
          <cell r="C49" t="str">
            <v>CY</v>
          </cell>
          <cell r="D49" t="str">
            <v>T02aL06</v>
          </cell>
          <cell r="Y49">
            <v>1.5</v>
          </cell>
          <cell r="Z49">
            <v>1.3</v>
          </cell>
        </row>
        <row r="50">
          <cell r="A50" t="str">
            <v>00T02aL07</v>
          </cell>
          <cell r="B50" t="str">
            <v>00</v>
          </cell>
          <cell r="C50" t="str">
            <v>CY</v>
          </cell>
          <cell r="D50" t="str">
            <v>T02aL07</v>
          </cell>
          <cell r="Y50">
            <v>2.7</v>
          </cell>
          <cell r="Z50">
            <v>3</v>
          </cell>
        </row>
        <row r="51">
          <cell r="A51" t="str">
            <v>01T02aL07</v>
          </cell>
          <cell r="B51" t="str">
            <v>01</v>
          </cell>
          <cell r="C51" t="str">
            <v>CY</v>
          </cell>
          <cell r="D51" t="str">
            <v>T02aL07</v>
          </cell>
          <cell r="Y51">
            <v>2.7</v>
          </cell>
          <cell r="Z51">
            <v>3</v>
          </cell>
        </row>
        <row r="52">
          <cell r="A52" t="str">
            <v>00T02aL08</v>
          </cell>
          <cell r="B52" t="str">
            <v>00</v>
          </cell>
          <cell r="C52" t="str">
            <v>CY</v>
          </cell>
          <cell r="D52" t="str">
            <v>T02aL08</v>
          </cell>
          <cell r="Y52">
            <v>0</v>
          </cell>
          <cell r="Z52">
            <v>0</v>
          </cell>
        </row>
        <row r="53">
          <cell r="A53" t="str">
            <v>01T02aL08</v>
          </cell>
          <cell r="B53" t="str">
            <v>01</v>
          </cell>
          <cell r="C53" t="str">
            <v>CY</v>
          </cell>
          <cell r="D53" t="str">
            <v>T02aL08</v>
          </cell>
          <cell r="Y53">
            <v>0</v>
          </cell>
          <cell r="Z53">
            <v>0</v>
          </cell>
        </row>
        <row r="54">
          <cell r="A54" t="str">
            <v>00T02aL09</v>
          </cell>
          <cell r="B54" t="str">
            <v>00</v>
          </cell>
          <cell r="C54" t="str">
            <v>CY</v>
          </cell>
          <cell r="D54" t="str">
            <v>T02aL09</v>
          </cell>
          <cell r="Y54">
            <v>5.7</v>
          </cell>
          <cell r="Z54">
            <v>3</v>
          </cell>
        </row>
        <row r="55">
          <cell r="A55" t="str">
            <v>01T02aL09</v>
          </cell>
          <cell r="B55" t="str">
            <v>01</v>
          </cell>
          <cell r="C55" t="str">
            <v>CY</v>
          </cell>
          <cell r="D55" t="str">
            <v>T02aL09</v>
          </cell>
          <cell r="Y55">
            <v>5.7</v>
          </cell>
          <cell r="Z55">
            <v>3</v>
          </cell>
        </row>
        <row r="56">
          <cell r="A56" t="str">
            <v>00T02aL10</v>
          </cell>
          <cell r="B56" t="str">
            <v>00</v>
          </cell>
          <cell r="C56" t="str">
            <v>CY</v>
          </cell>
          <cell r="D56" t="str">
            <v>T02aL10</v>
          </cell>
          <cell r="Y56">
            <v>3.7</v>
          </cell>
          <cell r="Z56">
            <v>3.8</v>
          </cell>
        </row>
        <row r="57">
          <cell r="A57" t="str">
            <v>01T02aL10</v>
          </cell>
          <cell r="B57" t="str">
            <v>01</v>
          </cell>
          <cell r="C57" t="str">
            <v>CY</v>
          </cell>
          <cell r="D57" t="str">
            <v>T02aL10</v>
          </cell>
          <cell r="Y57">
            <v>3.7</v>
          </cell>
          <cell r="Z57">
            <v>3.8</v>
          </cell>
        </row>
        <row r="58">
          <cell r="A58" t="str">
            <v>00T02aL11</v>
          </cell>
          <cell r="B58" t="str">
            <v>00</v>
          </cell>
          <cell r="C58" t="str">
            <v>CY</v>
          </cell>
          <cell r="D58" t="str">
            <v>T02aL11</v>
          </cell>
          <cell r="Y58">
            <v>1.1000000000000001</v>
          </cell>
          <cell r="Z58">
            <v>1.1000000000000001</v>
          </cell>
        </row>
        <row r="59">
          <cell r="A59" t="str">
            <v>01T02aL11</v>
          </cell>
          <cell r="B59" t="str">
            <v>01</v>
          </cell>
          <cell r="C59" t="str">
            <v>CY</v>
          </cell>
          <cell r="D59" t="str">
            <v>T02aL11</v>
          </cell>
          <cell r="Y59">
            <v>1.1000000000000001</v>
          </cell>
          <cell r="Z59">
            <v>1.1000000000000001</v>
          </cell>
        </row>
        <row r="60">
          <cell r="A60" t="str">
            <v>00T02aL14</v>
          </cell>
          <cell r="B60" t="str">
            <v>00</v>
          </cell>
          <cell r="C60" t="str">
            <v>CY</v>
          </cell>
          <cell r="D60" t="str">
            <v>T02aL14</v>
          </cell>
          <cell r="Y60">
            <v>1.9</v>
          </cell>
          <cell r="Z60">
            <v>1.2</v>
          </cell>
        </row>
        <row r="61">
          <cell r="A61" t="str">
            <v>01T02aL14</v>
          </cell>
          <cell r="B61" t="str">
            <v>01</v>
          </cell>
          <cell r="C61" t="str">
            <v>CY</v>
          </cell>
          <cell r="D61" t="str">
            <v>T02aL14</v>
          </cell>
          <cell r="Y61">
            <v>1.9</v>
          </cell>
          <cell r="Z61">
            <v>1.2</v>
          </cell>
        </row>
        <row r="62">
          <cell r="A62" t="str">
            <v>00T02aL16</v>
          </cell>
          <cell r="B62" t="str">
            <v>00</v>
          </cell>
          <cell r="C62" t="str">
            <v>CY</v>
          </cell>
          <cell r="D62" t="str">
            <v>T02aL16</v>
          </cell>
          <cell r="Y62">
            <v>0.2</v>
          </cell>
          <cell r="Z62">
            <v>1.1000000000000001</v>
          </cell>
        </row>
        <row r="63">
          <cell r="A63" t="str">
            <v>01T02aL16</v>
          </cell>
          <cell r="B63" t="str">
            <v>01</v>
          </cell>
          <cell r="C63" t="str">
            <v>CY</v>
          </cell>
          <cell r="D63" t="str">
            <v>T02aL16</v>
          </cell>
          <cell r="Y63">
            <v>0.2</v>
          </cell>
          <cell r="Z63">
            <v>1.1000000000000001</v>
          </cell>
        </row>
        <row r="64">
          <cell r="A64" t="str">
            <v>00T02aL19</v>
          </cell>
          <cell r="B64" t="str">
            <v>00</v>
          </cell>
          <cell r="C64" t="str">
            <v>CY</v>
          </cell>
          <cell r="D64" t="str">
            <v>T02aL19</v>
          </cell>
          <cell r="Y64">
            <v>0</v>
          </cell>
          <cell r="Z64">
            <v>0</v>
          </cell>
        </row>
        <row r="65">
          <cell r="A65" t="str">
            <v>01T02aL19</v>
          </cell>
          <cell r="B65" t="str">
            <v>01</v>
          </cell>
          <cell r="C65" t="str">
            <v>CY</v>
          </cell>
          <cell r="D65" t="str">
            <v>T02aL19</v>
          </cell>
          <cell r="Y65">
            <v>0</v>
          </cell>
          <cell r="Z65">
            <v>0</v>
          </cell>
        </row>
        <row r="66">
          <cell r="A66" t="str">
            <v>00T02aL20</v>
          </cell>
          <cell r="B66" t="str">
            <v>00</v>
          </cell>
          <cell r="C66" t="str">
            <v>CY</v>
          </cell>
          <cell r="D66" t="str">
            <v>T02aL20</v>
          </cell>
          <cell r="Y66">
            <v>0</v>
          </cell>
          <cell r="Z66">
            <v>0</v>
          </cell>
        </row>
        <row r="67">
          <cell r="A67" t="str">
            <v>01T02aL20</v>
          </cell>
          <cell r="B67" t="str">
            <v>01</v>
          </cell>
          <cell r="C67" t="str">
            <v>CY</v>
          </cell>
          <cell r="D67" t="str">
            <v>T02aL20</v>
          </cell>
          <cell r="Y67">
            <v>0</v>
          </cell>
          <cell r="Z67">
            <v>0</v>
          </cell>
        </row>
        <row r="68">
          <cell r="A68" t="str">
            <v>00T02bL01</v>
          </cell>
          <cell r="B68" t="str">
            <v>00</v>
          </cell>
          <cell r="C68" t="str">
            <v>CY</v>
          </cell>
          <cell r="D68" t="str">
            <v>T02bL01</v>
          </cell>
          <cell r="Y68">
            <v>89.3</v>
          </cell>
          <cell r="Z68">
            <v>83.3</v>
          </cell>
        </row>
        <row r="69">
          <cell r="A69" t="str">
            <v>01T02bL01</v>
          </cell>
          <cell r="B69" t="str">
            <v>01</v>
          </cell>
          <cell r="C69" t="str">
            <v>CY</v>
          </cell>
          <cell r="D69" t="str">
            <v>T02bL01</v>
          </cell>
          <cell r="Y69">
            <v>89.3</v>
          </cell>
          <cell r="Z69">
            <v>83.3</v>
          </cell>
        </row>
        <row r="70">
          <cell r="A70" t="str">
            <v>00T02bL03</v>
          </cell>
          <cell r="B70" t="str">
            <v>00</v>
          </cell>
          <cell r="C70" t="str">
            <v>CY</v>
          </cell>
          <cell r="D70" t="str">
            <v>T02bL03</v>
          </cell>
          <cell r="Y70">
            <v>2.7</v>
          </cell>
          <cell r="Z70">
            <v>3</v>
          </cell>
        </row>
        <row r="71">
          <cell r="A71" t="str">
            <v>01T02bL03</v>
          </cell>
          <cell r="B71" t="str">
            <v>01</v>
          </cell>
          <cell r="C71" t="str">
            <v>CY</v>
          </cell>
          <cell r="D71" t="str">
            <v>T02bL03</v>
          </cell>
          <cell r="Y71">
            <v>2.7</v>
          </cell>
          <cell r="Z71">
            <v>3</v>
          </cell>
        </row>
        <row r="72">
          <cell r="A72" t="str">
            <v>00T02bL06</v>
          </cell>
          <cell r="B72" t="str">
            <v>00</v>
          </cell>
          <cell r="C72" t="str">
            <v>CY</v>
          </cell>
          <cell r="D72" t="str">
            <v>T02bL06</v>
          </cell>
          <cell r="Y72">
            <v>-0.4</v>
          </cell>
          <cell r="Z72">
            <v>-0.1</v>
          </cell>
        </row>
        <row r="73">
          <cell r="A73" t="str">
            <v>01T02bL06</v>
          </cell>
          <cell r="B73" t="str">
            <v>01</v>
          </cell>
          <cell r="C73" t="str">
            <v>CY</v>
          </cell>
          <cell r="D73" t="str">
            <v>T02bL06</v>
          </cell>
          <cell r="Y73">
            <v>-0.4</v>
          </cell>
          <cell r="Z73">
            <v>-0.1</v>
          </cell>
        </row>
        <row r="74">
          <cell r="A74" t="str">
            <v>00T02bL07</v>
          </cell>
          <cell r="B74" t="str">
            <v>00</v>
          </cell>
          <cell r="C74" t="str">
            <v>CY</v>
          </cell>
          <cell r="D74" t="str">
            <v>T02bL07</v>
          </cell>
          <cell r="Y74">
            <v>-1.9</v>
          </cell>
          <cell r="Z74">
            <v>1</v>
          </cell>
        </row>
        <row r="75">
          <cell r="A75" t="str">
            <v>01T02bL07</v>
          </cell>
          <cell r="B75" t="str">
            <v>01</v>
          </cell>
          <cell r="C75" t="str">
            <v>CY</v>
          </cell>
          <cell r="D75" t="str">
            <v>T02bL07</v>
          </cell>
          <cell r="Y75">
            <v>-1.9</v>
          </cell>
          <cell r="Z75">
            <v>1</v>
          </cell>
        </row>
        <row r="76">
          <cell r="A76" t="str">
            <v>00T02bL08</v>
          </cell>
          <cell r="B76" t="str">
            <v>00</v>
          </cell>
          <cell r="C76" t="str">
            <v>CY</v>
          </cell>
          <cell r="D76" t="str">
            <v>T02bL08</v>
          </cell>
        </row>
        <row r="77">
          <cell r="A77" t="str">
            <v>01T02bL08</v>
          </cell>
          <cell r="B77" t="str">
            <v>01</v>
          </cell>
          <cell r="C77" t="str">
            <v>CY</v>
          </cell>
          <cell r="D77" t="str">
            <v>T02bL08</v>
          </cell>
        </row>
        <row r="78">
          <cell r="A78" t="str">
            <v>00T02bL09</v>
          </cell>
          <cell r="B78" t="str">
            <v>00</v>
          </cell>
          <cell r="C78" t="str">
            <v>CY</v>
          </cell>
          <cell r="D78" t="str">
            <v>T02bL09</v>
          </cell>
        </row>
        <row r="79">
          <cell r="A79" t="str">
            <v>01T02bL09</v>
          </cell>
          <cell r="B79" t="str">
            <v>01</v>
          </cell>
          <cell r="C79" t="str">
            <v>CY</v>
          </cell>
          <cell r="D79" t="str">
            <v>T02bL09</v>
          </cell>
        </row>
        <row r="80">
          <cell r="A80" t="str">
            <v>00T02cL01</v>
          </cell>
          <cell r="B80" t="str">
            <v>00</v>
          </cell>
          <cell r="C80" t="str">
            <v>CY</v>
          </cell>
          <cell r="D80" t="str">
            <v>T02cL01</v>
          </cell>
          <cell r="Y80">
            <v>5</v>
          </cell>
          <cell r="Z80">
            <v>4.7</v>
          </cell>
        </row>
        <row r="81">
          <cell r="A81" t="str">
            <v>01T02cL01</v>
          </cell>
          <cell r="B81" t="str">
            <v>01</v>
          </cell>
          <cell r="C81" t="str">
            <v>CY</v>
          </cell>
          <cell r="D81" t="str">
            <v>T02cL01</v>
          </cell>
          <cell r="Y81">
            <v>5</v>
          </cell>
          <cell r="Z81">
            <v>4.7</v>
          </cell>
        </row>
        <row r="82">
          <cell r="A82" t="str">
            <v>00T02cL02</v>
          </cell>
          <cell r="B82" t="str">
            <v>00</v>
          </cell>
          <cell r="C82" t="str">
            <v>CY</v>
          </cell>
          <cell r="D82" t="str">
            <v>T02cL02</v>
          </cell>
          <cell r="Y82">
            <v>1.8</v>
          </cell>
          <cell r="Z82">
            <v>1.7</v>
          </cell>
        </row>
        <row r="83">
          <cell r="A83" t="str">
            <v>01T02cL02</v>
          </cell>
          <cell r="B83" t="str">
            <v>01</v>
          </cell>
          <cell r="C83" t="str">
            <v>CY</v>
          </cell>
          <cell r="D83" t="str">
            <v>T02cL02</v>
          </cell>
          <cell r="Y83">
            <v>1.8</v>
          </cell>
          <cell r="Z83">
            <v>1.7</v>
          </cell>
        </row>
        <row r="84">
          <cell r="A84" t="str">
            <v>00T03xL01</v>
          </cell>
          <cell r="B84" t="str">
            <v>00</v>
          </cell>
          <cell r="C84" t="str">
            <v>CY</v>
          </cell>
          <cell r="D84" t="str">
            <v>T03xL01</v>
          </cell>
          <cell r="Y84">
            <v>42.2</v>
          </cell>
          <cell r="Z84">
            <v>42.4</v>
          </cell>
        </row>
        <row r="85">
          <cell r="A85" t="str">
            <v>01T03xL01</v>
          </cell>
          <cell r="B85" t="str">
            <v>01</v>
          </cell>
          <cell r="C85" t="str">
            <v>CY</v>
          </cell>
          <cell r="D85" t="str">
            <v>T03xL01</v>
          </cell>
          <cell r="Y85">
            <v>42.2</v>
          </cell>
          <cell r="Z85">
            <v>42.4</v>
          </cell>
        </row>
        <row r="86">
          <cell r="A86" t="str">
            <v>00T04aL01</v>
          </cell>
          <cell r="B86" t="str">
            <v>00</v>
          </cell>
          <cell r="C86" t="str">
            <v>CY</v>
          </cell>
          <cell r="D86" t="str">
            <v>T04aL01</v>
          </cell>
          <cell r="Y86">
            <v>42.1</v>
          </cell>
          <cell r="Z86">
            <v>42.4</v>
          </cell>
        </row>
        <row r="87">
          <cell r="A87" t="str">
            <v>01T04aL01</v>
          </cell>
          <cell r="B87" t="str">
            <v>01</v>
          </cell>
          <cell r="C87" t="str">
            <v>CY</v>
          </cell>
          <cell r="D87" t="str">
            <v>T04aL01</v>
          </cell>
          <cell r="Y87">
            <v>42.1</v>
          </cell>
          <cell r="Z87">
            <v>42.4</v>
          </cell>
        </row>
        <row r="88">
          <cell r="A88" t="str">
            <v>00T04aL02</v>
          </cell>
          <cell r="B88" t="str">
            <v>00</v>
          </cell>
          <cell r="C88" t="str">
            <v>CY</v>
          </cell>
          <cell r="D88" t="str">
            <v>T04aL02</v>
          </cell>
          <cell r="Y88">
            <v>14.7</v>
          </cell>
          <cell r="Z88">
            <v>14.9</v>
          </cell>
        </row>
        <row r="89">
          <cell r="A89" t="str">
            <v>01T04aL02</v>
          </cell>
          <cell r="B89" t="str">
            <v>01</v>
          </cell>
          <cell r="C89" t="str">
            <v>CY</v>
          </cell>
          <cell r="D89" t="str">
            <v>T04aL02</v>
          </cell>
          <cell r="Y89">
            <v>14.7</v>
          </cell>
          <cell r="Z89">
            <v>14.9</v>
          </cell>
        </row>
        <row r="90">
          <cell r="A90" t="str">
            <v>00T04aL03</v>
          </cell>
          <cell r="B90" t="str">
            <v>00</v>
          </cell>
          <cell r="C90" t="str">
            <v>CY</v>
          </cell>
          <cell r="D90" t="str">
            <v>T04aL03</v>
          </cell>
          <cell r="Y90">
            <v>10.8</v>
          </cell>
          <cell r="Z90">
            <v>10.8</v>
          </cell>
        </row>
        <row r="91">
          <cell r="A91" t="str">
            <v>01T04aL03</v>
          </cell>
          <cell r="B91" t="str">
            <v>01</v>
          </cell>
          <cell r="C91" t="str">
            <v>CY</v>
          </cell>
          <cell r="D91" t="str">
            <v>T04aL03</v>
          </cell>
          <cell r="Y91">
            <v>10.8</v>
          </cell>
          <cell r="Z91">
            <v>10.8</v>
          </cell>
        </row>
        <row r="92">
          <cell r="A92" t="str">
            <v>00T04aL04</v>
          </cell>
          <cell r="B92" t="str">
            <v>00</v>
          </cell>
          <cell r="C92" t="str">
            <v>CY</v>
          </cell>
          <cell r="D92" t="str">
            <v>T04aL04</v>
          </cell>
          <cell r="Y92">
            <v>0</v>
          </cell>
          <cell r="Z92">
            <v>0</v>
          </cell>
        </row>
        <row r="93">
          <cell r="A93" t="str">
            <v>01T04aL04</v>
          </cell>
          <cell r="B93" t="str">
            <v>01</v>
          </cell>
          <cell r="C93" t="str">
            <v>CY</v>
          </cell>
          <cell r="D93" t="str">
            <v>T04aL04</v>
          </cell>
          <cell r="Y93">
            <v>0</v>
          </cell>
          <cell r="Z93">
            <v>0</v>
          </cell>
        </row>
        <row r="94">
          <cell r="A94" t="str">
            <v>00T04aL05</v>
          </cell>
          <cell r="B94" t="str">
            <v>00</v>
          </cell>
          <cell r="C94" t="str">
            <v>CY</v>
          </cell>
          <cell r="D94" t="str">
            <v>T04aL05</v>
          </cell>
          <cell r="Y94">
            <v>11.6</v>
          </cell>
          <cell r="Z94">
            <v>11.6</v>
          </cell>
        </row>
        <row r="95">
          <cell r="A95" t="str">
            <v>01T04aL05</v>
          </cell>
          <cell r="B95" t="str">
            <v>01</v>
          </cell>
          <cell r="C95" t="str">
            <v>CY</v>
          </cell>
          <cell r="D95" t="str">
            <v>T04aL05</v>
          </cell>
          <cell r="Y95">
            <v>11.6</v>
          </cell>
          <cell r="Z95">
            <v>11.6</v>
          </cell>
        </row>
        <row r="96">
          <cell r="A96" t="str">
            <v>00T04aL06</v>
          </cell>
          <cell r="B96" t="str">
            <v>00</v>
          </cell>
          <cell r="C96" t="str">
            <v>CY</v>
          </cell>
          <cell r="D96" t="str">
            <v>T04aL06</v>
          </cell>
          <cell r="Y96">
            <v>0.4</v>
          </cell>
          <cell r="Z96">
            <v>0.4</v>
          </cell>
        </row>
        <row r="97">
          <cell r="A97" t="str">
            <v>01T04aL06</v>
          </cell>
          <cell r="B97" t="str">
            <v>01</v>
          </cell>
          <cell r="C97" t="str">
            <v>CY</v>
          </cell>
          <cell r="D97" t="str">
            <v>T04aL06</v>
          </cell>
          <cell r="Y97">
            <v>0.4</v>
          </cell>
          <cell r="Z97">
            <v>0.4</v>
          </cell>
        </row>
        <row r="98">
          <cell r="A98" t="str">
            <v>00T04aL09</v>
          </cell>
          <cell r="B98" t="str">
            <v>00</v>
          </cell>
          <cell r="C98" t="str">
            <v>CY</v>
          </cell>
          <cell r="D98" t="str">
            <v>T04aL09</v>
          </cell>
          <cell r="Y98">
            <v>40.9</v>
          </cell>
          <cell r="Z98">
            <v>40.700000000000003</v>
          </cell>
        </row>
        <row r="99">
          <cell r="A99" t="str">
            <v>01T04aL09</v>
          </cell>
          <cell r="B99" t="str">
            <v>01</v>
          </cell>
          <cell r="C99" t="str">
            <v>CY</v>
          </cell>
          <cell r="D99" t="str">
            <v>T04aL09</v>
          </cell>
          <cell r="Y99">
            <v>40.9</v>
          </cell>
          <cell r="Z99">
            <v>40.700000000000003</v>
          </cell>
        </row>
        <row r="100">
          <cell r="A100" t="str">
            <v>00T04aL10</v>
          </cell>
          <cell r="B100" t="str">
            <v>00</v>
          </cell>
          <cell r="C100" t="str">
            <v>CY</v>
          </cell>
          <cell r="D100" t="str">
            <v>T04aL10</v>
          </cell>
          <cell r="Y100">
            <v>12.2</v>
          </cell>
          <cell r="Z100">
            <v>12.3</v>
          </cell>
        </row>
        <row r="101">
          <cell r="A101" t="str">
            <v>01T04aL10</v>
          </cell>
          <cell r="B101" t="str">
            <v>01</v>
          </cell>
          <cell r="C101" t="str">
            <v>CY</v>
          </cell>
          <cell r="D101" t="str">
            <v>T04aL10</v>
          </cell>
          <cell r="Y101">
            <v>12.2</v>
          </cell>
          <cell r="Z101">
            <v>12.3</v>
          </cell>
        </row>
        <row r="102">
          <cell r="A102" t="str">
            <v>00T04aL11</v>
          </cell>
          <cell r="B102" t="str">
            <v>00</v>
          </cell>
          <cell r="C102" t="str">
            <v>CY</v>
          </cell>
          <cell r="D102" t="str">
            <v>T04aL11</v>
          </cell>
          <cell r="Y102">
            <v>4.4000000000000004</v>
          </cell>
          <cell r="Z102">
            <v>4.2</v>
          </cell>
        </row>
        <row r="103">
          <cell r="A103" t="str">
            <v>01T04aL11</v>
          </cell>
          <cell r="B103" t="str">
            <v>01</v>
          </cell>
          <cell r="C103" t="str">
            <v>CY</v>
          </cell>
          <cell r="D103" t="str">
            <v>T04aL11</v>
          </cell>
          <cell r="Y103">
            <v>4.4000000000000004</v>
          </cell>
          <cell r="Z103">
            <v>4.2</v>
          </cell>
        </row>
        <row r="104">
          <cell r="A104" t="str">
            <v>00T04aL12</v>
          </cell>
          <cell r="B104" t="str">
            <v>00</v>
          </cell>
          <cell r="C104" t="str">
            <v>CY</v>
          </cell>
          <cell r="D104" t="str">
            <v>T04aL12</v>
          </cell>
          <cell r="Y104">
            <v>16.2</v>
          </cell>
          <cell r="Z104">
            <v>16.399999999999999</v>
          </cell>
        </row>
        <row r="105">
          <cell r="A105" t="str">
            <v>01T04aL12</v>
          </cell>
          <cell r="B105" t="str">
            <v>01</v>
          </cell>
          <cell r="C105" t="str">
            <v>CY</v>
          </cell>
          <cell r="D105" t="str">
            <v>T04aL12</v>
          </cell>
          <cell r="Y105">
            <v>16.2</v>
          </cell>
          <cell r="Z105">
            <v>16.399999999999999</v>
          </cell>
        </row>
        <row r="106">
          <cell r="A106" t="str">
            <v>00T04aL14</v>
          </cell>
          <cell r="B106" t="str">
            <v>00</v>
          </cell>
          <cell r="C106" t="str">
            <v>CY</v>
          </cell>
          <cell r="D106" t="str">
            <v>T04aL14</v>
          </cell>
          <cell r="Y106">
            <v>1.5</v>
          </cell>
          <cell r="Z106">
            <v>1.3</v>
          </cell>
        </row>
        <row r="107">
          <cell r="A107" t="str">
            <v>01T04aL14</v>
          </cell>
          <cell r="B107" t="str">
            <v>01</v>
          </cell>
          <cell r="C107" t="str">
            <v>CY</v>
          </cell>
          <cell r="D107" t="str">
            <v>T04aL14</v>
          </cell>
          <cell r="Y107">
            <v>1.5</v>
          </cell>
          <cell r="Z107">
            <v>1.3</v>
          </cell>
        </row>
        <row r="108">
          <cell r="A108" t="str">
            <v>00T04aL15</v>
          </cell>
          <cell r="B108" t="str">
            <v>00</v>
          </cell>
          <cell r="C108" t="str">
            <v>CY</v>
          </cell>
          <cell r="D108" t="str">
            <v>T04aL15</v>
          </cell>
          <cell r="Y108">
            <v>0.6</v>
          </cell>
          <cell r="Z108">
            <v>0.4</v>
          </cell>
        </row>
        <row r="109">
          <cell r="A109" t="str">
            <v>01T04aL15</v>
          </cell>
          <cell r="B109" t="str">
            <v>01</v>
          </cell>
          <cell r="C109" t="str">
            <v>CY</v>
          </cell>
          <cell r="D109" t="str">
            <v>T04aL15</v>
          </cell>
          <cell r="Y109">
            <v>0.6</v>
          </cell>
          <cell r="Z109">
            <v>0.4</v>
          </cell>
        </row>
        <row r="110">
          <cell r="A110" t="str">
            <v>00T04aL16</v>
          </cell>
          <cell r="B110" t="str">
            <v>00</v>
          </cell>
          <cell r="C110" t="str">
            <v>CY</v>
          </cell>
          <cell r="D110" t="str">
            <v>T04aL16</v>
          </cell>
          <cell r="Y110">
            <v>2.2999999999999998</v>
          </cell>
          <cell r="Z110">
            <v>2.2999999999999998</v>
          </cell>
        </row>
        <row r="111">
          <cell r="A111" t="str">
            <v>01T04aL16</v>
          </cell>
          <cell r="B111" t="str">
            <v>01</v>
          </cell>
          <cell r="C111" t="str">
            <v>CY</v>
          </cell>
          <cell r="D111" t="str">
            <v>T04aL16</v>
          </cell>
          <cell r="Y111">
            <v>2.2999999999999998</v>
          </cell>
          <cell r="Z111">
            <v>2.2999999999999998</v>
          </cell>
        </row>
        <row r="112">
          <cell r="A112" t="str">
            <v>00T04aL17</v>
          </cell>
          <cell r="B112" t="str">
            <v>00</v>
          </cell>
          <cell r="C112" t="str">
            <v>CY</v>
          </cell>
          <cell r="D112" t="str">
            <v>T04aL17</v>
          </cell>
          <cell r="Y112">
            <v>0.5</v>
          </cell>
          <cell r="Z112">
            <v>0.5</v>
          </cell>
        </row>
        <row r="113">
          <cell r="A113" t="str">
            <v>01T04aL17</v>
          </cell>
          <cell r="B113" t="str">
            <v>01</v>
          </cell>
          <cell r="C113" t="str">
            <v>CY</v>
          </cell>
          <cell r="D113" t="str">
            <v>T04aL17</v>
          </cell>
          <cell r="Y113">
            <v>0.5</v>
          </cell>
          <cell r="Z113">
            <v>0.5</v>
          </cell>
        </row>
        <row r="114">
          <cell r="A114" t="str">
            <v>00T04aL18</v>
          </cell>
          <cell r="B114" t="str">
            <v>00</v>
          </cell>
          <cell r="C114" t="str">
            <v>CY</v>
          </cell>
          <cell r="D114" t="str">
            <v>T04aL18</v>
          </cell>
          <cell r="Y114">
            <v>3.2</v>
          </cell>
          <cell r="Z114">
            <v>3.1</v>
          </cell>
        </row>
        <row r="115">
          <cell r="A115" t="str">
            <v>01T04aL18</v>
          </cell>
          <cell r="B115" t="str">
            <v>01</v>
          </cell>
          <cell r="C115" t="str">
            <v>CY</v>
          </cell>
          <cell r="D115" t="str">
            <v>T04aL18</v>
          </cell>
          <cell r="Y115">
            <v>3.2</v>
          </cell>
          <cell r="Z115">
            <v>3.1</v>
          </cell>
        </row>
        <row r="116">
          <cell r="A116" t="str">
            <v>00T04bL01</v>
          </cell>
          <cell r="B116" t="str">
            <v>00</v>
          </cell>
          <cell r="C116" t="str">
            <v>CY</v>
          </cell>
          <cell r="D116" t="str">
            <v>T04bL01</v>
          </cell>
          <cell r="X116">
            <v>1.4</v>
          </cell>
          <cell r="Y116">
            <v>1</v>
          </cell>
          <cell r="Z116">
            <v>0.8</v>
          </cell>
        </row>
        <row r="117">
          <cell r="A117" t="str">
            <v>01T04bL01</v>
          </cell>
          <cell r="B117" t="str">
            <v>01</v>
          </cell>
          <cell r="C117" t="str">
            <v>CY</v>
          </cell>
          <cell r="D117" t="str">
            <v>T04bL01</v>
          </cell>
          <cell r="X117">
            <v>1.4</v>
          </cell>
          <cell r="Y117">
            <v>1</v>
          </cell>
          <cell r="Z117">
            <v>0.8</v>
          </cell>
        </row>
        <row r="118">
          <cell r="A118" t="str">
            <v>00T04bL02</v>
          </cell>
          <cell r="B118" t="str">
            <v>00</v>
          </cell>
          <cell r="C118" t="str">
            <v>CY</v>
          </cell>
          <cell r="D118" t="str">
            <v>T04bL02</v>
          </cell>
          <cell r="Y118">
            <v>0</v>
          </cell>
          <cell r="Z118">
            <v>0</v>
          </cell>
        </row>
        <row r="119">
          <cell r="A119" t="str">
            <v>01T04bL02</v>
          </cell>
          <cell r="B119" t="str">
            <v>01</v>
          </cell>
          <cell r="C119" t="str">
            <v>CY</v>
          </cell>
          <cell r="D119" t="str">
            <v>T04bL02</v>
          </cell>
          <cell r="X119">
            <v>0</v>
          </cell>
          <cell r="Y119">
            <v>0</v>
          </cell>
          <cell r="Z119">
            <v>0</v>
          </cell>
        </row>
        <row r="120">
          <cell r="A120" t="str">
            <v>00T04bL03</v>
          </cell>
          <cell r="B120" t="str">
            <v>00</v>
          </cell>
          <cell r="C120" t="str">
            <v>CY</v>
          </cell>
          <cell r="D120" t="str">
            <v>T04bL03</v>
          </cell>
          <cell r="X120">
            <v>0.9</v>
          </cell>
          <cell r="Y120">
            <v>0.3</v>
          </cell>
          <cell r="Z120">
            <v>0.5</v>
          </cell>
        </row>
        <row r="121">
          <cell r="A121" t="str">
            <v>01T04bL03</v>
          </cell>
          <cell r="B121" t="str">
            <v>01</v>
          </cell>
          <cell r="C121" t="str">
            <v>CY</v>
          </cell>
          <cell r="D121" t="str">
            <v>T04bL03</v>
          </cell>
          <cell r="X121">
            <v>0.9</v>
          </cell>
          <cell r="Y121">
            <v>0.3</v>
          </cell>
          <cell r="Z121">
            <v>0.5</v>
          </cell>
        </row>
        <row r="122">
          <cell r="A122" t="str">
            <v>00T04bL04</v>
          </cell>
          <cell r="B122" t="str">
            <v>00</v>
          </cell>
          <cell r="C122" t="str">
            <v>CY</v>
          </cell>
          <cell r="D122" t="str">
            <v>T04bL04</v>
          </cell>
        </row>
        <row r="123">
          <cell r="A123" t="str">
            <v>01T04bL04</v>
          </cell>
          <cell r="B123" t="str">
            <v>01</v>
          </cell>
          <cell r="C123" t="str">
            <v>CY</v>
          </cell>
          <cell r="D123" t="str">
            <v>T04bL04</v>
          </cell>
          <cell r="X123">
            <v>0</v>
          </cell>
          <cell r="Y123">
            <v>0</v>
          </cell>
          <cell r="Z123">
            <v>0</v>
          </cell>
        </row>
        <row r="124">
          <cell r="A124" t="str">
            <v>00T04bL05</v>
          </cell>
          <cell r="B124" t="str">
            <v>00</v>
          </cell>
          <cell r="C124" t="str">
            <v>CY</v>
          </cell>
          <cell r="D124" t="str">
            <v>T04bL05</v>
          </cell>
          <cell r="X124">
            <v>0.8</v>
          </cell>
          <cell r="Y124">
            <v>0.6</v>
          </cell>
          <cell r="Z124">
            <v>0.5</v>
          </cell>
        </row>
        <row r="125">
          <cell r="A125" t="str">
            <v>01T04bL05</v>
          </cell>
          <cell r="B125" t="str">
            <v>01</v>
          </cell>
          <cell r="C125" t="str">
            <v>CY</v>
          </cell>
          <cell r="D125" t="str">
            <v>T04bL05</v>
          </cell>
          <cell r="X125">
            <v>0.8</v>
          </cell>
          <cell r="Y125">
            <v>0.6</v>
          </cell>
          <cell r="Z125">
            <v>0.5</v>
          </cell>
        </row>
        <row r="126">
          <cell r="A126" t="str">
            <v>00T05xL01</v>
          </cell>
          <cell r="B126" t="str">
            <v>00</v>
          </cell>
          <cell r="C126" t="str">
            <v>CY</v>
          </cell>
          <cell r="D126" t="str">
            <v>T05xL01</v>
          </cell>
          <cell r="X126">
            <v>0</v>
          </cell>
          <cell r="Y126">
            <v>-0.1</v>
          </cell>
          <cell r="Z126">
            <v>0.1</v>
          </cell>
          <cell r="AA126">
            <v>0</v>
          </cell>
          <cell r="AB126">
            <v>0</v>
          </cell>
        </row>
        <row r="127">
          <cell r="A127" t="str">
            <v>01T05xL01</v>
          </cell>
          <cell r="B127" t="str">
            <v>01</v>
          </cell>
          <cell r="C127" t="str">
            <v>CY</v>
          </cell>
          <cell r="D127" t="str">
            <v>T05xL01</v>
          </cell>
          <cell r="X127">
            <v>0</v>
          </cell>
          <cell r="Y127">
            <v>-0.111</v>
          </cell>
          <cell r="Z127">
            <v>9.3600000000000003E-2</v>
          </cell>
          <cell r="AA127">
            <v>1.03E-2</v>
          </cell>
          <cell r="AB127">
            <v>0</v>
          </cell>
        </row>
        <row r="128">
          <cell r="A128" t="str">
            <v>00T05xL07</v>
          </cell>
          <cell r="B128" t="str">
            <v>00</v>
          </cell>
          <cell r="C128" t="str">
            <v>CY</v>
          </cell>
          <cell r="D128" t="str">
            <v>T05xL07</v>
          </cell>
          <cell r="X128">
            <v>0</v>
          </cell>
          <cell r="Y128">
            <v>-0.1</v>
          </cell>
          <cell r="Z128">
            <v>0.1</v>
          </cell>
          <cell r="AA128">
            <v>0</v>
          </cell>
          <cell r="AB128">
            <v>0</v>
          </cell>
        </row>
        <row r="129">
          <cell r="A129" t="str">
            <v>01T05xL07</v>
          </cell>
          <cell r="B129" t="str">
            <v>01</v>
          </cell>
          <cell r="C129" t="str">
            <v>CY</v>
          </cell>
          <cell r="D129" t="str">
            <v>T05xL07</v>
          </cell>
          <cell r="X129">
            <v>0</v>
          </cell>
          <cell r="Y129">
            <v>-0.111</v>
          </cell>
          <cell r="Z129">
            <v>9.3600000000000003E-2</v>
          </cell>
          <cell r="AA129">
            <v>1.03E-2</v>
          </cell>
          <cell r="AB129">
            <v>0</v>
          </cell>
        </row>
        <row r="130">
          <cell r="A130" t="str">
            <v>00T05xL09</v>
          </cell>
          <cell r="B130" t="str">
            <v>00</v>
          </cell>
          <cell r="C130" t="str">
            <v>CY</v>
          </cell>
          <cell r="D130" t="str">
            <v>T05xL09</v>
          </cell>
          <cell r="X130">
            <v>0</v>
          </cell>
          <cell r="Y130">
            <v>0.3</v>
          </cell>
          <cell r="Z130">
            <v>-0.3</v>
          </cell>
          <cell r="AA130">
            <v>0</v>
          </cell>
          <cell r="AB130">
            <v>0</v>
          </cell>
        </row>
        <row r="131">
          <cell r="A131" t="str">
            <v>01T05xL09</v>
          </cell>
          <cell r="B131" t="str">
            <v>01</v>
          </cell>
          <cell r="C131" t="str">
            <v>CY</v>
          </cell>
          <cell r="D131" t="str">
            <v>T05xL09</v>
          </cell>
          <cell r="X131">
            <v>0</v>
          </cell>
          <cell r="Y131">
            <v>0.33879999999999999</v>
          </cell>
          <cell r="Z131">
            <v>-0.30259999999999998</v>
          </cell>
          <cell r="AA131">
            <v>0</v>
          </cell>
          <cell r="AB131">
            <v>0</v>
          </cell>
        </row>
        <row r="132">
          <cell r="A132" t="str">
            <v>00T05xL10</v>
          </cell>
          <cell r="B132" t="str">
            <v>00</v>
          </cell>
          <cell r="C132" t="str">
            <v>CY</v>
          </cell>
          <cell r="D132" t="str">
            <v>T05xL10</v>
          </cell>
          <cell r="X132">
            <v>0</v>
          </cell>
          <cell r="Y132">
            <v>0</v>
          </cell>
          <cell r="Z132">
            <v>0</v>
          </cell>
          <cell r="AA132">
            <v>0</v>
          </cell>
          <cell r="AB132">
            <v>0</v>
          </cell>
        </row>
        <row r="133">
          <cell r="A133" t="str">
            <v>01T05xL10</v>
          </cell>
          <cell r="B133" t="str">
            <v>01</v>
          </cell>
          <cell r="C133" t="str">
            <v>CY</v>
          </cell>
          <cell r="D133" t="str">
            <v>T05xL10</v>
          </cell>
          <cell r="X133">
            <v>0</v>
          </cell>
          <cell r="Y133">
            <v>4.5100000000000001E-2</v>
          </cell>
          <cell r="Z133">
            <v>-2.3999999999999998E-3</v>
          </cell>
          <cell r="AA133">
            <v>0</v>
          </cell>
          <cell r="AB133">
            <v>0</v>
          </cell>
        </row>
        <row r="134">
          <cell r="A134" t="str">
            <v>00T05xL12</v>
          </cell>
          <cell r="B134" t="str">
            <v>00</v>
          </cell>
          <cell r="C134" t="str">
            <v>CY</v>
          </cell>
          <cell r="D134" t="str">
            <v>T05xL12</v>
          </cell>
          <cell r="X134">
            <v>0</v>
          </cell>
          <cell r="Y134">
            <v>0.3</v>
          </cell>
          <cell r="Z134">
            <v>-0.2</v>
          </cell>
          <cell r="AA134">
            <v>0</v>
          </cell>
          <cell r="AB134">
            <v>0</v>
          </cell>
        </row>
        <row r="135">
          <cell r="A135" t="str">
            <v>01T05xL12</v>
          </cell>
          <cell r="B135" t="str">
            <v>01</v>
          </cell>
          <cell r="C135" t="str">
            <v>CY</v>
          </cell>
          <cell r="D135" t="str">
            <v>T05xL12</v>
          </cell>
          <cell r="X135">
            <v>0</v>
          </cell>
          <cell r="Y135">
            <v>0.25900000000000001</v>
          </cell>
          <cell r="Z135">
            <v>-0.2437</v>
          </cell>
          <cell r="AA135">
            <v>0</v>
          </cell>
          <cell r="AB135">
            <v>0</v>
          </cell>
        </row>
        <row r="136">
          <cell r="A136" t="str">
            <v>00T05xL14</v>
          </cell>
          <cell r="B136" t="str">
            <v>00</v>
          </cell>
          <cell r="C136" t="str">
            <v>CY</v>
          </cell>
          <cell r="D136" t="str">
            <v>T05xL14</v>
          </cell>
          <cell r="X136">
            <v>0</v>
          </cell>
          <cell r="Y136">
            <v>0</v>
          </cell>
          <cell r="Z136">
            <v>0</v>
          </cell>
          <cell r="AA136">
            <v>-0.1</v>
          </cell>
          <cell r="AB136">
            <v>0</v>
          </cell>
        </row>
        <row r="137">
          <cell r="A137" t="str">
            <v>01T05xL14</v>
          </cell>
          <cell r="B137" t="str">
            <v>01</v>
          </cell>
          <cell r="C137" t="str">
            <v>CY</v>
          </cell>
          <cell r="D137" t="str">
            <v>T05xL14</v>
          </cell>
          <cell r="X137">
            <v>0</v>
          </cell>
          <cell r="Y137">
            <v>3.0599999999999999E-2</v>
          </cell>
          <cell r="Z137">
            <v>4.3200000000000002E-2</v>
          </cell>
          <cell r="AA137">
            <v>-6.8400000000000002E-2</v>
          </cell>
          <cell r="AB137">
            <v>0</v>
          </cell>
        </row>
        <row r="138">
          <cell r="A138" t="str">
            <v>00T05xL16</v>
          </cell>
          <cell r="B138" t="str">
            <v>00</v>
          </cell>
          <cell r="C138" t="str">
            <v>CY</v>
          </cell>
          <cell r="D138" t="str">
            <v>T05xL16</v>
          </cell>
          <cell r="X138">
            <v>0</v>
          </cell>
          <cell r="Y138">
            <v>0.6</v>
          </cell>
          <cell r="Z138">
            <v>-0.5</v>
          </cell>
          <cell r="AA138">
            <v>-0.1</v>
          </cell>
          <cell r="AB138">
            <v>0</v>
          </cell>
        </row>
        <row r="139">
          <cell r="A139" t="str">
            <v>01T05xL16</v>
          </cell>
          <cell r="B139" t="str">
            <v>01</v>
          </cell>
          <cell r="C139" t="str">
            <v>CY</v>
          </cell>
          <cell r="D139" t="str">
            <v>T05xL16</v>
          </cell>
          <cell r="X139">
            <v>0</v>
          </cell>
          <cell r="Y139">
            <v>0.67349999999999999</v>
          </cell>
          <cell r="Z139">
            <v>-0.50549999999999995</v>
          </cell>
          <cell r="AA139">
            <v>-6.8400000000000002E-2</v>
          </cell>
          <cell r="AB139">
            <v>0</v>
          </cell>
        </row>
        <row r="140">
          <cell r="A140" t="str">
            <v>00T05xL18</v>
          </cell>
          <cell r="B140" t="str">
            <v>00</v>
          </cell>
          <cell r="C140" t="str">
            <v>CY</v>
          </cell>
          <cell r="D140" t="str">
            <v>T05xL18</v>
          </cell>
          <cell r="X140">
            <v>0</v>
          </cell>
          <cell r="Y140">
            <v>-0.7</v>
          </cell>
          <cell r="Z140">
            <v>0.6</v>
          </cell>
          <cell r="AA140">
            <v>0.1</v>
          </cell>
          <cell r="AB140">
            <v>0</v>
          </cell>
        </row>
        <row r="141">
          <cell r="A141" t="str">
            <v>01T05xL18</v>
          </cell>
          <cell r="B141" t="str">
            <v>01</v>
          </cell>
          <cell r="C141" t="str">
            <v>CY</v>
          </cell>
          <cell r="D141" t="str">
            <v>T05xL18</v>
          </cell>
          <cell r="X141">
            <v>0</v>
          </cell>
          <cell r="Y141">
            <v>-0.78449999999999998</v>
          </cell>
          <cell r="Z141">
            <v>0.59909999999999997</v>
          </cell>
          <cell r="AA141">
            <v>7.8700000000000006E-2</v>
          </cell>
          <cell r="AB141">
            <v>0</v>
          </cell>
        </row>
        <row r="142">
          <cell r="A142" t="str">
            <v>00T09aL01</v>
          </cell>
          <cell r="B142" t="str">
            <v>00</v>
          </cell>
          <cell r="C142" t="str">
            <v>CY</v>
          </cell>
          <cell r="D142" t="str">
            <v>T09aL01</v>
          </cell>
          <cell r="X142">
            <v>0.2</v>
          </cell>
          <cell r="Y142">
            <v>0.2</v>
          </cell>
          <cell r="Z142">
            <v>0.7</v>
          </cell>
          <cell r="AA142">
            <v>0.9</v>
          </cell>
          <cell r="AB142">
            <v>0.8</v>
          </cell>
        </row>
        <row r="143">
          <cell r="A143" t="str">
            <v>01T09aL01</v>
          </cell>
          <cell r="B143" t="str">
            <v>01</v>
          </cell>
          <cell r="C143" t="str">
            <v>CY</v>
          </cell>
          <cell r="D143" t="str">
            <v>T09aL01</v>
          </cell>
          <cell r="X143">
            <v>0.2</v>
          </cell>
          <cell r="Y143">
            <v>0.2</v>
          </cell>
          <cell r="Z143">
            <v>0.7</v>
          </cell>
          <cell r="AA143">
            <v>0.9</v>
          </cell>
          <cell r="AB143">
            <v>0.8</v>
          </cell>
        </row>
        <row r="144">
          <cell r="A144" t="str">
            <v>00T09aL02</v>
          </cell>
          <cell r="B144" t="str">
            <v>00</v>
          </cell>
          <cell r="C144" t="str">
            <v>CY</v>
          </cell>
          <cell r="D144" t="str">
            <v>T09aL02</v>
          </cell>
          <cell r="X144">
            <v>0.6</v>
          </cell>
          <cell r="Y144">
            <v>0.7</v>
          </cell>
          <cell r="Z144">
            <v>0.8</v>
          </cell>
          <cell r="AA144">
            <v>0.7</v>
          </cell>
          <cell r="AB144">
            <v>0.6</v>
          </cell>
        </row>
        <row r="145">
          <cell r="A145" t="str">
            <v>01T09aL02</v>
          </cell>
          <cell r="B145" t="str">
            <v>01</v>
          </cell>
          <cell r="C145" t="str">
            <v>CY</v>
          </cell>
          <cell r="D145" t="str">
            <v>T09aL02</v>
          </cell>
          <cell r="X145">
            <v>0.6</v>
          </cell>
          <cell r="Y145">
            <v>0.7</v>
          </cell>
          <cell r="Z145">
            <v>0.8</v>
          </cell>
          <cell r="AA145">
            <v>0.7</v>
          </cell>
          <cell r="AB145">
            <v>0.6</v>
          </cell>
        </row>
        <row r="146">
          <cell r="A146" t="str">
            <v>00T09aL03</v>
          </cell>
          <cell r="B146" t="str">
            <v>00</v>
          </cell>
          <cell r="C146" t="str">
            <v>CY</v>
          </cell>
          <cell r="D146" t="str">
            <v>T09aL03</v>
          </cell>
          <cell r="W146">
            <v>0</v>
          </cell>
          <cell r="X146">
            <v>0</v>
          </cell>
          <cell r="Y146">
            <v>0.1</v>
          </cell>
          <cell r="Z146">
            <v>0.2</v>
          </cell>
          <cell r="AA146">
            <v>0.3</v>
          </cell>
          <cell r="AB146">
            <v>0.2</v>
          </cell>
        </row>
        <row r="147">
          <cell r="A147" t="str">
            <v>01T09aL03</v>
          </cell>
          <cell r="B147" t="str">
            <v>01</v>
          </cell>
          <cell r="C147" t="str">
            <v>CY</v>
          </cell>
          <cell r="D147" t="str">
            <v>T09aL03</v>
          </cell>
          <cell r="W147">
            <v>0</v>
          </cell>
          <cell r="X147">
            <v>0</v>
          </cell>
          <cell r="Y147">
            <v>0.1</v>
          </cell>
          <cell r="Z147">
            <v>0.2</v>
          </cell>
          <cell r="AA147">
            <v>0.3</v>
          </cell>
          <cell r="AB147">
            <v>0.2</v>
          </cell>
        </row>
        <row r="148">
          <cell r="A148" t="str">
            <v>00T09aL04</v>
          </cell>
          <cell r="B148" t="str">
            <v>00</v>
          </cell>
          <cell r="C148" t="str">
            <v>CY</v>
          </cell>
          <cell r="D148" t="str">
            <v>T09aL04</v>
          </cell>
          <cell r="Z148">
            <v>0</v>
          </cell>
          <cell r="AA148">
            <v>0</v>
          </cell>
          <cell r="AB148">
            <v>0</v>
          </cell>
        </row>
        <row r="149">
          <cell r="A149" t="str">
            <v>01T09aL04</v>
          </cell>
          <cell r="B149" t="str">
            <v>01</v>
          </cell>
          <cell r="C149" t="str">
            <v>CY</v>
          </cell>
          <cell r="D149" t="str">
            <v>T09aL04</v>
          </cell>
          <cell r="Z149">
            <v>0</v>
          </cell>
          <cell r="AA149">
            <v>0</v>
          </cell>
          <cell r="AB149">
            <v>0</v>
          </cell>
        </row>
        <row r="150">
          <cell r="A150" t="str">
            <v>00T09aL05</v>
          </cell>
          <cell r="B150" t="str">
            <v>00</v>
          </cell>
          <cell r="C150" t="str">
            <v>CY</v>
          </cell>
          <cell r="D150" t="str">
            <v>T09aL05</v>
          </cell>
          <cell r="X150">
            <v>0</v>
          </cell>
          <cell r="Y150">
            <v>0</v>
          </cell>
          <cell r="Z150">
            <v>0.1</v>
          </cell>
          <cell r="AA150">
            <v>0.1</v>
          </cell>
          <cell r="AB150">
            <v>0.1</v>
          </cell>
        </row>
        <row r="151">
          <cell r="A151" t="str">
            <v>01T09aL05</v>
          </cell>
          <cell r="B151" t="str">
            <v>01</v>
          </cell>
          <cell r="C151" t="str">
            <v>CY</v>
          </cell>
          <cell r="D151" t="str">
            <v>T09aL05</v>
          </cell>
          <cell r="X151">
            <v>0</v>
          </cell>
          <cell r="Y151">
            <v>0</v>
          </cell>
          <cell r="Z151">
            <v>0.1</v>
          </cell>
          <cell r="AA151">
            <v>0.1</v>
          </cell>
          <cell r="AB151">
            <v>0.1</v>
          </cell>
        </row>
        <row r="152">
          <cell r="A152" t="str">
            <v>00T09aL06</v>
          </cell>
          <cell r="B152" t="str">
            <v>00</v>
          </cell>
          <cell r="C152" t="str">
            <v>CY</v>
          </cell>
          <cell r="D152" t="str">
            <v>T09aL06</v>
          </cell>
        </row>
        <row r="153">
          <cell r="A153" t="str">
            <v>01T09aL06</v>
          </cell>
          <cell r="B153" t="str">
            <v>01</v>
          </cell>
          <cell r="C153" t="str">
            <v>CY</v>
          </cell>
          <cell r="D153" t="str">
            <v>T09aL06</v>
          </cell>
        </row>
        <row r="154">
          <cell r="A154" t="str">
            <v>00T09aL07</v>
          </cell>
          <cell r="B154" t="str">
            <v>00</v>
          </cell>
          <cell r="C154" t="str">
            <v>CY</v>
          </cell>
          <cell r="D154" t="str">
            <v>T09aL07</v>
          </cell>
        </row>
        <row r="155">
          <cell r="A155" t="str">
            <v>01T09aL07</v>
          </cell>
          <cell r="B155" t="str">
            <v>01</v>
          </cell>
          <cell r="C155" t="str">
            <v>CY</v>
          </cell>
          <cell r="D155" t="str">
            <v>T09aL07</v>
          </cell>
        </row>
        <row r="156">
          <cell r="A156" t="str">
            <v>00T09aL08</v>
          </cell>
          <cell r="B156" t="str">
            <v>00</v>
          </cell>
          <cell r="C156" t="str">
            <v>CY</v>
          </cell>
          <cell r="D156" t="str">
            <v>T09aL08</v>
          </cell>
          <cell r="Y156">
            <v>0</v>
          </cell>
          <cell r="Z156">
            <v>0</v>
          </cell>
          <cell r="AA156">
            <v>0.1</v>
          </cell>
          <cell r="AB156">
            <v>0.1</v>
          </cell>
        </row>
        <row r="157">
          <cell r="A157" t="str">
            <v>01T09aL08</v>
          </cell>
          <cell r="B157" t="str">
            <v>01</v>
          </cell>
          <cell r="C157" t="str">
            <v>CY</v>
          </cell>
          <cell r="D157" t="str">
            <v>T09aL08</v>
          </cell>
          <cell r="Y157">
            <v>0</v>
          </cell>
          <cell r="Z157">
            <v>0</v>
          </cell>
          <cell r="AA157">
            <v>0.1</v>
          </cell>
          <cell r="AB157">
            <v>0.1</v>
          </cell>
        </row>
        <row r="158">
          <cell r="A158" t="str">
            <v>00T09aL09</v>
          </cell>
          <cell r="B158" t="str">
            <v>00</v>
          </cell>
          <cell r="C158" t="str">
            <v>CY</v>
          </cell>
          <cell r="D158" t="str">
            <v>T09aL09</v>
          </cell>
          <cell r="W158">
            <v>0</v>
          </cell>
          <cell r="X158">
            <v>0</v>
          </cell>
          <cell r="Y158">
            <v>0.1</v>
          </cell>
          <cell r="Z158">
            <v>0</v>
          </cell>
          <cell r="AA158">
            <v>0.1</v>
          </cell>
          <cell r="AB158">
            <v>0</v>
          </cell>
        </row>
        <row r="159">
          <cell r="A159" t="str">
            <v>01T09aL09</v>
          </cell>
          <cell r="B159" t="str">
            <v>01</v>
          </cell>
          <cell r="C159" t="str">
            <v>CY</v>
          </cell>
          <cell r="D159" t="str">
            <v>T09aL09</v>
          </cell>
          <cell r="W159">
            <v>0</v>
          </cell>
          <cell r="X159">
            <v>0</v>
          </cell>
          <cell r="Y159">
            <v>0.1</v>
          </cell>
          <cell r="Z159">
            <v>0</v>
          </cell>
          <cell r="AA159">
            <v>0.1</v>
          </cell>
          <cell r="AB159">
            <v>0</v>
          </cell>
        </row>
        <row r="160">
          <cell r="A160" t="str">
            <v>00T09aL10</v>
          </cell>
          <cell r="B160" t="str">
            <v>00</v>
          </cell>
          <cell r="C160" t="str">
            <v>CY</v>
          </cell>
          <cell r="D160" t="str">
            <v>T09aL10</v>
          </cell>
          <cell r="W160">
            <v>0.1</v>
          </cell>
          <cell r="X160">
            <v>0.1</v>
          </cell>
          <cell r="Y160">
            <v>0.1</v>
          </cell>
          <cell r="Z160">
            <v>0.5</v>
          </cell>
          <cell r="AA160">
            <v>0.7</v>
          </cell>
          <cell r="AB160">
            <v>0.6</v>
          </cell>
        </row>
        <row r="161">
          <cell r="A161" t="str">
            <v>01T09aL10</v>
          </cell>
          <cell r="B161" t="str">
            <v>01</v>
          </cell>
          <cell r="C161" t="str">
            <v>CY</v>
          </cell>
          <cell r="D161" t="str">
            <v>T09aL10</v>
          </cell>
          <cell r="W161">
            <v>0.1</v>
          </cell>
          <cell r="X161">
            <v>0.1</v>
          </cell>
          <cell r="Y161">
            <v>0.1</v>
          </cell>
          <cell r="Z161">
            <v>0.5</v>
          </cell>
          <cell r="AA161">
            <v>0.7</v>
          </cell>
          <cell r="AB161">
            <v>0.6</v>
          </cell>
        </row>
        <row r="162">
          <cell r="A162" t="str">
            <v>00T09aL11</v>
          </cell>
          <cell r="B162" t="str">
            <v>00</v>
          </cell>
          <cell r="C162" t="str">
            <v>CY</v>
          </cell>
          <cell r="D162" t="str">
            <v>T09aL11</v>
          </cell>
          <cell r="W162">
            <v>0.1</v>
          </cell>
          <cell r="X162">
            <v>0.1</v>
          </cell>
          <cell r="Y162">
            <v>0.1</v>
          </cell>
          <cell r="Z162">
            <v>0.4</v>
          </cell>
          <cell r="AA162">
            <v>0.4</v>
          </cell>
          <cell r="AB162">
            <v>0.3</v>
          </cell>
        </row>
        <row r="163">
          <cell r="A163" t="str">
            <v>01T09aL11</v>
          </cell>
          <cell r="B163" t="str">
            <v>01</v>
          </cell>
          <cell r="C163" t="str">
            <v>CY</v>
          </cell>
          <cell r="D163" t="str">
            <v>T09aL11</v>
          </cell>
          <cell r="W163">
            <v>0.1</v>
          </cell>
          <cell r="X163">
            <v>0.1</v>
          </cell>
          <cell r="Y163">
            <v>0.1</v>
          </cell>
          <cell r="Z163">
            <v>0.4</v>
          </cell>
          <cell r="AA163">
            <v>0.4</v>
          </cell>
          <cell r="AB163">
            <v>0.3</v>
          </cell>
        </row>
        <row r="164">
          <cell r="A164" t="str">
            <v>00T09aL12</v>
          </cell>
          <cell r="B164" t="str">
            <v>00</v>
          </cell>
          <cell r="C164" t="str">
            <v>CY</v>
          </cell>
          <cell r="D164" t="str">
            <v>T09aL12</v>
          </cell>
          <cell r="W164">
            <v>0</v>
          </cell>
          <cell r="X164">
            <v>0</v>
          </cell>
          <cell r="Y164">
            <v>0.1</v>
          </cell>
          <cell r="Z164">
            <v>0.1</v>
          </cell>
          <cell r="AA164">
            <v>0.2</v>
          </cell>
          <cell r="AB164">
            <v>0.3</v>
          </cell>
        </row>
        <row r="165">
          <cell r="A165" t="str">
            <v>01T09aL12</v>
          </cell>
          <cell r="B165" t="str">
            <v>01</v>
          </cell>
          <cell r="C165" t="str">
            <v>CY</v>
          </cell>
          <cell r="D165" t="str">
            <v>T09aL12</v>
          </cell>
          <cell r="W165">
            <v>0</v>
          </cell>
          <cell r="X165">
            <v>0</v>
          </cell>
          <cell r="Y165">
            <v>0.1</v>
          </cell>
          <cell r="Z165">
            <v>0.1</v>
          </cell>
          <cell r="AA165">
            <v>0.2</v>
          </cell>
          <cell r="AB165">
            <v>0.3</v>
          </cell>
        </row>
        <row r="166">
          <cell r="A166" t="str">
            <v>00T09aL13</v>
          </cell>
          <cell r="B166" t="str">
            <v>00</v>
          </cell>
          <cell r="C166" t="str">
            <v>CY</v>
          </cell>
          <cell r="D166" t="str">
            <v>T09aL13</v>
          </cell>
          <cell r="W166">
            <v>0</v>
          </cell>
          <cell r="X166">
            <v>0</v>
          </cell>
          <cell r="Y166">
            <v>0</v>
          </cell>
          <cell r="Z166">
            <v>0</v>
          </cell>
          <cell r="AA166">
            <v>0</v>
          </cell>
          <cell r="AB166">
            <v>0</v>
          </cell>
        </row>
        <row r="167">
          <cell r="A167" t="str">
            <v>01T09aL13</v>
          </cell>
          <cell r="B167" t="str">
            <v>01</v>
          </cell>
          <cell r="C167" t="str">
            <v>CY</v>
          </cell>
          <cell r="D167" t="str">
            <v>T09aL13</v>
          </cell>
          <cell r="W167">
            <v>0</v>
          </cell>
          <cell r="X167">
            <v>0</v>
          </cell>
          <cell r="Y167">
            <v>0</v>
          </cell>
          <cell r="Z167">
            <v>0</v>
          </cell>
          <cell r="AA167">
            <v>0</v>
          </cell>
          <cell r="AB167">
            <v>0</v>
          </cell>
        </row>
        <row r="168">
          <cell r="A168" t="str">
            <v>00T09aL14</v>
          </cell>
          <cell r="B168" t="str">
            <v>00</v>
          </cell>
          <cell r="C168" t="str">
            <v>CY</v>
          </cell>
          <cell r="D168" t="str">
            <v>T09aL14</v>
          </cell>
          <cell r="W168">
            <v>0</v>
          </cell>
          <cell r="X168">
            <v>0</v>
          </cell>
          <cell r="Y168">
            <v>0</v>
          </cell>
          <cell r="Z168">
            <v>0</v>
          </cell>
          <cell r="AA168">
            <v>0</v>
          </cell>
          <cell r="AB168">
            <v>0</v>
          </cell>
        </row>
        <row r="169">
          <cell r="A169" t="str">
            <v>01T09aL14</v>
          </cell>
          <cell r="B169" t="str">
            <v>01</v>
          </cell>
          <cell r="C169" t="str">
            <v>CY</v>
          </cell>
          <cell r="D169" t="str">
            <v>T09aL14</v>
          </cell>
          <cell r="W169">
            <v>0</v>
          </cell>
          <cell r="X169">
            <v>0</v>
          </cell>
          <cell r="Y169">
            <v>0</v>
          </cell>
          <cell r="Z169">
            <v>0</v>
          </cell>
          <cell r="AA169">
            <v>0</v>
          </cell>
          <cell r="AB169">
            <v>0</v>
          </cell>
        </row>
        <row r="170">
          <cell r="A170" t="str">
            <v>00T09aL15</v>
          </cell>
          <cell r="B170" t="str">
            <v>00</v>
          </cell>
          <cell r="C170" t="str">
            <v>CY</v>
          </cell>
          <cell r="D170" t="str">
            <v>T09aL15</v>
          </cell>
          <cell r="W170">
            <v>0</v>
          </cell>
          <cell r="X170">
            <v>0</v>
          </cell>
          <cell r="Y170">
            <v>0</v>
          </cell>
          <cell r="Z170">
            <v>0</v>
          </cell>
          <cell r="AA170">
            <v>0</v>
          </cell>
          <cell r="AB170">
            <v>0</v>
          </cell>
        </row>
        <row r="171">
          <cell r="A171" t="str">
            <v>01T09aL15</v>
          </cell>
          <cell r="B171" t="str">
            <v>01</v>
          </cell>
          <cell r="C171" t="str">
            <v>CY</v>
          </cell>
          <cell r="D171" t="str">
            <v>T09aL15</v>
          </cell>
          <cell r="W171">
            <v>0</v>
          </cell>
          <cell r="X171">
            <v>0</v>
          </cell>
          <cell r="Y171">
            <v>0</v>
          </cell>
          <cell r="Z171">
            <v>0</v>
          </cell>
          <cell r="AA171">
            <v>0</v>
          </cell>
          <cell r="AB171">
            <v>0</v>
          </cell>
        </row>
        <row r="172">
          <cell r="A172" t="str">
            <v>00T09bL01</v>
          </cell>
          <cell r="B172" t="str">
            <v>00</v>
          </cell>
          <cell r="C172" t="str">
            <v>CY</v>
          </cell>
          <cell r="D172" t="str">
            <v>T09bL01</v>
          </cell>
          <cell r="X172">
            <v>0.1</v>
          </cell>
          <cell r="Y172">
            <v>0</v>
          </cell>
          <cell r="Z172">
            <v>0.2</v>
          </cell>
          <cell r="AA172">
            <v>0.2</v>
          </cell>
          <cell r="AB172">
            <v>0.1</v>
          </cell>
        </row>
        <row r="173">
          <cell r="A173" t="str">
            <v>01T09bL01</v>
          </cell>
          <cell r="B173" t="str">
            <v>01</v>
          </cell>
          <cell r="C173" t="str">
            <v>CY</v>
          </cell>
          <cell r="D173" t="str">
            <v>T09bL01</v>
          </cell>
          <cell r="X173">
            <v>0.1</v>
          </cell>
          <cell r="Y173">
            <v>0</v>
          </cell>
          <cell r="Z173">
            <v>0.2</v>
          </cell>
          <cell r="AA173">
            <v>0.2</v>
          </cell>
          <cell r="AB173">
            <v>0.1</v>
          </cell>
        </row>
        <row r="174">
          <cell r="A174" t="str">
            <v>00T09bL02</v>
          </cell>
          <cell r="B174" t="str">
            <v>00</v>
          </cell>
          <cell r="C174" t="str">
            <v>CY</v>
          </cell>
          <cell r="D174" t="str">
            <v>T09bL02</v>
          </cell>
          <cell r="W174">
            <v>0</v>
          </cell>
          <cell r="X174">
            <v>0</v>
          </cell>
          <cell r="Y174">
            <v>0</v>
          </cell>
          <cell r="Z174">
            <v>0</v>
          </cell>
          <cell r="AA174">
            <v>0</v>
          </cell>
          <cell r="AB174">
            <v>0</v>
          </cell>
        </row>
        <row r="175">
          <cell r="A175" t="str">
            <v>01T09bL02</v>
          </cell>
          <cell r="B175" t="str">
            <v>01</v>
          </cell>
          <cell r="C175" t="str">
            <v>CY</v>
          </cell>
          <cell r="D175" t="str">
            <v>T09bL02</v>
          </cell>
          <cell r="W175">
            <v>0</v>
          </cell>
          <cell r="X175">
            <v>0</v>
          </cell>
          <cell r="Y175">
            <v>0</v>
          </cell>
          <cell r="Z175">
            <v>0</v>
          </cell>
          <cell r="AA175">
            <v>0</v>
          </cell>
          <cell r="AB175">
            <v>0</v>
          </cell>
        </row>
        <row r="176">
          <cell r="A176" t="str">
            <v>00T09bL03</v>
          </cell>
          <cell r="B176" t="str">
            <v>00</v>
          </cell>
          <cell r="C176" t="str">
            <v>CY</v>
          </cell>
          <cell r="D176" t="str">
            <v>T09bL03</v>
          </cell>
          <cell r="X176">
            <v>0</v>
          </cell>
          <cell r="Y176">
            <v>0</v>
          </cell>
          <cell r="Z176">
            <v>0.1</v>
          </cell>
          <cell r="AA176">
            <v>0.1</v>
          </cell>
          <cell r="AB176">
            <v>0.1</v>
          </cell>
        </row>
        <row r="177">
          <cell r="A177" t="str">
            <v>01T09bL03</v>
          </cell>
          <cell r="B177" t="str">
            <v>01</v>
          </cell>
          <cell r="C177" t="str">
            <v>CY</v>
          </cell>
          <cell r="D177" t="str">
            <v>T09bL03</v>
          </cell>
          <cell r="X177">
            <v>0</v>
          </cell>
          <cell r="Y177">
            <v>0</v>
          </cell>
          <cell r="Z177">
            <v>0.1</v>
          </cell>
          <cell r="AA177">
            <v>0.1</v>
          </cell>
          <cell r="AB177">
            <v>0.1</v>
          </cell>
        </row>
        <row r="178">
          <cell r="A178" t="str">
            <v>00T09bL04</v>
          </cell>
          <cell r="B178" t="str">
            <v>00</v>
          </cell>
          <cell r="C178" t="str">
            <v>CY</v>
          </cell>
          <cell r="D178" t="str">
            <v>T09bL04</v>
          </cell>
          <cell r="Z178">
            <v>0</v>
          </cell>
          <cell r="AA178">
            <v>0</v>
          </cell>
          <cell r="AB178">
            <v>0</v>
          </cell>
        </row>
        <row r="179">
          <cell r="A179" t="str">
            <v>01T09bL04</v>
          </cell>
          <cell r="B179" t="str">
            <v>01</v>
          </cell>
          <cell r="C179" t="str">
            <v>CY</v>
          </cell>
          <cell r="D179" t="str">
            <v>T09bL04</v>
          </cell>
          <cell r="Z179">
            <v>0</v>
          </cell>
          <cell r="AA179">
            <v>0</v>
          </cell>
          <cell r="AB179">
            <v>0</v>
          </cell>
        </row>
        <row r="180">
          <cell r="A180" t="str">
            <v>00T09bL05</v>
          </cell>
          <cell r="B180" t="str">
            <v>00</v>
          </cell>
          <cell r="C180" t="str">
            <v>CY</v>
          </cell>
          <cell r="D180" t="str">
            <v>T09bL05</v>
          </cell>
          <cell r="X180">
            <v>0</v>
          </cell>
          <cell r="Z180">
            <v>0</v>
          </cell>
          <cell r="AA180">
            <v>0</v>
          </cell>
          <cell r="AB180">
            <v>0</v>
          </cell>
        </row>
        <row r="181">
          <cell r="A181" t="str">
            <v>01T09bL05</v>
          </cell>
          <cell r="B181" t="str">
            <v>01</v>
          </cell>
          <cell r="C181" t="str">
            <v>CY</v>
          </cell>
          <cell r="D181" t="str">
            <v>T09bL05</v>
          </cell>
          <cell r="X181">
            <v>0</v>
          </cell>
          <cell r="Z181">
            <v>0</v>
          </cell>
          <cell r="AA181">
            <v>0</v>
          </cell>
          <cell r="AB181">
            <v>0</v>
          </cell>
        </row>
        <row r="182">
          <cell r="A182" t="str">
            <v>00T09bL06</v>
          </cell>
          <cell r="B182" t="str">
            <v>00</v>
          </cell>
          <cell r="C182" t="str">
            <v>CY</v>
          </cell>
          <cell r="D182" t="str">
            <v>T09bL06</v>
          </cell>
        </row>
        <row r="183">
          <cell r="A183" t="str">
            <v>01T09bL06</v>
          </cell>
          <cell r="B183" t="str">
            <v>01</v>
          </cell>
          <cell r="C183" t="str">
            <v>CY</v>
          </cell>
          <cell r="D183" t="str">
            <v>T09bL06</v>
          </cell>
        </row>
        <row r="184">
          <cell r="A184" t="str">
            <v>00T09bL07</v>
          </cell>
          <cell r="B184" t="str">
            <v>00</v>
          </cell>
          <cell r="C184" t="str">
            <v>CY</v>
          </cell>
          <cell r="D184" t="str">
            <v>T09bL07</v>
          </cell>
        </row>
        <row r="185">
          <cell r="A185" t="str">
            <v>01T09bL07</v>
          </cell>
          <cell r="B185" t="str">
            <v>01</v>
          </cell>
          <cell r="C185" t="str">
            <v>CY</v>
          </cell>
          <cell r="D185" t="str">
            <v>T09bL07</v>
          </cell>
        </row>
        <row r="186">
          <cell r="A186" t="str">
            <v>00T09bL08</v>
          </cell>
          <cell r="B186" t="str">
            <v>00</v>
          </cell>
          <cell r="C186" t="str">
            <v>CY</v>
          </cell>
          <cell r="D186" t="str">
            <v>T09bL08</v>
          </cell>
        </row>
        <row r="187">
          <cell r="A187" t="str">
            <v>01T09bL08</v>
          </cell>
          <cell r="B187" t="str">
            <v>01</v>
          </cell>
          <cell r="C187" t="str">
            <v>CY</v>
          </cell>
          <cell r="D187" t="str">
            <v>T09bL08</v>
          </cell>
        </row>
        <row r="188">
          <cell r="A188" t="str">
            <v>00T09bL09</v>
          </cell>
          <cell r="B188" t="str">
            <v>00</v>
          </cell>
          <cell r="C188" t="str">
            <v>CY</v>
          </cell>
          <cell r="D188" t="str">
            <v>T09bL09</v>
          </cell>
          <cell r="Z188">
            <v>0.1</v>
          </cell>
          <cell r="AA188">
            <v>0.1</v>
          </cell>
          <cell r="AB188">
            <v>0.1</v>
          </cell>
        </row>
        <row r="189">
          <cell r="A189" t="str">
            <v>01T09bL09</v>
          </cell>
          <cell r="B189" t="str">
            <v>01</v>
          </cell>
          <cell r="C189" t="str">
            <v>CY</v>
          </cell>
          <cell r="D189" t="str">
            <v>T09bL09</v>
          </cell>
          <cell r="Z189">
            <v>0.1</v>
          </cell>
          <cell r="AA189">
            <v>0.1</v>
          </cell>
          <cell r="AB189">
            <v>0.1</v>
          </cell>
        </row>
        <row r="190">
          <cell r="A190" t="str">
            <v>00T09bL10</v>
          </cell>
          <cell r="B190" t="str">
            <v>00</v>
          </cell>
          <cell r="C190" t="str">
            <v>CY</v>
          </cell>
          <cell r="D190" t="str">
            <v>T09bL10</v>
          </cell>
          <cell r="X190">
            <v>0</v>
          </cell>
          <cell r="Y190">
            <v>0</v>
          </cell>
          <cell r="Z190">
            <v>0.1</v>
          </cell>
          <cell r="AA190">
            <v>0.1</v>
          </cell>
          <cell r="AB190">
            <v>0.1</v>
          </cell>
        </row>
        <row r="191">
          <cell r="A191" t="str">
            <v>01T09bL10</v>
          </cell>
          <cell r="B191" t="str">
            <v>01</v>
          </cell>
          <cell r="C191" t="str">
            <v>CY</v>
          </cell>
          <cell r="D191" t="str">
            <v>T09bL10</v>
          </cell>
          <cell r="X191">
            <v>0</v>
          </cell>
          <cell r="Y191">
            <v>0</v>
          </cell>
          <cell r="Z191">
            <v>0.1</v>
          </cell>
          <cell r="AA191">
            <v>0.1</v>
          </cell>
          <cell r="AB191">
            <v>0.1</v>
          </cell>
        </row>
        <row r="192">
          <cell r="A192" t="str">
            <v>00T09bL11</v>
          </cell>
          <cell r="B192" t="str">
            <v>00</v>
          </cell>
          <cell r="C192" t="str">
            <v>CY</v>
          </cell>
          <cell r="D192" t="str">
            <v>T09bL11</v>
          </cell>
          <cell r="X192">
            <v>0</v>
          </cell>
          <cell r="Y192">
            <v>0</v>
          </cell>
          <cell r="Z192">
            <v>0.1</v>
          </cell>
          <cell r="AA192">
            <v>0.1</v>
          </cell>
          <cell r="AB192">
            <v>0.1</v>
          </cell>
        </row>
        <row r="193">
          <cell r="A193" t="str">
            <v>01T09bL11</v>
          </cell>
          <cell r="B193" t="str">
            <v>01</v>
          </cell>
          <cell r="C193" t="str">
            <v>CY</v>
          </cell>
          <cell r="D193" t="str">
            <v>T09bL11</v>
          </cell>
          <cell r="X193">
            <v>0</v>
          </cell>
          <cell r="Y193">
            <v>0</v>
          </cell>
          <cell r="Z193">
            <v>0.1</v>
          </cell>
          <cell r="AA193">
            <v>0.1</v>
          </cell>
          <cell r="AB193">
            <v>0.1</v>
          </cell>
        </row>
        <row r="194">
          <cell r="A194" t="str">
            <v>00T09bL12</v>
          </cell>
          <cell r="B194" t="str">
            <v>00</v>
          </cell>
          <cell r="C194" t="str">
            <v>CY</v>
          </cell>
          <cell r="D194" t="str">
            <v>T09bL12</v>
          </cell>
          <cell r="X194">
            <v>0</v>
          </cell>
          <cell r="Y194">
            <v>0</v>
          </cell>
          <cell r="Z194">
            <v>0</v>
          </cell>
        </row>
        <row r="195">
          <cell r="A195" t="str">
            <v>01T09bL12</v>
          </cell>
          <cell r="B195" t="str">
            <v>01</v>
          </cell>
          <cell r="C195" t="str">
            <v>CY</v>
          </cell>
          <cell r="D195" t="str">
            <v>T09bL12</v>
          </cell>
          <cell r="X195">
            <v>0</v>
          </cell>
          <cell r="Y195">
            <v>0</v>
          </cell>
          <cell r="Z195">
            <v>0</v>
          </cell>
        </row>
        <row r="196">
          <cell r="A196" t="str">
            <v>00T09bL13</v>
          </cell>
          <cell r="B196" t="str">
            <v>00</v>
          </cell>
          <cell r="C196" t="str">
            <v>CY</v>
          </cell>
          <cell r="D196" t="str">
            <v>T09bL13</v>
          </cell>
          <cell r="W196">
            <v>0</v>
          </cell>
          <cell r="X196">
            <v>0</v>
          </cell>
          <cell r="Y196">
            <v>0</v>
          </cell>
          <cell r="Z196">
            <v>0</v>
          </cell>
          <cell r="AA196">
            <v>0</v>
          </cell>
          <cell r="AB196">
            <v>0</v>
          </cell>
        </row>
        <row r="197">
          <cell r="A197" t="str">
            <v>01T09bL13</v>
          </cell>
          <cell r="B197" t="str">
            <v>01</v>
          </cell>
          <cell r="C197" t="str">
            <v>CY</v>
          </cell>
          <cell r="D197" t="str">
            <v>T09bL13</v>
          </cell>
          <cell r="W197">
            <v>0</v>
          </cell>
          <cell r="X197">
            <v>0</v>
          </cell>
          <cell r="Y197">
            <v>0</v>
          </cell>
          <cell r="Z197">
            <v>0</v>
          </cell>
          <cell r="AA197">
            <v>0</v>
          </cell>
          <cell r="AB197">
            <v>0</v>
          </cell>
        </row>
        <row r="198">
          <cell r="A198" t="str">
            <v>00T09bL14</v>
          </cell>
          <cell r="B198" t="str">
            <v>00</v>
          </cell>
          <cell r="C198" t="str">
            <v>CY</v>
          </cell>
          <cell r="D198" t="str">
            <v>T09bL14</v>
          </cell>
          <cell r="W198">
            <v>0</v>
          </cell>
          <cell r="X198">
            <v>0</v>
          </cell>
          <cell r="Y198">
            <v>0</v>
          </cell>
          <cell r="Z198">
            <v>0</v>
          </cell>
          <cell r="AA198">
            <v>0</v>
          </cell>
          <cell r="AB198">
            <v>0</v>
          </cell>
        </row>
        <row r="199">
          <cell r="A199" t="str">
            <v>01T09bL14</v>
          </cell>
          <cell r="B199" t="str">
            <v>01</v>
          </cell>
          <cell r="C199" t="str">
            <v>CY</v>
          </cell>
          <cell r="D199" t="str">
            <v>T09bL14</v>
          </cell>
          <cell r="W199">
            <v>0</v>
          </cell>
          <cell r="X199">
            <v>0</v>
          </cell>
          <cell r="Y199">
            <v>0</v>
          </cell>
          <cell r="Z199">
            <v>0</v>
          </cell>
          <cell r="AA199">
            <v>0</v>
          </cell>
          <cell r="AB199">
            <v>0</v>
          </cell>
        </row>
        <row r="200">
          <cell r="A200" t="str">
            <v>00T09bL15</v>
          </cell>
          <cell r="B200" t="str">
            <v>00</v>
          </cell>
          <cell r="C200" t="str">
            <v>CY</v>
          </cell>
          <cell r="D200" t="str">
            <v>T09bL15</v>
          </cell>
          <cell r="W200">
            <v>0</v>
          </cell>
          <cell r="X200">
            <v>0</v>
          </cell>
          <cell r="Y200">
            <v>0</v>
          </cell>
          <cell r="Z200">
            <v>0</v>
          </cell>
          <cell r="AA200">
            <v>0</v>
          </cell>
          <cell r="AB200">
            <v>0</v>
          </cell>
        </row>
        <row r="201">
          <cell r="A201" t="str">
            <v>01T09bL15</v>
          </cell>
          <cell r="B201" t="str">
            <v>01</v>
          </cell>
          <cell r="C201" t="str">
            <v>CY</v>
          </cell>
          <cell r="D201" t="str">
            <v>T09bL15</v>
          </cell>
          <cell r="W201">
            <v>0</v>
          </cell>
          <cell r="X201">
            <v>0</v>
          </cell>
          <cell r="Y201">
            <v>0</v>
          </cell>
          <cell r="Z201">
            <v>0</v>
          </cell>
          <cell r="AA201">
            <v>0</v>
          </cell>
          <cell r="AB201">
            <v>0</v>
          </cell>
        </row>
      </sheetData>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DE</v>
          </cell>
          <cell r="C2" t="str">
            <v>CAB.ecfin</v>
          </cell>
          <cell r="D2" t="str">
            <v>calculated</v>
          </cell>
          <cell r="E2" t="str">
            <v>2022/05/10 13:58</v>
          </cell>
          <cell r="F2">
            <v>-4.0266320973618281</v>
          </cell>
          <cell r="G2">
            <v>-2.9179129659146072</v>
          </cell>
          <cell r="H2">
            <v>-2.556263021614062</v>
          </cell>
          <cell r="I2">
            <v>-2.3157459951894674</v>
          </cell>
          <cell r="J2">
            <v>-1.8384618486187831</v>
          </cell>
          <cell r="K2">
            <v>-0.72455079338080819</v>
          </cell>
          <cell r="L2">
            <v>-0.94837199190116317</v>
          </cell>
          <cell r="M2">
            <v>-0.68745023419843054</v>
          </cell>
          <cell r="N2">
            <v>-3.3538269328614163</v>
          </cell>
          <cell r="O2">
            <v>-1.3583386540489379</v>
          </cell>
          <cell r="P2">
            <v>-0.22067147776395854</v>
          </cell>
          <cell r="Q2">
            <v>0.3579231099705022</v>
          </cell>
          <cell r="R2">
            <v>0.58088528998676658</v>
          </cell>
          <cell r="S2">
            <v>1.0796193816701323</v>
          </cell>
          <cell r="T2">
            <v>0.99190704028559606</v>
          </cell>
          <cell r="U2">
            <v>0.50698354513554011</v>
          </cell>
          <cell r="V2">
            <v>1.2033737906392097</v>
          </cell>
          <cell r="W2">
            <v>0.82293350570440271</v>
          </cell>
          <cell r="X2">
            <v>-2.161804603155745</v>
          </cell>
          <cell r="Y2">
            <v>-2.3883689108917086</v>
          </cell>
          <cell r="Z2">
            <v>-3.5230807682525165</v>
          </cell>
          <cell r="AA2">
            <v>-2.2448480023714801</v>
          </cell>
          <cell r="AB2">
            <v>-1.8911668961960009</v>
          </cell>
          <cell r="AC2">
            <v>-0.91217009250779602</v>
          </cell>
          <cell r="AD2">
            <v>-0.52982359978920224</v>
          </cell>
        </row>
        <row r="3">
          <cell r="A3" t="str">
            <v>OG.ecfin</v>
          </cell>
          <cell r="B3" t="str">
            <v>DE</v>
          </cell>
          <cell r="C3" t="str">
            <v>OG.ecfin</v>
          </cell>
          <cell r="D3" t="str">
            <v>calculated</v>
          </cell>
          <cell r="E3" t="str">
            <v>2022/05/10 13:58</v>
          </cell>
          <cell r="F3">
            <v>0.30087087574419691</v>
          </cell>
          <cell r="G3">
            <v>-1.5600954801593514</v>
          </cell>
          <cell r="H3">
            <v>-1.5434431556877515</v>
          </cell>
          <cell r="I3">
            <v>-1.9914496420731287</v>
          </cell>
          <cell r="J3">
            <v>0.36767808153093107</v>
          </cell>
          <cell r="K3">
            <v>1.9552336369713208</v>
          </cell>
          <cell r="L3">
            <v>1.6508249058105884</v>
          </cell>
          <cell r="M3">
            <v>-4.887025922790567</v>
          </cell>
          <cell r="N3">
            <v>-2.0333713178445345</v>
          </cell>
          <cell r="O3">
            <v>0.9463096406373106</v>
          </cell>
          <cell r="P3">
            <v>0.45634220640258238</v>
          </cell>
          <cell r="Q3">
            <v>-0.63083793219123052</v>
          </cell>
          <cell r="R3">
            <v>-2.6440010209127784E-3</v>
          </cell>
          <cell r="S3">
            <v>-0.23624693666820518</v>
          </cell>
          <cell r="T3">
            <v>0.33421503257702323</v>
          </cell>
          <cell r="U3">
            <v>1.6450404627152082</v>
          </cell>
          <cell r="V3">
            <v>1.4086270278278024</v>
          </cell>
          <cell r="W3">
            <v>1.2861901928320041</v>
          </cell>
          <cell r="X3">
            <v>-4.2684296751649526</v>
          </cell>
          <cell r="Y3">
            <v>-2.6213947056457187</v>
          </cell>
          <cell r="Z3">
            <v>-0.4163556593962725</v>
          </cell>
          <cell r="AA3">
            <v>0.58784342113775701</v>
          </cell>
          <cell r="AB3">
            <v>0.26290988645039093</v>
          </cell>
          <cell r="AC3">
            <v>2.346047525001449E-2</v>
          </cell>
          <cell r="AD3">
            <v>-0.18847528831720251</v>
          </cell>
        </row>
        <row r="4">
          <cell r="A4" t="str">
            <v>potg.ecfin</v>
          </cell>
          <cell r="B4" t="str">
            <v>DE</v>
          </cell>
          <cell r="C4" t="str">
            <v>potg.ecfin</v>
          </cell>
          <cell r="D4" t="str">
            <v>calculated</v>
          </cell>
          <cell r="E4" t="str">
            <v>2022/05/10 13:58</v>
          </cell>
          <cell r="F4">
            <v>1.2990896537376617</v>
          </cell>
          <cell r="G4">
            <v>1.1771072191063769</v>
          </cell>
          <cell r="H4">
            <v>1.157976011807893</v>
          </cell>
          <cell r="I4">
            <v>1.1921614609510467</v>
          </cell>
          <cell r="J4">
            <v>1.3762514954722027</v>
          </cell>
          <cell r="K4">
            <v>1.3729980296886213</v>
          </cell>
          <cell r="L4">
            <v>1.2622187233681359</v>
          </cell>
          <cell r="M4">
            <v>0.78855616821742469</v>
          </cell>
          <cell r="N4">
            <v>1.1452429951174459</v>
          </cell>
          <cell r="O4">
            <v>0.85758261654929058</v>
          </cell>
          <cell r="P4">
            <v>0.90828044451141121</v>
          </cell>
          <cell r="Q4">
            <v>1.5364609339308277</v>
          </cell>
          <cell r="R4">
            <v>1.5674523055401623</v>
          </cell>
          <cell r="S4">
            <v>1.7295810989335969</v>
          </cell>
          <cell r="T4">
            <v>1.6487591911317434</v>
          </cell>
          <cell r="U4">
            <v>1.3560557533717654</v>
          </cell>
          <cell r="V4">
            <v>1.3216858673519072</v>
          </cell>
          <cell r="W4">
            <v>1.1776662290365225</v>
          </cell>
          <cell r="X4">
            <v>0.96752741588927993</v>
          </cell>
          <cell r="Y4">
            <v>1.1523052313844317</v>
          </cell>
          <cell r="Z4">
            <v>1.3353641903155467</v>
          </cell>
          <cell r="AA4">
            <v>1.2886081057599696</v>
          </cell>
          <cell r="AB4">
            <v>1.1347000708623156</v>
          </cell>
          <cell r="AC4">
            <v>1.0493275458537177</v>
          </cell>
          <cell r="AD4">
            <v>1.0220516389805701</v>
          </cell>
        </row>
        <row r="5">
          <cell r="A5" t="str">
            <v>SB.ecfin</v>
          </cell>
          <cell r="B5" t="str">
            <v>DE</v>
          </cell>
          <cell r="C5" t="str">
            <v>SB.ecfin</v>
          </cell>
          <cell r="D5" t="str">
            <v>calculated</v>
          </cell>
          <cell r="E5" t="str">
            <v>2022/05/10 13:58</v>
          </cell>
          <cell r="F5">
            <v>-4.0266320973618281</v>
          </cell>
          <cell r="G5">
            <v>-2.9179129659146072</v>
          </cell>
          <cell r="H5">
            <v>-2.556263021614062</v>
          </cell>
          <cell r="I5">
            <v>-2.3157459951894674</v>
          </cell>
          <cell r="J5">
            <v>-1.8384618486187831</v>
          </cell>
          <cell r="K5">
            <v>-0.72455079338080819</v>
          </cell>
          <cell r="L5">
            <v>-0.94837199190116317</v>
          </cell>
          <cell r="M5">
            <v>-0.68745023419843054</v>
          </cell>
          <cell r="N5">
            <v>-3.3538269328614163</v>
          </cell>
          <cell r="O5">
            <v>-1.3583386540489379</v>
          </cell>
          <cell r="P5">
            <v>-0.22067147776395854</v>
          </cell>
          <cell r="Q5">
            <v>0.3579231099705022</v>
          </cell>
          <cell r="R5">
            <v>0.89386971659987091</v>
          </cell>
          <cell r="S5">
            <v>1.08600366813029</v>
          </cell>
          <cell r="T5">
            <v>0.98194130150024228</v>
          </cell>
          <cell r="U5">
            <v>0.72922549227005451</v>
          </cell>
          <cell r="V5">
            <v>1.3800438422446804</v>
          </cell>
          <cell r="W5">
            <v>0.82293350570440271</v>
          </cell>
          <cell r="X5">
            <v>-2.161804603155745</v>
          </cell>
          <cell r="Y5">
            <v>-2.2703501914536277</v>
          </cell>
          <cell r="Z5">
            <v>-3.5230807682525165</v>
          </cell>
          <cell r="AA5">
            <v>-2.2448480023714801</v>
          </cell>
          <cell r="AB5">
            <v>-1.8911668961960009</v>
          </cell>
          <cell r="AC5">
            <v>-0.91217009250779602</v>
          </cell>
          <cell r="AD5">
            <v>-0.52982359978920224</v>
          </cell>
        </row>
        <row r="6">
          <cell r="A6" t="str">
            <v>SPB.ecfin</v>
          </cell>
          <cell r="B6" t="str">
            <v>DE</v>
          </cell>
          <cell r="C6" t="str">
            <v>SPB.ecfin</v>
          </cell>
          <cell r="D6" t="str">
            <v>calculated</v>
          </cell>
          <cell r="E6" t="str">
            <v>2022/05/10 13:58</v>
          </cell>
          <cell r="F6">
            <v>-1.0411263014999097</v>
          </cell>
          <cell r="G6">
            <v>3.1792898132243508E-3</v>
          </cell>
          <cell r="H6">
            <v>0.24433100628403404</v>
          </cell>
          <cell r="I6">
            <v>0.43763969119043722</v>
          </cell>
          <cell r="J6">
            <v>0.86958148745380126</v>
          </cell>
          <cell r="K6">
            <v>1.9526511029605336</v>
          </cell>
          <cell r="L6">
            <v>1.7128990125009751</v>
          </cell>
          <cell r="M6">
            <v>1.9517208926226006</v>
          </cell>
          <cell r="N6">
            <v>-0.89481117868890037</v>
          </cell>
          <cell r="O6">
            <v>1.1357583773890103</v>
          </cell>
          <cell r="P6">
            <v>2.0915264160986657</v>
          </cell>
          <cell r="Q6">
            <v>2.1886805752451921</v>
          </cell>
          <cell r="R6">
            <v>2.5041217123777377</v>
          </cell>
          <cell r="S6">
            <v>2.4806992909947594</v>
          </cell>
          <cell r="T6">
            <v>2.1710989349881871</v>
          </cell>
          <cell r="U6">
            <v>1.7644058935972007</v>
          </cell>
          <cell r="V6">
            <v>2.3041618281467073</v>
          </cell>
          <cell r="W6">
            <v>1.6099258905777958</v>
          </cell>
          <cell r="X6">
            <v>-1.5396627556459754</v>
          </cell>
          <cell r="Y6">
            <v>-1.6825531141953363</v>
          </cell>
          <cell r="Z6">
            <v>-2.930100756390027</v>
          </cell>
          <cell r="AA6">
            <v>-1.6748205697460485</v>
          </cell>
          <cell r="AB6">
            <v>-1.3205608009058634</v>
          </cell>
          <cell r="AC6">
            <v>-0.35077743581004339</v>
          </cell>
          <cell r="AD6">
            <v>4.7860620585261193E-2</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DE</v>
          </cell>
          <cell r="D2" t="str">
            <v>T01aL01</v>
          </cell>
          <cell r="X2">
            <v>2.9</v>
          </cell>
          <cell r="Y2">
            <v>3.6</v>
          </cell>
          <cell r="Z2">
            <v>2.2999999999999998</v>
          </cell>
          <cell r="AA2">
            <v>0.8</v>
          </cell>
          <cell r="AB2">
            <v>0.8</v>
          </cell>
          <cell r="AC2">
            <v>0.8</v>
          </cell>
        </row>
        <row r="3">
          <cell r="A3" t="str">
            <v>01T01aL01</v>
          </cell>
          <cell r="B3" t="str">
            <v>01</v>
          </cell>
          <cell r="C3" t="str">
            <v>DE</v>
          </cell>
          <cell r="D3" t="str">
            <v>T01aL01</v>
          </cell>
          <cell r="X3">
            <v>2.8929999999999998</v>
          </cell>
          <cell r="Y3">
            <v>3.63</v>
          </cell>
          <cell r="Z3">
            <v>2.31</v>
          </cell>
          <cell r="AA3">
            <v>0.80800000000000005</v>
          </cell>
          <cell r="AB3">
            <v>0.80800000000000005</v>
          </cell>
          <cell r="AC3">
            <v>0.80800000000000005</v>
          </cell>
        </row>
        <row r="4">
          <cell r="A4" t="str">
            <v>00T01aL02</v>
          </cell>
          <cell r="B4" t="str">
            <v>00</v>
          </cell>
          <cell r="C4" t="str">
            <v>DE</v>
          </cell>
          <cell r="D4" t="str">
            <v>T01aL02</v>
          </cell>
          <cell r="X4">
            <v>6</v>
          </cell>
          <cell r="Y4">
            <v>6.6</v>
          </cell>
          <cell r="Z4">
            <v>4</v>
          </cell>
          <cell r="AA4">
            <v>2.6</v>
          </cell>
          <cell r="AB4">
            <v>2.6</v>
          </cell>
          <cell r="AC4">
            <v>2.6</v>
          </cell>
        </row>
        <row r="5">
          <cell r="A5" t="str">
            <v>01T01aL02</v>
          </cell>
          <cell r="B5" t="str">
            <v>01</v>
          </cell>
          <cell r="C5" t="str">
            <v>DE</v>
          </cell>
          <cell r="D5" t="str">
            <v>T01aL02</v>
          </cell>
          <cell r="X5">
            <v>6.03</v>
          </cell>
          <cell r="Y5">
            <v>6.6189999999999998</v>
          </cell>
          <cell r="Z5">
            <v>4.0270000000000001</v>
          </cell>
          <cell r="AA5">
            <v>2.5859999999999999</v>
          </cell>
          <cell r="AB5">
            <v>2.5859999999999999</v>
          </cell>
          <cell r="AC5">
            <v>2.5859999999999999</v>
          </cell>
        </row>
        <row r="6">
          <cell r="A6" t="str">
            <v>00T01aL03</v>
          </cell>
          <cell r="B6" t="str">
            <v>00</v>
          </cell>
          <cell r="C6" t="str">
            <v>DE</v>
          </cell>
          <cell r="D6" t="str">
            <v>T01aL03</v>
          </cell>
          <cell r="X6">
            <v>0.1</v>
          </cell>
          <cell r="Y6">
            <v>6</v>
          </cell>
          <cell r="Z6">
            <v>2.6</v>
          </cell>
          <cell r="AA6">
            <v>0.8</v>
          </cell>
          <cell r="AB6">
            <v>0.8</v>
          </cell>
          <cell r="AC6">
            <v>0.8</v>
          </cell>
        </row>
        <row r="7">
          <cell r="A7" t="str">
            <v>01T01aL03</v>
          </cell>
          <cell r="B7" t="str">
            <v>01</v>
          </cell>
          <cell r="C7" t="str">
            <v>DE</v>
          </cell>
          <cell r="D7" t="str">
            <v>T01aL03</v>
          </cell>
          <cell r="X7">
            <v>0.1389</v>
          </cell>
          <cell r="Y7">
            <v>5.9779999999999998</v>
          </cell>
          <cell r="Z7">
            <v>2.645</v>
          </cell>
          <cell r="AA7">
            <v>0.754</v>
          </cell>
          <cell r="AB7">
            <v>0.754</v>
          </cell>
          <cell r="AC7">
            <v>0.754</v>
          </cell>
        </row>
        <row r="8">
          <cell r="A8" t="str">
            <v>00T01aL05</v>
          </cell>
          <cell r="B8" t="str">
            <v>00</v>
          </cell>
          <cell r="C8" t="str">
            <v>DE</v>
          </cell>
          <cell r="D8" t="str">
            <v>T01aL05</v>
          </cell>
          <cell r="X8">
            <v>1.5</v>
          </cell>
          <cell r="Y8">
            <v>2.6</v>
          </cell>
          <cell r="Z8">
            <v>4.3</v>
          </cell>
          <cell r="AA8">
            <v>2.1</v>
          </cell>
          <cell r="AB8">
            <v>2.1</v>
          </cell>
          <cell r="AC8">
            <v>2.1</v>
          </cell>
        </row>
        <row r="9">
          <cell r="A9" t="str">
            <v>01T01aL05</v>
          </cell>
          <cell r="B9" t="str">
            <v>01</v>
          </cell>
          <cell r="C9" t="str">
            <v>DE</v>
          </cell>
          <cell r="D9" t="str">
            <v>T01aL05</v>
          </cell>
          <cell r="X9">
            <v>1.4590000000000001</v>
          </cell>
          <cell r="Y9">
            <v>2.605</v>
          </cell>
          <cell r="Z9">
            <v>4.2530000000000001</v>
          </cell>
          <cell r="AA9">
            <v>2.089</v>
          </cell>
          <cell r="AB9">
            <v>2.089</v>
          </cell>
          <cell r="AC9">
            <v>2.089</v>
          </cell>
        </row>
        <row r="10">
          <cell r="A10" t="str">
            <v>00T01aL07</v>
          </cell>
          <cell r="B10" t="str">
            <v>00</v>
          </cell>
          <cell r="C10" t="str">
            <v>DE</v>
          </cell>
          <cell r="D10" t="str">
            <v>T01aL07</v>
          </cell>
          <cell r="X10">
            <v>9.9</v>
          </cell>
          <cell r="Y10">
            <v>5.5</v>
          </cell>
          <cell r="Z10">
            <v>4</v>
          </cell>
          <cell r="AA10">
            <v>3.1</v>
          </cell>
          <cell r="AB10">
            <v>3.1</v>
          </cell>
          <cell r="AC10">
            <v>3.1</v>
          </cell>
        </row>
        <row r="11">
          <cell r="A11" t="str">
            <v>01T01aL07</v>
          </cell>
          <cell r="B11" t="str">
            <v>01</v>
          </cell>
          <cell r="C11" t="str">
            <v>DE</v>
          </cell>
          <cell r="D11" t="str">
            <v>T01aL07</v>
          </cell>
          <cell r="X11">
            <v>9.93</v>
          </cell>
          <cell r="Y11">
            <v>5.5090000000000003</v>
          </cell>
          <cell r="Z11">
            <v>3.968</v>
          </cell>
          <cell r="AA11">
            <v>3.06</v>
          </cell>
          <cell r="AB11">
            <v>3.06</v>
          </cell>
          <cell r="AC11">
            <v>3.06</v>
          </cell>
        </row>
        <row r="12">
          <cell r="A12" t="str">
            <v>00T01aL08</v>
          </cell>
          <cell r="B12" t="str">
            <v>00</v>
          </cell>
          <cell r="C12" t="str">
            <v>DE</v>
          </cell>
          <cell r="D12" t="str">
            <v>T01aL08</v>
          </cell>
          <cell r="X12">
            <v>9.3000000000000007</v>
          </cell>
          <cell r="Y12">
            <v>6.3</v>
          </cell>
          <cell r="Z12">
            <v>4.3</v>
          </cell>
          <cell r="AA12">
            <v>3.5</v>
          </cell>
          <cell r="AB12">
            <v>3.5</v>
          </cell>
          <cell r="AC12">
            <v>3.5</v>
          </cell>
        </row>
        <row r="13">
          <cell r="A13" t="str">
            <v>01T01aL08</v>
          </cell>
          <cell r="B13" t="str">
            <v>01</v>
          </cell>
          <cell r="C13" t="str">
            <v>DE</v>
          </cell>
          <cell r="D13" t="str">
            <v>T01aL08</v>
          </cell>
          <cell r="X13">
            <v>9.2539999999999996</v>
          </cell>
          <cell r="Y13">
            <v>6.2729999999999997</v>
          </cell>
          <cell r="Z13">
            <v>4.3380000000000001</v>
          </cell>
          <cell r="AA13">
            <v>3.45</v>
          </cell>
          <cell r="AB13">
            <v>3.45</v>
          </cell>
          <cell r="AC13">
            <v>3.45</v>
          </cell>
        </row>
        <row r="14">
          <cell r="A14" t="str">
            <v>00T01aL09</v>
          </cell>
          <cell r="B14" t="str">
            <v>00</v>
          </cell>
          <cell r="C14" t="str">
            <v>DE</v>
          </cell>
          <cell r="D14" t="str">
            <v>T01aL09</v>
          </cell>
          <cell r="X14">
            <v>1.1000000000000001</v>
          </cell>
          <cell r="Y14">
            <v>3.5</v>
          </cell>
          <cell r="Z14">
            <v>2.2000000000000002</v>
          </cell>
          <cell r="AA14">
            <v>0.9</v>
          </cell>
          <cell r="AB14">
            <v>0.9</v>
          </cell>
          <cell r="AC14">
            <v>0.9</v>
          </cell>
        </row>
        <row r="15">
          <cell r="A15" t="str">
            <v>01T01aL09</v>
          </cell>
          <cell r="B15" t="str">
            <v>01</v>
          </cell>
          <cell r="C15" t="str">
            <v>DE</v>
          </cell>
          <cell r="D15" t="str">
            <v>T01aL09</v>
          </cell>
          <cell r="X15">
            <v>1.081</v>
          </cell>
          <cell r="Y15">
            <v>3.4849999999999999</v>
          </cell>
          <cell r="Z15">
            <v>2.2290000000000001</v>
          </cell>
          <cell r="AA15">
            <v>0.86299999999999999</v>
          </cell>
          <cell r="AB15">
            <v>0.86699999999999999</v>
          </cell>
          <cell r="AC15">
            <v>0.874</v>
          </cell>
        </row>
        <row r="16">
          <cell r="A16" t="str">
            <v>00T01aL10</v>
          </cell>
          <cell r="B16" t="str">
            <v>00</v>
          </cell>
          <cell r="C16" t="str">
            <v>DE</v>
          </cell>
          <cell r="D16" t="str">
            <v>T01aL10</v>
          </cell>
          <cell r="X16">
            <v>0.7</v>
          </cell>
          <cell r="Y16">
            <v>0.1</v>
          </cell>
          <cell r="Z16">
            <v>0</v>
          </cell>
          <cell r="AA16">
            <v>0</v>
          </cell>
          <cell r="AB16">
            <v>0</v>
          </cell>
          <cell r="AC16">
            <v>0</v>
          </cell>
        </row>
        <row r="17">
          <cell r="A17" t="str">
            <v>01T01aL10</v>
          </cell>
          <cell r="B17" t="str">
            <v>01</v>
          </cell>
          <cell r="C17" t="str">
            <v>DE</v>
          </cell>
          <cell r="D17" t="str">
            <v>T01aL10</v>
          </cell>
          <cell r="X17">
            <v>0.74</v>
          </cell>
          <cell r="Y17">
            <v>0.114</v>
          </cell>
          <cell r="Z17">
            <v>2.4E-2</v>
          </cell>
          <cell r="AA17">
            <v>-4.2000000000000003E-2</v>
          </cell>
          <cell r="AB17">
            <v>-0.04</v>
          </cell>
          <cell r="AC17">
            <v>-3.6999999999999998E-2</v>
          </cell>
        </row>
        <row r="18">
          <cell r="A18" t="str">
            <v>00T01aL11</v>
          </cell>
          <cell r="B18" t="str">
            <v>00</v>
          </cell>
          <cell r="C18" t="str">
            <v>DE</v>
          </cell>
          <cell r="D18" t="str">
            <v>T01aL11</v>
          </cell>
          <cell r="X18">
            <v>0.9</v>
          </cell>
          <cell r="Y18">
            <v>0</v>
          </cell>
          <cell r="Z18">
            <v>0.1</v>
          </cell>
          <cell r="AA18">
            <v>0</v>
          </cell>
          <cell r="AB18">
            <v>0</v>
          </cell>
          <cell r="AC18">
            <v>0</v>
          </cell>
        </row>
        <row r="19">
          <cell r="A19" t="str">
            <v>01T01aL11</v>
          </cell>
          <cell r="B19" t="str">
            <v>01</v>
          </cell>
          <cell r="C19" t="str">
            <v>DE</v>
          </cell>
          <cell r="D19" t="str">
            <v>T01aL11</v>
          </cell>
          <cell r="X19">
            <v>0.88</v>
          </cell>
          <cell r="Y19">
            <v>0</v>
          </cell>
          <cell r="Z19">
            <v>0.05</v>
          </cell>
          <cell r="AA19">
            <v>-0.01</v>
          </cell>
          <cell r="AB19">
            <v>-0.02</v>
          </cell>
          <cell r="AC19">
            <v>-0.03</v>
          </cell>
        </row>
        <row r="20">
          <cell r="A20" t="str">
            <v>00T01bL01</v>
          </cell>
          <cell r="B20" t="str">
            <v>00</v>
          </cell>
          <cell r="C20" t="str">
            <v>DE</v>
          </cell>
          <cell r="D20" t="str">
            <v>T01bL01</v>
          </cell>
          <cell r="X20">
            <v>3</v>
          </cell>
          <cell r="Y20">
            <v>2.9</v>
          </cell>
          <cell r="Z20">
            <v>1.7</v>
          </cell>
          <cell r="AA20">
            <v>1.8</v>
          </cell>
          <cell r="AB20">
            <v>1.8</v>
          </cell>
          <cell r="AC20">
            <v>1.8</v>
          </cell>
        </row>
        <row r="21">
          <cell r="A21" t="str">
            <v>01T01bL01</v>
          </cell>
          <cell r="B21" t="str">
            <v>01</v>
          </cell>
          <cell r="C21" t="str">
            <v>DE</v>
          </cell>
          <cell r="D21" t="str">
            <v>T01bL01</v>
          </cell>
          <cell r="X21">
            <v>3.044</v>
          </cell>
          <cell r="Y21">
            <v>2.8839999999999999</v>
          </cell>
          <cell r="Z21">
            <v>1.6779999999999999</v>
          </cell>
          <cell r="AA21">
            <v>1.7629999999999999</v>
          </cell>
          <cell r="AB21">
            <v>1.7629999999999999</v>
          </cell>
          <cell r="AC21">
            <v>1.7629999999999999</v>
          </cell>
        </row>
        <row r="22">
          <cell r="A22" t="str">
            <v>00T01bL03</v>
          </cell>
          <cell r="B22" t="str">
            <v>00</v>
          </cell>
          <cell r="C22" t="str">
            <v>DE</v>
          </cell>
          <cell r="D22" t="str">
            <v>T01bL03</v>
          </cell>
        </row>
        <row r="23">
          <cell r="A23" t="str">
            <v>01T01bL03</v>
          </cell>
          <cell r="B23" t="str">
            <v>01</v>
          </cell>
          <cell r="C23" t="str">
            <v>DE</v>
          </cell>
          <cell r="D23" t="str">
            <v>T01bL03</v>
          </cell>
        </row>
        <row r="24">
          <cell r="A24" t="str">
            <v>00T01cL01</v>
          </cell>
          <cell r="B24" t="str">
            <v>00</v>
          </cell>
          <cell r="C24" t="str">
            <v>DE</v>
          </cell>
          <cell r="D24" t="str">
            <v>T01cL01</v>
          </cell>
          <cell r="X24">
            <v>0</v>
          </cell>
          <cell r="Y24">
            <v>0.9</v>
          </cell>
          <cell r="Z24">
            <v>0.4</v>
          </cell>
          <cell r="AA24">
            <v>-0.3</v>
          </cell>
          <cell r="AB24">
            <v>-0.3</v>
          </cell>
          <cell r="AC24">
            <v>-0.3</v>
          </cell>
        </row>
        <row r="25">
          <cell r="A25" t="str">
            <v>01T01cL01</v>
          </cell>
          <cell r="B25" t="str">
            <v>01</v>
          </cell>
          <cell r="C25" t="str">
            <v>DE</v>
          </cell>
          <cell r="D25" t="str">
            <v>T01cL01</v>
          </cell>
          <cell r="X25">
            <v>4.9000000000000002E-2</v>
          </cell>
          <cell r="Y25">
            <v>0.94599999999999995</v>
          </cell>
          <cell r="Z25">
            <v>0.44700000000000001</v>
          </cell>
          <cell r="AA25">
            <v>-0.26400000000000001</v>
          </cell>
          <cell r="AB25">
            <v>-0.26400000000000001</v>
          </cell>
          <cell r="AC25">
            <v>-0.26400000000000001</v>
          </cell>
        </row>
        <row r="26">
          <cell r="A26" t="str">
            <v>00T01cL03</v>
          </cell>
          <cell r="B26" t="str">
            <v>00</v>
          </cell>
          <cell r="C26" t="str">
            <v>DE</v>
          </cell>
          <cell r="D26" t="str">
            <v>T01cL03</v>
          </cell>
          <cell r="X26">
            <v>3.3</v>
          </cell>
          <cell r="Y26">
            <v>3.1</v>
          </cell>
          <cell r="Z26">
            <v>3</v>
          </cell>
          <cell r="AA26">
            <v>3.2</v>
          </cell>
          <cell r="AB26">
            <v>3.3</v>
          </cell>
          <cell r="AC26">
            <v>3.3</v>
          </cell>
        </row>
        <row r="27">
          <cell r="A27" t="str">
            <v>01T01cL03</v>
          </cell>
          <cell r="B27" t="str">
            <v>01</v>
          </cell>
          <cell r="C27" t="str">
            <v>DE</v>
          </cell>
          <cell r="D27" t="str">
            <v>T01cL03</v>
          </cell>
          <cell r="X27">
            <v>3.2519999999999998</v>
          </cell>
          <cell r="Y27">
            <v>3.0539999999999998</v>
          </cell>
          <cell r="Z27">
            <v>3.0129999999999999</v>
          </cell>
          <cell r="AA27">
            <v>3.1840000000000002</v>
          </cell>
          <cell r="AB27">
            <v>3.26</v>
          </cell>
          <cell r="AC27">
            <v>3.3180000000000001</v>
          </cell>
        </row>
        <row r="28">
          <cell r="A28" t="str">
            <v>00T01cL04</v>
          </cell>
          <cell r="B28" t="str">
            <v>00</v>
          </cell>
          <cell r="C28" t="str">
            <v>DE</v>
          </cell>
          <cell r="D28" t="str">
            <v>T01cL04</v>
          </cell>
          <cell r="X28">
            <v>2.8</v>
          </cell>
          <cell r="Y28">
            <v>2.7</v>
          </cell>
          <cell r="Z28">
            <v>1.9</v>
          </cell>
          <cell r="AA28">
            <v>1.1000000000000001</v>
          </cell>
          <cell r="AB28">
            <v>1.1000000000000001</v>
          </cell>
          <cell r="AC28">
            <v>1.1000000000000001</v>
          </cell>
        </row>
        <row r="29">
          <cell r="A29" t="str">
            <v>01T01cL04</v>
          </cell>
          <cell r="B29" t="str">
            <v>01</v>
          </cell>
          <cell r="C29" t="str">
            <v>DE</v>
          </cell>
          <cell r="D29" t="str">
            <v>T01cL04</v>
          </cell>
          <cell r="X29">
            <v>2.8420000000000001</v>
          </cell>
          <cell r="Y29">
            <v>2.6560000000000001</v>
          </cell>
          <cell r="Z29">
            <v>1.853</v>
          </cell>
          <cell r="AA29">
            <v>1.08</v>
          </cell>
          <cell r="AB29">
            <v>1.0780000000000001</v>
          </cell>
          <cell r="AC29">
            <v>1.0580000000000001</v>
          </cell>
        </row>
        <row r="30">
          <cell r="A30" t="str">
            <v>00T01cL06</v>
          </cell>
          <cell r="B30" t="str">
            <v>00</v>
          </cell>
          <cell r="C30" t="str">
            <v>DE</v>
          </cell>
          <cell r="D30" t="str">
            <v>T01cL06</v>
          </cell>
          <cell r="X30">
            <v>3.7</v>
          </cell>
          <cell r="Y30">
            <v>4.7</v>
          </cell>
          <cell r="Z30">
            <v>3.5</v>
          </cell>
          <cell r="AA30">
            <v>2.9</v>
          </cell>
          <cell r="AB30">
            <v>2.8</v>
          </cell>
          <cell r="AC30">
            <v>2.8</v>
          </cell>
        </row>
        <row r="31">
          <cell r="A31" t="str">
            <v>01T01cL06</v>
          </cell>
          <cell r="B31" t="str">
            <v>01</v>
          </cell>
          <cell r="C31" t="str">
            <v>DE</v>
          </cell>
          <cell r="D31" t="str">
            <v>T01cL06</v>
          </cell>
          <cell r="X31">
            <v>3.7360000000000002</v>
          </cell>
          <cell r="Y31">
            <v>4.6790000000000003</v>
          </cell>
          <cell r="Z31">
            <v>3.4980000000000002</v>
          </cell>
          <cell r="AA31">
            <v>2.9049999999999998</v>
          </cell>
          <cell r="AB31">
            <v>2.8069999999999999</v>
          </cell>
          <cell r="AC31">
            <v>2.7610000000000001</v>
          </cell>
        </row>
        <row r="32">
          <cell r="A32" t="str">
            <v>00T01cL07</v>
          </cell>
          <cell r="B32" t="str">
            <v>00</v>
          </cell>
          <cell r="C32" t="str">
            <v>DE</v>
          </cell>
          <cell r="D32" t="str">
            <v>T01cL07</v>
          </cell>
          <cell r="X32">
            <v>3.4</v>
          </cell>
          <cell r="Y32">
            <v>3.5</v>
          </cell>
          <cell r="Z32">
            <v>3.1</v>
          </cell>
          <cell r="AA32">
            <v>3.3</v>
          </cell>
          <cell r="AB32">
            <v>3.2</v>
          </cell>
          <cell r="AC32">
            <v>3.2</v>
          </cell>
        </row>
        <row r="33">
          <cell r="A33" t="str">
            <v>01T01cL07</v>
          </cell>
          <cell r="B33" t="str">
            <v>01</v>
          </cell>
          <cell r="C33" t="str">
            <v>DE</v>
          </cell>
          <cell r="D33" t="str">
            <v>T01cL07</v>
          </cell>
          <cell r="X33">
            <v>3.4049999999999998</v>
          </cell>
          <cell r="Y33">
            <v>3.504</v>
          </cell>
          <cell r="Z33">
            <v>3.0680000000000001</v>
          </cell>
          <cell r="AA33">
            <v>3.3029999999999999</v>
          </cell>
          <cell r="AB33">
            <v>3.2050000000000001</v>
          </cell>
          <cell r="AC33">
            <v>3.16</v>
          </cell>
        </row>
        <row r="34">
          <cell r="A34" t="str">
            <v>00T01dL01</v>
          </cell>
          <cell r="B34" t="str">
            <v>00</v>
          </cell>
          <cell r="C34" t="str">
            <v>DE</v>
          </cell>
          <cell r="D34" t="str">
            <v>T01dL01</v>
          </cell>
          <cell r="X34">
            <v>6.9</v>
          </cell>
          <cell r="Y34">
            <v>6.9</v>
          </cell>
          <cell r="Z34">
            <v>7.1</v>
          </cell>
          <cell r="AA34">
            <v>6.9</v>
          </cell>
          <cell r="AB34">
            <v>6.8</v>
          </cell>
          <cell r="AC34">
            <v>6.7</v>
          </cell>
        </row>
        <row r="35">
          <cell r="A35" t="str">
            <v>01T01dL01</v>
          </cell>
          <cell r="B35" t="str">
            <v>01</v>
          </cell>
          <cell r="C35" t="str">
            <v>DE</v>
          </cell>
          <cell r="D35" t="str">
            <v>T01dL01</v>
          </cell>
          <cell r="X35">
            <v>6.875</v>
          </cell>
          <cell r="Y35">
            <v>6.9080000000000004</v>
          </cell>
          <cell r="Z35">
            <v>7.0629999999999997</v>
          </cell>
          <cell r="AA35">
            <v>6.9370000000000003</v>
          </cell>
          <cell r="AB35">
            <v>6.8129999999999997</v>
          </cell>
          <cell r="AC35">
            <v>6.6870000000000003</v>
          </cell>
        </row>
        <row r="36">
          <cell r="A36" t="str">
            <v>00T01dL06</v>
          </cell>
          <cell r="B36" t="str">
            <v>00</v>
          </cell>
          <cell r="C36" t="str">
            <v>DE</v>
          </cell>
          <cell r="D36" t="str">
            <v>T01dL06</v>
          </cell>
          <cell r="X36">
            <v>-3.7</v>
          </cell>
          <cell r="Y36" t="str">
            <v>-3¾</v>
          </cell>
          <cell r="Z36">
            <v>-2</v>
          </cell>
          <cell r="AA36" t="str">
            <v>-1¾</v>
          </cell>
          <cell r="AB36">
            <v>-1</v>
          </cell>
          <cell r="AC36" t="str">
            <v>-½</v>
          </cell>
        </row>
        <row r="37">
          <cell r="A37" t="str">
            <v>01T01dL06</v>
          </cell>
          <cell r="B37" t="str">
            <v>01</v>
          </cell>
          <cell r="C37" t="str">
            <v>DE</v>
          </cell>
          <cell r="D37" t="str">
            <v>T01dL06</v>
          </cell>
          <cell r="X37">
            <v>-3.7095518425371448</v>
          </cell>
          <cell r="Y37">
            <v>-3.7329240205882379</v>
          </cell>
          <cell r="Z37">
            <v>-1.9485749181180507</v>
          </cell>
          <cell r="AA37">
            <v>-1.7586603134250038</v>
          </cell>
          <cell r="AB37">
            <v>-0.90034601298178873</v>
          </cell>
          <cell r="AC37">
            <v>-0.62481514510107228</v>
          </cell>
        </row>
        <row r="38">
          <cell r="A38" t="str">
            <v>00T02aL01</v>
          </cell>
          <cell r="B38" t="str">
            <v>00</v>
          </cell>
          <cell r="C38" t="str">
            <v>DE</v>
          </cell>
          <cell r="D38" t="str">
            <v>T02aL01</v>
          </cell>
          <cell r="X38">
            <v>-3.7</v>
          </cell>
          <cell r="Y38" t="str">
            <v>-3 ¾</v>
          </cell>
          <cell r="Z38">
            <v>-2</v>
          </cell>
          <cell r="AA38" t="str">
            <v>-1 ¾</v>
          </cell>
          <cell r="AB38">
            <v>-1</v>
          </cell>
          <cell r="AC38" t="str">
            <v>- ½</v>
          </cell>
        </row>
        <row r="39">
          <cell r="A39" t="str">
            <v>01T02aL01</v>
          </cell>
          <cell r="B39" t="str">
            <v>01</v>
          </cell>
          <cell r="C39" t="str">
            <v>DE</v>
          </cell>
          <cell r="D39" t="str">
            <v>T02aL01</v>
          </cell>
          <cell r="X39">
            <v>-3.7095518425371448</v>
          </cell>
          <cell r="Y39">
            <v>-3.7329240205882379</v>
          </cell>
          <cell r="Z39">
            <v>-1.9485749181180507</v>
          </cell>
          <cell r="AA39">
            <v>-1.7586603134250038</v>
          </cell>
          <cell r="AB39">
            <v>-0.90034601298178873</v>
          </cell>
          <cell r="AC39">
            <v>-0.62481514510107228</v>
          </cell>
        </row>
        <row r="40">
          <cell r="A40" t="str">
            <v>00T02aL06</v>
          </cell>
          <cell r="B40" t="str">
            <v>00</v>
          </cell>
          <cell r="C40" t="str">
            <v>DE</v>
          </cell>
          <cell r="D40" t="str">
            <v>T02aL06</v>
          </cell>
          <cell r="X40">
            <v>47.8</v>
          </cell>
          <cell r="Y40" t="str">
            <v>45 ½</v>
          </cell>
          <cell r="Z40">
            <v>46</v>
          </cell>
          <cell r="AA40" t="str">
            <v>46 ¼</v>
          </cell>
          <cell r="AB40">
            <v>47</v>
          </cell>
          <cell r="AC40" t="str">
            <v>47 ¼</v>
          </cell>
        </row>
        <row r="41">
          <cell r="A41" t="str">
            <v>01T02aL06</v>
          </cell>
          <cell r="B41" t="str">
            <v>01</v>
          </cell>
          <cell r="C41" t="str">
            <v>DE</v>
          </cell>
          <cell r="D41" t="str">
            <v>T02aL06</v>
          </cell>
          <cell r="X41">
            <v>47.772235634147577</v>
          </cell>
          <cell r="Y41">
            <v>45.465066859156309</v>
          </cell>
          <cell r="Z41">
            <v>45.897148360405708</v>
          </cell>
          <cell r="AA41">
            <v>46.238401337059976</v>
          </cell>
          <cell r="AB41">
            <v>46.94794645185857</v>
          </cell>
          <cell r="AC41">
            <v>47.212113344794119</v>
          </cell>
        </row>
        <row r="42">
          <cell r="A42" t="str">
            <v>00T02aL07</v>
          </cell>
          <cell r="B42" t="str">
            <v>00</v>
          </cell>
          <cell r="C42" t="str">
            <v>DE</v>
          </cell>
          <cell r="D42" t="str">
            <v>T02aL07</v>
          </cell>
          <cell r="X42">
            <v>51.5</v>
          </cell>
          <cell r="Y42" t="str">
            <v>49 ¼</v>
          </cell>
          <cell r="Z42" t="str">
            <v>47 ¾</v>
          </cell>
          <cell r="AA42">
            <v>48</v>
          </cell>
          <cell r="AB42" t="str">
            <v>47 ¾</v>
          </cell>
          <cell r="AC42" t="str">
            <v>47 ¾</v>
          </cell>
        </row>
        <row r="43">
          <cell r="A43" t="str">
            <v>01T02aL07</v>
          </cell>
          <cell r="B43" t="str">
            <v>01</v>
          </cell>
          <cell r="C43" t="str">
            <v>DE</v>
          </cell>
          <cell r="D43" t="str">
            <v>T02aL07</v>
          </cell>
          <cell r="X43">
            <v>51.48178747668473</v>
          </cell>
          <cell r="Y43">
            <v>49.197984322390738</v>
          </cell>
          <cell r="Z43">
            <v>47.845657645682792</v>
          </cell>
          <cell r="AA43">
            <v>47.997068412327444</v>
          </cell>
          <cell r="AB43">
            <v>47.848270348387324</v>
          </cell>
          <cell r="AC43">
            <v>47.837004291945874</v>
          </cell>
        </row>
        <row r="44">
          <cell r="A44" t="str">
            <v>00T02aL08</v>
          </cell>
          <cell r="B44" t="str">
            <v>00</v>
          </cell>
          <cell r="C44" t="str">
            <v>DE</v>
          </cell>
          <cell r="D44" t="str">
            <v>T02aL08</v>
          </cell>
          <cell r="X44">
            <v>-3.7</v>
          </cell>
          <cell r="Y44" t="str">
            <v>-3 ¾</v>
          </cell>
          <cell r="Z44">
            <v>-2</v>
          </cell>
          <cell r="AA44" t="str">
            <v>-1 ¾</v>
          </cell>
          <cell r="AB44">
            <v>-1</v>
          </cell>
          <cell r="AC44" t="str">
            <v>- ½</v>
          </cell>
        </row>
        <row r="45">
          <cell r="A45" t="str">
            <v>01T02aL08</v>
          </cell>
          <cell r="B45" t="str">
            <v>01</v>
          </cell>
          <cell r="C45" t="str">
            <v>DE</v>
          </cell>
          <cell r="D45" t="str">
            <v>T02aL08</v>
          </cell>
          <cell r="X45">
            <v>-3.7095518425371448</v>
          </cell>
          <cell r="Y45">
            <v>-3.7329174632344251</v>
          </cell>
          <cell r="Z45">
            <v>-1.9485092852770836</v>
          </cell>
          <cell r="AA45">
            <v>-1.7586670752674674</v>
          </cell>
          <cell r="AB45">
            <v>-0.90032389652874767</v>
          </cell>
          <cell r="AC45">
            <v>-0.62489094715176186</v>
          </cell>
        </row>
        <row r="46">
          <cell r="A46" t="str">
            <v>00T02aL09</v>
          </cell>
          <cell r="B46" t="str">
            <v>00</v>
          </cell>
          <cell r="C46" t="str">
            <v>DE</v>
          </cell>
          <cell r="D46" t="str">
            <v>T02aL09</v>
          </cell>
          <cell r="X46">
            <v>0.6</v>
          </cell>
          <cell r="Y46" t="str">
            <v>½</v>
          </cell>
          <cell r="Z46" t="str">
            <v>½</v>
          </cell>
          <cell r="AA46" t="str">
            <v>½</v>
          </cell>
          <cell r="AB46" t="str">
            <v>½</v>
          </cell>
          <cell r="AC46" t="str">
            <v>½</v>
          </cell>
        </row>
        <row r="47">
          <cell r="A47" t="str">
            <v>01T02aL09</v>
          </cell>
          <cell r="B47" t="str">
            <v>01</v>
          </cell>
          <cell r="C47" t="str">
            <v>DE</v>
          </cell>
          <cell r="D47" t="str">
            <v>T02aL09</v>
          </cell>
          <cell r="X47">
            <v>0.58779707725829133</v>
          </cell>
          <cell r="Y47">
            <v>0.59298001186248961</v>
          </cell>
          <cell r="Z47">
            <v>0.57002743262543154</v>
          </cell>
          <cell r="AA47">
            <v>0.57060609529013739</v>
          </cell>
          <cell r="AB47">
            <v>0.56139265669775262</v>
          </cell>
          <cell r="AC47">
            <v>0.57768422037446343</v>
          </cell>
        </row>
        <row r="48">
          <cell r="A48" t="str">
            <v>00T02aL10</v>
          </cell>
          <cell r="B48" t="str">
            <v>00</v>
          </cell>
          <cell r="C48" t="str">
            <v>DE</v>
          </cell>
          <cell r="D48" t="str">
            <v>T02aL10</v>
          </cell>
          <cell r="X48">
            <v>-3.1</v>
          </cell>
          <cell r="Y48" t="str">
            <v>-3 ¼</v>
          </cell>
          <cell r="Z48" t="str">
            <v>-1 ½</v>
          </cell>
          <cell r="AA48" t="str">
            <v>-1 ¼</v>
          </cell>
          <cell r="AB48" t="str">
            <v>- ¼</v>
          </cell>
          <cell r="AC48">
            <v>0</v>
          </cell>
        </row>
        <row r="49">
          <cell r="A49" t="str">
            <v>01T02aL10</v>
          </cell>
          <cell r="B49" t="str">
            <v>01</v>
          </cell>
          <cell r="C49" t="str">
            <v>DE</v>
          </cell>
          <cell r="D49" t="str">
            <v>T02aL10</v>
          </cell>
          <cell r="X49">
            <v>-3.1217547652788533</v>
          </cell>
          <cell r="Y49">
            <v>-3.1399374513719356</v>
          </cell>
          <cell r="Z49">
            <v>-1.378481852651652</v>
          </cell>
          <cell r="AA49">
            <v>-1.1880609799773301</v>
          </cell>
          <cell r="AB49">
            <v>-0.33893123983099505</v>
          </cell>
          <cell r="AC49">
            <v>-4.7206726777298424E-2</v>
          </cell>
        </row>
        <row r="50">
          <cell r="A50" t="str">
            <v>00T02aL11</v>
          </cell>
          <cell r="B50" t="str">
            <v>00</v>
          </cell>
          <cell r="C50" t="str">
            <v>DE</v>
          </cell>
          <cell r="D50" t="str">
            <v>T02aL11</v>
          </cell>
          <cell r="X50">
            <v>-0.1</v>
          </cell>
          <cell r="Y50">
            <v>0</v>
          </cell>
          <cell r="Z50">
            <v>0</v>
          </cell>
          <cell r="AA50">
            <v>0</v>
          </cell>
          <cell r="AB50">
            <v>0</v>
          </cell>
          <cell r="AC50">
            <v>0</v>
          </cell>
        </row>
        <row r="51">
          <cell r="A51" t="str">
            <v>01T02aL11</v>
          </cell>
          <cell r="B51" t="str">
            <v>01</v>
          </cell>
          <cell r="C51" t="str">
            <v>DE</v>
          </cell>
          <cell r="D51" t="str">
            <v>T02aL11</v>
          </cell>
          <cell r="X51">
            <v>-0.13303011801871945</v>
          </cell>
          <cell r="Y51">
            <v>0</v>
          </cell>
          <cell r="Z51">
            <v>0</v>
          </cell>
          <cell r="AA51">
            <v>0</v>
          </cell>
          <cell r="AB51">
            <v>0</v>
          </cell>
          <cell r="AC51">
            <v>0</v>
          </cell>
        </row>
        <row r="52">
          <cell r="A52" t="str">
            <v>00T02aL13</v>
          </cell>
          <cell r="B52" t="str">
            <v>00</v>
          </cell>
          <cell r="C52" t="str">
            <v>DE</v>
          </cell>
          <cell r="D52" t="str">
            <v>T02aL13</v>
          </cell>
          <cell r="X52">
            <v>11</v>
          </cell>
          <cell r="Y52" t="str">
            <v>10 ¾</v>
          </cell>
          <cell r="Z52">
            <v>11</v>
          </cell>
          <cell r="AA52">
            <v>11</v>
          </cell>
          <cell r="AB52">
            <v>11</v>
          </cell>
          <cell r="AC52">
            <v>11</v>
          </cell>
        </row>
        <row r="53">
          <cell r="A53" t="str">
            <v>01T02aL13</v>
          </cell>
          <cell r="B53" t="str">
            <v>01</v>
          </cell>
          <cell r="C53" t="str">
            <v>DE</v>
          </cell>
          <cell r="D53" t="str">
            <v>T02aL13</v>
          </cell>
          <cell r="X53">
            <v>10.969803563526783</v>
          </cell>
          <cell r="Y53">
            <v>10.843431947502442</v>
          </cell>
          <cell r="Z53">
            <v>10.970893742008075</v>
          </cell>
          <cell r="AA53">
            <v>10.983105833761011</v>
          </cell>
          <cell r="AB53">
            <v>10.983605062661825</v>
          </cell>
          <cell r="AC53">
            <v>10.923505128115169</v>
          </cell>
        </row>
        <row r="54">
          <cell r="A54" t="str">
            <v>00T02aL14</v>
          </cell>
          <cell r="B54" t="str">
            <v>00</v>
          </cell>
          <cell r="C54" t="str">
            <v>DE</v>
          </cell>
          <cell r="D54" t="str">
            <v>T02aL14</v>
          </cell>
          <cell r="X54">
            <v>13.5</v>
          </cell>
          <cell r="Y54" t="str">
            <v>12 ¼</v>
          </cell>
          <cell r="Z54" t="str">
            <v>12 ½</v>
          </cell>
          <cell r="AA54" t="str">
            <v>12 ¾</v>
          </cell>
          <cell r="AB54">
            <v>13</v>
          </cell>
          <cell r="AC54" t="str">
            <v>13 ½</v>
          </cell>
        </row>
        <row r="55">
          <cell r="A55" t="str">
            <v>01T02aL14</v>
          </cell>
          <cell r="B55" t="str">
            <v>01</v>
          </cell>
          <cell r="C55" t="str">
            <v>DE</v>
          </cell>
          <cell r="D55" t="str">
            <v>T02aL14</v>
          </cell>
          <cell r="X55">
            <v>13.476034974318187</v>
          </cell>
          <cell r="Y55">
            <v>12.207263647248013</v>
          </cell>
          <cell r="Z55">
            <v>12.511246770404277</v>
          </cell>
          <cell r="AA55">
            <v>12.790123183295613</v>
          </cell>
          <cell r="AB55">
            <v>13.106361823063095</v>
          </cell>
          <cell r="AC55">
            <v>13.392209007239003</v>
          </cell>
        </row>
        <row r="56">
          <cell r="A56" t="str">
            <v>00T02aL15</v>
          </cell>
          <cell r="B56" t="str">
            <v>00</v>
          </cell>
          <cell r="C56" t="str">
            <v>DE</v>
          </cell>
          <cell r="D56" t="str">
            <v>T02aL15</v>
          </cell>
          <cell r="X56">
            <v>0.3</v>
          </cell>
          <cell r="Y56" t="str">
            <v>¼</v>
          </cell>
          <cell r="Z56" t="str">
            <v>¼</v>
          </cell>
          <cell r="AA56" t="str">
            <v>¼</v>
          </cell>
          <cell r="AB56" t="str">
            <v>¼</v>
          </cell>
          <cell r="AC56" t="str">
            <v>¼</v>
          </cell>
        </row>
        <row r="57">
          <cell r="A57" t="str">
            <v>01T02aL15</v>
          </cell>
          <cell r="B57" t="str">
            <v>01</v>
          </cell>
          <cell r="C57" t="str">
            <v>DE</v>
          </cell>
          <cell r="D57" t="str">
            <v>T02aL15</v>
          </cell>
          <cell r="X57">
            <v>0.27378998605284238</v>
          </cell>
          <cell r="Y57">
            <v>0.2645156579084928</v>
          </cell>
          <cell r="Z57">
            <v>0.26185228803852684</v>
          </cell>
          <cell r="AA57">
            <v>0.26263677973340033</v>
          </cell>
          <cell r="AB57">
            <v>0.26321541746517074</v>
          </cell>
          <cell r="AC57">
            <v>0.26359798383795857</v>
          </cell>
        </row>
        <row r="58">
          <cell r="A58" t="str">
            <v>00T02aL16</v>
          </cell>
          <cell r="B58" t="str">
            <v>00</v>
          </cell>
          <cell r="C58" t="str">
            <v>DE</v>
          </cell>
          <cell r="D58" t="str">
            <v>T02aL16</v>
          </cell>
          <cell r="X58">
            <v>17.7</v>
          </cell>
          <cell r="Y58" t="str">
            <v>17 ¼</v>
          </cell>
          <cell r="Z58" t="str">
            <v>17 ½</v>
          </cell>
          <cell r="AA58" t="str">
            <v>17 ½</v>
          </cell>
          <cell r="AB58">
            <v>18</v>
          </cell>
          <cell r="AC58" t="str">
            <v>18 ¼</v>
          </cell>
        </row>
        <row r="59">
          <cell r="A59" t="str">
            <v>01T02aL16</v>
          </cell>
          <cell r="B59" t="str">
            <v>01</v>
          </cell>
          <cell r="C59" t="str">
            <v>DE</v>
          </cell>
          <cell r="D59" t="str">
            <v>T02aL16</v>
          </cell>
          <cell r="X59">
            <v>17.722356341475713</v>
          </cell>
          <cell r="Y59">
            <v>17.209527922293862</v>
          </cell>
          <cell r="Z59">
            <v>17.465837998024366</v>
          </cell>
          <cell r="AA59">
            <v>17.559415110106841</v>
          </cell>
          <cell r="AB59">
            <v>17.998675045090938</v>
          </cell>
          <cell r="AC59">
            <v>18.157966997625984</v>
          </cell>
        </row>
        <row r="60">
          <cell r="A60" t="str">
            <v>00T02aL21</v>
          </cell>
          <cell r="B60" t="str">
            <v>00</v>
          </cell>
          <cell r="C60" t="str">
            <v>DE</v>
          </cell>
          <cell r="D60" t="str">
            <v>T02aL21</v>
          </cell>
          <cell r="X60">
            <v>14.7</v>
          </cell>
          <cell r="Y60" t="str">
            <v>14 ½</v>
          </cell>
          <cell r="Z60" t="str">
            <v>13 ½</v>
          </cell>
          <cell r="AA60" t="str">
            <v>13 ¼</v>
          </cell>
          <cell r="AB60" t="str">
            <v>13 ¼</v>
          </cell>
          <cell r="AC60" t="str">
            <v>13 ¼</v>
          </cell>
        </row>
        <row r="61">
          <cell r="A61" t="str">
            <v>01T02aL21</v>
          </cell>
          <cell r="B61" t="str">
            <v>01</v>
          </cell>
          <cell r="C61" t="str">
            <v>DE</v>
          </cell>
          <cell r="D61" t="str">
            <v>T02aL21</v>
          </cell>
          <cell r="X61">
            <v>14.748587080114941</v>
          </cell>
          <cell r="Y61">
            <v>14.389026619153665</v>
          </cell>
          <cell r="Z61">
            <v>13.577157289139466</v>
          </cell>
          <cell r="AA61">
            <v>13.361509558428068</v>
          </cell>
          <cell r="AB61">
            <v>13.218140796974055</v>
          </cell>
          <cell r="AC61">
            <v>13.168543662070659</v>
          </cell>
        </row>
        <row r="62">
          <cell r="A62" t="str">
            <v>00T02aL22</v>
          </cell>
          <cell r="B62" t="str">
            <v>00</v>
          </cell>
          <cell r="C62" t="str">
            <v>DE</v>
          </cell>
          <cell r="D62" t="str">
            <v>T02aL22</v>
          </cell>
          <cell r="X62">
            <v>8.1999999999999993</v>
          </cell>
          <cell r="Y62">
            <v>8</v>
          </cell>
          <cell r="Z62" t="str">
            <v>7 ¾</v>
          </cell>
          <cell r="AA62" t="str">
            <v>7 ¾</v>
          </cell>
          <cell r="AB62" t="str">
            <v>7 ¾</v>
          </cell>
          <cell r="AC62" t="str">
            <v>7 ¾</v>
          </cell>
        </row>
        <row r="63">
          <cell r="A63" t="str">
            <v>01T02aL22</v>
          </cell>
          <cell r="B63" t="str">
            <v>01</v>
          </cell>
          <cell r="C63" t="str">
            <v>DE</v>
          </cell>
          <cell r="D63" t="str">
            <v>T02aL22</v>
          </cell>
          <cell r="X63">
            <v>8.2371688950378381</v>
          </cell>
          <cell r="Y63">
            <v>7.9706474303104997</v>
          </cell>
          <cell r="Z63">
            <v>7.8249468215121869</v>
          </cell>
          <cell r="AA63">
            <v>7.7839412500969205</v>
          </cell>
          <cell r="AB63">
            <v>7.7438935582765422</v>
          </cell>
          <cell r="AC63">
            <v>7.7224222011718062</v>
          </cell>
        </row>
        <row r="64">
          <cell r="A64" t="str">
            <v>00T02aL23</v>
          </cell>
          <cell r="B64" t="str">
            <v>00</v>
          </cell>
          <cell r="C64" t="str">
            <v>DE</v>
          </cell>
          <cell r="D64" t="str">
            <v>T02aL23</v>
          </cell>
          <cell r="X64">
            <v>6.5</v>
          </cell>
          <cell r="Y64" t="str">
            <v>6 ½</v>
          </cell>
          <cell r="Z64" t="str">
            <v>5 ¾</v>
          </cell>
          <cell r="AA64" t="str">
            <v>5 ½</v>
          </cell>
          <cell r="AB64" t="str">
            <v>5 ½</v>
          </cell>
          <cell r="AC64" t="str">
            <v>5 ½</v>
          </cell>
        </row>
        <row r="65">
          <cell r="A65" t="str">
            <v>01T02aL23</v>
          </cell>
          <cell r="B65" t="str">
            <v>01</v>
          </cell>
          <cell r="C65" t="str">
            <v>DE</v>
          </cell>
          <cell r="D65" t="str">
            <v>T02aL23</v>
          </cell>
          <cell r="X65">
            <v>6.511418185077102</v>
          </cell>
          <cell r="Y65">
            <v>6.4183791888431649</v>
          </cell>
          <cell r="Z65">
            <v>5.7522104676272789</v>
          </cell>
          <cell r="AA65">
            <v>5.5775683083311485</v>
          </cell>
          <cell r="AB65">
            <v>5.4742472386975134</v>
          </cell>
          <cell r="AC65">
            <v>5.4461214608988531</v>
          </cell>
        </row>
        <row r="66">
          <cell r="A66" t="str">
            <v>00T02aL24</v>
          </cell>
          <cell r="B66" t="str">
            <v>00</v>
          </cell>
          <cell r="C66" t="str">
            <v>DE</v>
          </cell>
          <cell r="D66" t="str">
            <v>T02aL24</v>
          </cell>
          <cell r="X66">
            <v>26.2</v>
          </cell>
          <cell r="Y66" t="str">
            <v>25 ¼</v>
          </cell>
          <cell r="Z66">
            <v>25</v>
          </cell>
          <cell r="AA66" t="str">
            <v>25 ¼</v>
          </cell>
          <cell r="AB66" t="str">
            <v>25 ½</v>
          </cell>
          <cell r="AC66" t="str">
            <v>25 ½</v>
          </cell>
        </row>
        <row r="67">
          <cell r="A67" t="str">
            <v>01T02aL24</v>
          </cell>
          <cell r="B67" t="str">
            <v>01</v>
          </cell>
          <cell r="C67" t="str">
            <v>DE</v>
          </cell>
          <cell r="D67" t="str">
            <v>T02aL24</v>
          </cell>
          <cell r="X67">
            <v>26.228274081252</v>
          </cell>
          <cell r="Y67">
            <v>25.147695351511626</v>
          </cell>
          <cell r="Z67">
            <v>25.025963020497706</v>
          </cell>
          <cell r="AA67">
            <v>25.260759923645807</v>
          </cell>
          <cell r="AB67">
            <v>25.418693669321296</v>
          </cell>
          <cell r="AC67">
            <v>25.58076927574875</v>
          </cell>
        </row>
        <row r="68">
          <cell r="A68" t="str">
            <v>00T02aL29</v>
          </cell>
          <cell r="B68" t="str">
            <v>00</v>
          </cell>
          <cell r="C68" t="str">
            <v>DE</v>
          </cell>
          <cell r="D68" t="str">
            <v>T02aL29</v>
          </cell>
          <cell r="X68">
            <v>2.9</v>
          </cell>
          <cell r="Y68">
            <v>2</v>
          </cell>
          <cell r="Z68" t="str">
            <v>1 ½</v>
          </cell>
          <cell r="AA68" t="str">
            <v>1 ¾</v>
          </cell>
          <cell r="AB68" t="str">
            <v>1 ¾</v>
          </cell>
          <cell r="AC68" t="str">
            <v>1 ¾</v>
          </cell>
        </row>
        <row r="69">
          <cell r="A69" t="str">
            <v>01T02aL29</v>
          </cell>
          <cell r="B69" t="str">
            <v>01</v>
          </cell>
          <cell r="C69" t="str">
            <v>DE</v>
          </cell>
          <cell r="D69" t="str">
            <v>T02aL29</v>
          </cell>
          <cell r="X69">
            <v>2.9400776335762417</v>
          </cell>
          <cell r="Y69">
            <v>1.9631947607512348</v>
          </cell>
          <cell r="Z69">
            <v>1.5202406515955567</v>
          </cell>
          <cell r="AA69">
            <v>1.7268109815157366</v>
          </cell>
          <cell r="AB69">
            <v>1.7191637859734734</v>
          </cell>
          <cell r="AC69">
            <v>1.683532727549147</v>
          </cell>
        </row>
        <row r="70">
          <cell r="A70" t="str">
            <v>00T02aL30</v>
          </cell>
          <cell r="B70" t="str">
            <v>00</v>
          </cell>
          <cell r="C70" t="str">
            <v>DE</v>
          </cell>
          <cell r="D70" t="str">
            <v>T02aL30</v>
          </cell>
          <cell r="X70">
            <v>2.5</v>
          </cell>
          <cell r="Y70">
            <v>3</v>
          </cell>
          <cell r="Z70">
            <v>3</v>
          </cell>
          <cell r="AA70">
            <v>3</v>
          </cell>
          <cell r="AB70" t="str">
            <v>2 ¾</v>
          </cell>
          <cell r="AC70" t="str">
            <v>2 ¾</v>
          </cell>
        </row>
        <row r="71">
          <cell r="A71" t="str">
            <v>01T02aL30</v>
          </cell>
          <cell r="B71" t="str">
            <v>01</v>
          </cell>
          <cell r="C71" t="str">
            <v>DE</v>
          </cell>
          <cell r="D71" t="str">
            <v>T02aL30</v>
          </cell>
          <cell r="X71">
            <v>2.5464765222846455</v>
          </cell>
          <cell r="Y71">
            <v>2.9102186049859231</v>
          </cell>
          <cell r="Z71">
            <v>2.9015632354337404</v>
          </cell>
          <cell r="AA71">
            <v>2.8956751082115226</v>
          </cell>
          <cell r="AB71">
            <v>2.8548699291141926</v>
          </cell>
          <cell r="AC71">
            <v>2.8163608509045832</v>
          </cell>
        </row>
        <row r="72">
          <cell r="A72" t="str">
            <v>00T02aL31</v>
          </cell>
          <cell r="B72" t="str">
            <v>00</v>
          </cell>
          <cell r="C72" t="str">
            <v>DE</v>
          </cell>
          <cell r="D72" t="str">
            <v>T02aL31</v>
          </cell>
          <cell r="X72">
            <v>1.9</v>
          </cell>
          <cell r="Y72" t="str">
            <v>1 ¾</v>
          </cell>
          <cell r="Z72" t="str">
            <v>1 ¾</v>
          </cell>
          <cell r="AA72" t="str">
            <v>1 ¾</v>
          </cell>
          <cell r="AB72" t="str">
            <v>1 ¾</v>
          </cell>
          <cell r="AC72" t="str">
            <v>1 ¾</v>
          </cell>
        </row>
        <row r="73">
          <cell r="A73" t="str">
            <v>01T02aL31</v>
          </cell>
          <cell r="B73" t="str">
            <v>01</v>
          </cell>
          <cell r="C73" t="str">
            <v>DE</v>
          </cell>
          <cell r="D73" t="str">
            <v>T02aL31</v>
          </cell>
          <cell r="X73">
            <v>1.9068957211912778</v>
          </cell>
          <cell r="Y73">
            <v>1.8008709315942018</v>
          </cell>
          <cell r="Z73">
            <v>1.8748901583941207</v>
          </cell>
          <cell r="AA73">
            <v>1.8749066187176091</v>
          </cell>
          <cell r="AB73">
            <v>1.8000167478907376</v>
          </cell>
          <cell r="AC73">
            <v>1.755352068203347</v>
          </cell>
        </row>
        <row r="74">
          <cell r="A74" t="str">
            <v>00T02aL32</v>
          </cell>
          <cell r="B74" t="str">
            <v>00</v>
          </cell>
          <cell r="C74" t="str">
            <v>DE</v>
          </cell>
          <cell r="D74" t="str">
            <v>T02aL32</v>
          </cell>
          <cell r="X74">
            <v>2.5</v>
          </cell>
          <cell r="Y74" t="str">
            <v>2 ½</v>
          </cell>
          <cell r="Z74" t="str">
            <v>2 ½</v>
          </cell>
          <cell r="AA74" t="str">
            <v>2 ¼</v>
          </cell>
          <cell r="AB74" t="str">
            <v>2 ¼</v>
          </cell>
          <cell r="AC74" t="str">
            <v>2 ¼</v>
          </cell>
        </row>
        <row r="75">
          <cell r="A75" t="str">
            <v>01T02aL32</v>
          </cell>
          <cell r="B75" t="str">
            <v>01</v>
          </cell>
          <cell r="C75" t="str">
            <v>DE</v>
          </cell>
          <cell r="D75" t="str">
            <v>T02aL32</v>
          </cell>
          <cell r="X75">
            <v>2.5236793610073303</v>
          </cell>
          <cell r="Y75">
            <v>2.3939980425315941</v>
          </cell>
          <cell r="Z75">
            <v>2.3758158579967725</v>
          </cell>
          <cell r="AA75">
            <v>2.3068001265185627</v>
          </cell>
          <cell r="AB75">
            <v>2.2759927624158176</v>
          </cell>
          <cell r="AC75">
            <v>2.2547614870949229</v>
          </cell>
        </row>
        <row r="76">
          <cell r="A76" t="str">
            <v>00T02bL01</v>
          </cell>
          <cell r="B76" t="str">
            <v>00</v>
          </cell>
          <cell r="C76" t="str">
            <v>DE</v>
          </cell>
          <cell r="D76" t="str">
            <v>T02bL01</v>
          </cell>
          <cell r="X76">
            <v>47.8</v>
          </cell>
          <cell r="Y76" t="str">
            <v>46 ¼</v>
          </cell>
          <cell r="Z76">
            <v>46</v>
          </cell>
          <cell r="AA76" t="str">
            <v>46 ½</v>
          </cell>
          <cell r="AB76">
            <v>47</v>
          </cell>
          <cell r="AC76" t="str">
            <v>47 ¼</v>
          </cell>
        </row>
        <row r="77">
          <cell r="A77" t="str">
            <v>01T02bL01</v>
          </cell>
          <cell r="B77" t="str">
            <v>01</v>
          </cell>
          <cell r="C77" t="str">
            <v>DE</v>
          </cell>
          <cell r="D77" t="str">
            <v>T02bL01</v>
          </cell>
          <cell r="X77">
            <v>47.772235634147577</v>
          </cell>
          <cell r="Y77">
            <v>46.157087174569888</v>
          </cell>
          <cell r="Z77">
            <v>46.068728060970486</v>
          </cell>
          <cell r="AA77">
            <v>46.432978480754144</v>
          </cell>
          <cell r="AB77">
            <v>47.084352593174202</v>
          </cell>
          <cell r="AC77">
            <v>47.271405184169673</v>
          </cell>
        </row>
        <row r="78">
          <cell r="A78" t="str">
            <v>00T02bL02</v>
          </cell>
          <cell r="B78" t="str">
            <v>00</v>
          </cell>
          <cell r="C78" t="str">
            <v>DE</v>
          </cell>
          <cell r="D78" t="str">
            <v>T02bL02</v>
          </cell>
          <cell r="X78">
            <v>51.5</v>
          </cell>
          <cell r="Y78" t="str">
            <v>47 ¾</v>
          </cell>
          <cell r="Z78">
            <v>47</v>
          </cell>
          <cell r="AA78" t="str">
            <v>47 ¼</v>
          </cell>
          <cell r="AB78">
            <v>47</v>
          </cell>
          <cell r="AC78" t="str">
            <v>47 ¼</v>
          </cell>
        </row>
        <row r="79">
          <cell r="A79" t="str">
            <v>01T02bL02</v>
          </cell>
          <cell r="B79" t="str">
            <v>01</v>
          </cell>
          <cell r="C79" t="str">
            <v>DE</v>
          </cell>
          <cell r="D79" t="str">
            <v>T02bL02</v>
          </cell>
          <cell r="X79">
            <v>51.48178747668473</v>
          </cell>
          <cell r="Y79">
            <v>47.629606894966095</v>
          </cell>
          <cell r="Z79">
            <v>46.879799023688221</v>
          </cell>
          <cell r="AA79">
            <v>47.195856101661143</v>
          </cell>
          <cell r="AB79">
            <v>47.105642683164916</v>
          </cell>
          <cell r="AC79">
            <v>47.365698489446039</v>
          </cell>
        </row>
        <row r="80">
          <cell r="A80" t="str">
            <v>00T02cL01</v>
          </cell>
          <cell r="B80" t="str">
            <v>00</v>
          </cell>
          <cell r="C80" t="str">
            <v>DE</v>
          </cell>
          <cell r="D80" t="str">
            <v>T02cL01</v>
          </cell>
          <cell r="X80">
            <v>0.3</v>
          </cell>
          <cell r="Y80" t="str">
            <v>¼</v>
          </cell>
          <cell r="Z80" t="str">
            <v>¼</v>
          </cell>
          <cell r="AA80" t="str">
            <v>¼</v>
          </cell>
          <cell r="AB80" t="str">
            <v>¼</v>
          </cell>
          <cell r="AC80" t="str">
            <v>¼</v>
          </cell>
        </row>
        <row r="81">
          <cell r="A81" t="str">
            <v>01T02cL01</v>
          </cell>
          <cell r="B81" t="str">
            <v>01</v>
          </cell>
          <cell r="C81" t="str">
            <v>DE</v>
          </cell>
          <cell r="D81" t="str">
            <v>T02cL01</v>
          </cell>
          <cell r="X81">
            <v>0.30143224426010051</v>
          </cell>
          <cell r="Y81">
            <v>0.28630649572525613</v>
          </cell>
          <cell r="Z81">
            <v>0.20452956830090707</v>
          </cell>
          <cell r="AA81">
            <v>0.193947014044763</v>
          </cell>
          <cell r="AB81">
            <v>0.17498136618689322</v>
          </cell>
          <cell r="AC81">
            <v>0.1407052652131951</v>
          </cell>
        </row>
        <row r="82">
          <cell r="A82" t="str">
            <v>00T02cL02</v>
          </cell>
          <cell r="B82" t="str">
            <v>00</v>
          </cell>
          <cell r="C82" t="str">
            <v>DE</v>
          </cell>
          <cell r="D82" t="str">
            <v>T02cL02</v>
          </cell>
        </row>
        <row r="83">
          <cell r="A83" t="str">
            <v>01T02cL02</v>
          </cell>
          <cell r="B83" t="str">
            <v>01</v>
          </cell>
          <cell r="C83" t="str">
            <v>DE</v>
          </cell>
          <cell r="D83" t="str">
            <v>T02cL02</v>
          </cell>
          <cell r="X83">
            <v>9.4006643103998755E-2</v>
          </cell>
          <cell r="Y83">
            <v>8.0294132892723316E-2</v>
          </cell>
          <cell r="Z83">
            <v>7.7098420019100333E-2</v>
          </cell>
          <cell r="AA83">
            <v>7.4504252964427989E-2</v>
          </cell>
          <cell r="AB83">
            <v>7.2424838593229443E-2</v>
          </cell>
          <cell r="AC83">
            <v>7.0599405028812595E-2</v>
          </cell>
        </row>
        <row r="84">
          <cell r="A84" t="str">
            <v>00T02cL04</v>
          </cell>
          <cell r="B84" t="str">
            <v>00</v>
          </cell>
          <cell r="C84" t="str">
            <v>DE</v>
          </cell>
          <cell r="D84" t="str">
            <v>T02cL04</v>
          </cell>
          <cell r="X84">
            <v>0.1</v>
          </cell>
          <cell r="Y84">
            <v>0</v>
          </cell>
          <cell r="Z84">
            <v>0</v>
          </cell>
          <cell r="AA84">
            <v>0</v>
          </cell>
          <cell r="AB84">
            <v>0</v>
          </cell>
          <cell r="AC84">
            <v>0</v>
          </cell>
        </row>
        <row r="85">
          <cell r="A85" t="str">
            <v>01T02cL04</v>
          </cell>
          <cell r="B85" t="str">
            <v>01</v>
          </cell>
          <cell r="C85" t="str">
            <v>DE</v>
          </cell>
          <cell r="D85" t="str">
            <v>T02cL04</v>
          </cell>
          <cell r="X85">
            <v>0.10781294399950786</v>
          </cell>
          <cell r="Y85">
            <v>1.7007402596718686E-2</v>
          </cell>
          <cell r="Z85">
            <v>-2.5757555883478639E-2</v>
          </cell>
          <cell r="AA85">
            <v>1.062585025983072E-4</v>
          </cell>
          <cell r="AB85">
            <v>-2.7245702351517135E-2</v>
          </cell>
          <cell r="AC85">
            <v>-6.9378458034190196E-2</v>
          </cell>
        </row>
        <row r="86">
          <cell r="A86" t="str">
            <v>00T02cL05</v>
          </cell>
          <cell r="B86" t="str">
            <v>00</v>
          </cell>
          <cell r="C86" t="str">
            <v>DE</v>
          </cell>
          <cell r="D86" t="str">
            <v>T02cL05</v>
          </cell>
          <cell r="X86">
            <v>-0.1</v>
          </cell>
          <cell r="Y86" t="str">
            <v>- ¾</v>
          </cell>
          <cell r="Z86" t="str">
            <v>¾</v>
          </cell>
          <cell r="AA86" t="str">
            <v>¼</v>
          </cell>
          <cell r="AB86" t="str">
            <v>¼</v>
          </cell>
          <cell r="AC86">
            <v>0</v>
          </cell>
        </row>
        <row r="87">
          <cell r="A87" t="str">
            <v>01T02cL05</v>
          </cell>
          <cell r="B87" t="str">
            <v>01</v>
          </cell>
          <cell r="C87" t="str">
            <v>DE</v>
          </cell>
          <cell r="D87" t="str">
            <v>T02cL05</v>
          </cell>
          <cell r="X87">
            <v>-0.10104687701295574</v>
          </cell>
          <cell r="Y87">
            <v>-0.69889741937765437</v>
          </cell>
          <cell r="Z87">
            <v>0.69977556838571164</v>
          </cell>
          <cell r="AA87">
            <v>0.17936654219446049</v>
          </cell>
          <cell r="AB87">
            <v>0.18602347213807272</v>
          </cell>
          <cell r="AC87">
            <v>9.3440196570150999E-2</v>
          </cell>
        </row>
        <row r="88">
          <cell r="A88" t="str">
            <v>00T02cL06</v>
          </cell>
          <cell r="B88" t="str">
            <v>00</v>
          </cell>
          <cell r="C88" t="str">
            <v>DE</v>
          </cell>
          <cell r="D88" t="str">
            <v>T02cL06</v>
          </cell>
          <cell r="X88">
            <v>0</v>
          </cell>
          <cell r="Y88">
            <v>0</v>
          </cell>
          <cell r="Z88">
            <v>0</v>
          </cell>
          <cell r="AA88">
            <v>0</v>
          </cell>
          <cell r="AB88">
            <v>0</v>
          </cell>
          <cell r="AC88">
            <v>0</v>
          </cell>
        </row>
        <row r="89">
          <cell r="A89" t="str">
            <v>01T02cL06</v>
          </cell>
          <cell r="B89" t="str">
            <v>01</v>
          </cell>
          <cell r="C89" t="str">
            <v>DE</v>
          </cell>
          <cell r="D89" t="str">
            <v>T02cL06</v>
          </cell>
          <cell r="X89">
            <v>0</v>
          </cell>
          <cell r="Y89">
            <v>0</v>
          </cell>
          <cell r="Z89">
            <v>0</v>
          </cell>
          <cell r="AA89">
            <v>0</v>
          </cell>
          <cell r="AB89">
            <v>0</v>
          </cell>
          <cell r="AC89">
            <v>0</v>
          </cell>
        </row>
        <row r="90">
          <cell r="A90" t="str">
            <v>00T04xL01</v>
          </cell>
          <cell r="B90" t="str">
            <v>00</v>
          </cell>
          <cell r="C90" t="str">
            <v>DE</v>
          </cell>
          <cell r="D90" t="str">
            <v>T04xL01</v>
          </cell>
          <cell r="X90">
            <v>69.3</v>
          </cell>
          <cell r="Y90" t="str">
            <v>66 ¾</v>
          </cell>
          <cell r="Z90" t="str">
            <v>65 ¾</v>
          </cell>
          <cell r="AA90" t="str">
            <v>65 ¾</v>
          </cell>
          <cell r="AB90">
            <v>65</v>
          </cell>
          <cell r="AC90" t="str">
            <v>64 ½</v>
          </cell>
        </row>
        <row r="91">
          <cell r="A91" t="str">
            <v>01T04xL01</v>
          </cell>
          <cell r="B91" t="str">
            <v>01</v>
          </cell>
          <cell r="C91" t="str">
            <v>DE</v>
          </cell>
          <cell r="D91" t="str">
            <v>T04xL01</v>
          </cell>
          <cell r="X91">
            <v>69.337425993244878</v>
          </cell>
          <cell r="Y91">
            <v>66.765623203905847</v>
          </cell>
          <cell r="Z91">
            <v>65.839639860936231</v>
          </cell>
          <cell r="AA91">
            <v>65.629554362736599</v>
          </cell>
          <cell r="AB91">
            <v>64.955091681759853</v>
          </cell>
          <cell r="AC91">
            <v>64.424411502063649</v>
          </cell>
        </row>
        <row r="92">
          <cell r="A92" t="str">
            <v>00T04xL06</v>
          </cell>
          <cell r="B92" t="str">
            <v>00</v>
          </cell>
          <cell r="C92" t="str">
            <v>DE</v>
          </cell>
          <cell r="D92" t="str">
            <v>T04xL06</v>
          </cell>
        </row>
        <row r="93">
          <cell r="A93" t="str">
            <v>01T04xL06</v>
          </cell>
          <cell r="B93" t="str">
            <v>01</v>
          </cell>
          <cell r="C93" t="str">
            <v>DE</v>
          </cell>
          <cell r="D93" t="str">
            <v>T04xL06</v>
          </cell>
        </row>
        <row r="94">
          <cell r="A94" t="str">
            <v>00T04xL07</v>
          </cell>
          <cell r="B94" t="str">
            <v>00</v>
          </cell>
          <cell r="C94" t="str">
            <v>DE</v>
          </cell>
          <cell r="D94" t="str">
            <v>T04xL07</v>
          </cell>
        </row>
        <row r="95">
          <cell r="A95" t="str">
            <v>01T04xL07</v>
          </cell>
          <cell r="B95" t="str">
            <v>01</v>
          </cell>
          <cell r="C95" t="str">
            <v>DE</v>
          </cell>
          <cell r="D95" t="str">
            <v>T04xL07</v>
          </cell>
        </row>
        <row r="96">
          <cell r="A96" t="str">
            <v>00T04xL08</v>
          </cell>
          <cell r="B96" t="str">
            <v>00</v>
          </cell>
          <cell r="C96" t="str">
            <v>DE</v>
          </cell>
          <cell r="D96" t="str">
            <v>T04xL08</v>
          </cell>
        </row>
        <row r="97">
          <cell r="A97" t="str">
            <v>01T04xL08</v>
          </cell>
          <cell r="B97" t="str">
            <v>01</v>
          </cell>
          <cell r="C97" t="str">
            <v>DE</v>
          </cell>
          <cell r="D97" t="str">
            <v>T04xL08</v>
          </cell>
        </row>
        <row r="98">
          <cell r="A98" t="str">
            <v>00T04xL09</v>
          </cell>
          <cell r="B98" t="str">
            <v>00</v>
          </cell>
          <cell r="C98" t="str">
            <v>DE</v>
          </cell>
          <cell r="D98" t="str">
            <v>T04xL09</v>
          </cell>
        </row>
        <row r="99">
          <cell r="A99" t="str">
            <v>01T04xL09</v>
          </cell>
          <cell r="B99" t="str">
            <v>01</v>
          </cell>
          <cell r="C99" t="str">
            <v>DE</v>
          </cell>
          <cell r="D99" t="str">
            <v>T04xL09</v>
          </cell>
        </row>
        <row r="100">
          <cell r="A100" t="str">
            <v>00T05xL10</v>
          </cell>
          <cell r="B100" t="str">
            <v>00</v>
          </cell>
          <cell r="C100" t="str">
            <v>DE</v>
          </cell>
          <cell r="D100" t="str">
            <v>T05xL10</v>
          </cell>
          <cell r="X100">
            <v>-1.5</v>
          </cell>
          <cell r="Y100" t="str">
            <v>- ¼</v>
          </cell>
          <cell r="Z100" t="str">
            <v>¼</v>
          </cell>
          <cell r="AA100" t="str">
            <v>¼</v>
          </cell>
          <cell r="AB100">
            <v>0</v>
          </cell>
          <cell r="AC100">
            <v>0</v>
          </cell>
        </row>
        <row r="101">
          <cell r="A101" t="str">
            <v>01T05xL10</v>
          </cell>
          <cell r="B101" t="str">
            <v>01</v>
          </cell>
          <cell r="C101" t="str">
            <v>DE</v>
          </cell>
          <cell r="D101" t="str">
            <v>T05xL10</v>
          </cell>
          <cell r="X101">
            <v>-1.5008798509741259</v>
          </cell>
          <cell r="Y101">
            <v>-0.24737480501058612</v>
          </cell>
          <cell r="Z101">
            <v>0.33448335812019603</v>
          </cell>
          <cell r="AA101">
            <v>0.19749348806582101</v>
          </cell>
          <cell r="AB101">
            <v>9.5280608076319967E-2</v>
          </cell>
          <cell r="AC101">
            <v>0</v>
          </cell>
        </row>
        <row r="102">
          <cell r="A102" t="str">
            <v>00T05xL14</v>
          </cell>
          <cell r="B102" t="str">
            <v>00</v>
          </cell>
          <cell r="C102" t="str">
            <v>DE</v>
          </cell>
          <cell r="D102" t="str">
            <v>T05xL14</v>
          </cell>
          <cell r="X102">
            <v>0</v>
          </cell>
          <cell r="Y102">
            <v>0</v>
          </cell>
          <cell r="Z102">
            <v>0</v>
          </cell>
          <cell r="AA102">
            <v>0</v>
          </cell>
          <cell r="AB102">
            <v>0</v>
          </cell>
          <cell r="AC102">
            <v>0</v>
          </cell>
        </row>
        <row r="103">
          <cell r="A103" t="str">
            <v>01T05xL14</v>
          </cell>
          <cell r="B103" t="str">
            <v>01</v>
          </cell>
          <cell r="C103" t="str">
            <v>DE</v>
          </cell>
          <cell r="D103" t="str">
            <v>T05xL14</v>
          </cell>
          <cell r="X103">
            <v>0</v>
          </cell>
          <cell r="Y103">
            <v>0</v>
          </cell>
          <cell r="Z103">
            <v>0</v>
          </cell>
          <cell r="AA103">
            <v>0</v>
          </cell>
          <cell r="AB103">
            <v>0</v>
          </cell>
          <cell r="AC103">
            <v>0</v>
          </cell>
        </row>
        <row r="104">
          <cell r="A104" t="str">
            <v>00T05xL15</v>
          </cell>
          <cell r="B104" t="str">
            <v>00</v>
          </cell>
          <cell r="C104" t="str">
            <v>DE</v>
          </cell>
          <cell r="D104" t="str">
            <v>T05xL15</v>
          </cell>
          <cell r="X104">
            <v>-0.1</v>
          </cell>
          <cell r="Y104">
            <v>0</v>
          </cell>
          <cell r="Z104">
            <v>0</v>
          </cell>
          <cell r="AA104">
            <v>0</v>
          </cell>
          <cell r="AB104">
            <v>0</v>
          </cell>
          <cell r="AC104">
            <v>0</v>
          </cell>
        </row>
        <row r="105">
          <cell r="A105" t="str">
            <v>01T05xL15</v>
          </cell>
          <cell r="B105" t="str">
            <v>01</v>
          </cell>
          <cell r="C105" t="str">
            <v>DE</v>
          </cell>
          <cell r="D105" t="str">
            <v>T05xL15</v>
          </cell>
          <cell r="X105">
            <v>-0.13303011801871945</v>
          </cell>
          <cell r="Y105">
            <v>0</v>
          </cell>
          <cell r="Z105">
            <v>0</v>
          </cell>
          <cell r="AA105">
            <v>0</v>
          </cell>
          <cell r="AB105">
            <v>0</v>
          </cell>
          <cell r="AC105">
            <v>0</v>
          </cell>
        </row>
        <row r="106">
          <cell r="A106" t="str">
            <v>00T09aL01</v>
          </cell>
          <cell r="B106" t="str">
            <v>00</v>
          </cell>
          <cell r="C106" t="str">
            <v>DE</v>
          </cell>
          <cell r="D106" t="str">
            <v>T09aL01</v>
          </cell>
          <cell r="X106">
            <v>0.2</v>
          </cell>
          <cell r="Y106">
            <v>0.2</v>
          </cell>
          <cell r="Z106">
            <v>0.1</v>
          </cell>
          <cell r="AA106">
            <v>0.1</v>
          </cell>
          <cell r="AB106">
            <v>0.1</v>
          </cell>
          <cell r="AC106">
            <v>0</v>
          </cell>
        </row>
        <row r="107">
          <cell r="A107" t="str">
            <v>01T09aL01</v>
          </cell>
          <cell r="B107" t="str">
            <v>01</v>
          </cell>
          <cell r="C107" t="str">
            <v>DE</v>
          </cell>
          <cell r="D107" t="str">
            <v>T09aL01</v>
          </cell>
          <cell r="X107">
            <v>0.2</v>
          </cell>
          <cell r="Y107">
            <v>0.17</v>
          </cell>
          <cell r="Z107">
            <v>0.09</v>
          </cell>
          <cell r="AA107">
            <v>0.09</v>
          </cell>
          <cell r="AB107">
            <v>7.0000000000000007E-2</v>
          </cell>
          <cell r="AC107">
            <v>0.04</v>
          </cell>
        </row>
        <row r="108">
          <cell r="A108" t="str">
            <v>00T09aL02</v>
          </cell>
          <cell r="B108" t="str">
            <v>00</v>
          </cell>
          <cell r="C108" t="str">
            <v>DE</v>
          </cell>
          <cell r="D108" t="str">
            <v>T09aL02</v>
          </cell>
          <cell r="X108">
            <v>0.1</v>
          </cell>
          <cell r="Y108">
            <v>0.1</v>
          </cell>
          <cell r="Z108">
            <v>0.2</v>
          </cell>
          <cell r="AA108">
            <v>0.2</v>
          </cell>
          <cell r="AB108">
            <v>0.1</v>
          </cell>
          <cell r="AC108">
            <v>0.1</v>
          </cell>
        </row>
        <row r="109">
          <cell r="A109" t="str">
            <v>01T09aL02</v>
          </cell>
          <cell r="B109" t="str">
            <v>01</v>
          </cell>
          <cell r="C109" t="str">
            <v>DE</v>
          </cell>
          <cell r="D109" t="str">
            <v>T09aL02</v>
          </cell>
          <cell r="X109">
            <v>0.06</v>
          </cell>
          <cell r="Y109">
            <v>0.11</v>
          </cell>
          <cell r="Z109">
            <v>0.17</v>
          </cell>
          <cell r="AA109">
            <v>0.15</v>
          </cell>
          <cell r="AB109">
            <v>0.08</v>
          </cell>
          <cell r="AC109">
            <v>0.08</v>
          </cell>
        </row>
        <row r="110">
          <cell r="A110" t="str">
            <v>00T09aL03</v>
          </cell>
          <cell r="B110" t="str">
            <v>00</v>
          </cell>
          <cell r="C110" t="str">
            <v>DE</v>
          </cell>
          <cell r="D110" t="str">
            <v>T09aL03</v>
          </cell>
          <cell r="X110">
            <v>0.1</v>
          </cell>
          <cell r="Y110">
            <v>0.1</v>
          </cell>
          <cell r="Z110">
            <v>0</v>
          </cell>
          <cell r="AA110">
            <v>0</v>
          </cell>
          <cell r="AB110">
            <v>0</v>
          </cell>
          <cell r="AC110">
            <v>0</v>
          </cell>
        </row>
        <row r="111">
          <cell r="A111" t="str">
            <v>01T09aL03</v>
          </cell>
          <cell r="B111" t="str">
            <v>01</v>
          </cell>
          <cell r="C111" t="str">
            <v>DE</v>
          </cell>
          <cell r="D111" t="str">
            <v>T09aL03</v>
          </cell>
          <cell r="X111">
            <v>0.11</v>
          </cell>
          <cell r="Y111">
            <v>7.0000000000000007E-2</v>
          </cell>
          <cell r="Z111">
            <v>0.03</v>
          </cell>
          <cell r="AA111">
            <v>0.02</v>
          </cell>
          <cell r="AB111">
            <v>0.01</v>
          </cell>
          <cell r="AC111">
            <v>0</v>
          </cell>
        </row>
        <row r="112">
          <cell r="A112" t="str">
            <v>00T09aL04</v>
          </cell>
          <cell r="B112" t="str">
            <v>00</v>
          </cell>
          <cell r="C112" t="str">
            <v>DE</v>
          </cell>
          <cell r="D112" t="str">
            <v>T09aL04</v>
          </cell>
        </row>
        <row r="113">
          <cell r="A113" t="str">
            <v>01T09aL04</v>
          </cell>
          <cell r="B113" t="str">
            <v>01</v>
          </cell>
          <cell r="C113" t="str">
            <v>DE</v>
          </cell>
          <cell r="D113" t="str">
            <v>T09aL04</v>
          </cell>
        </row>
        <row r="114">
          <cell r="A114" t="str">
            <v>00T09aL05</v>
          </cell>
          <cell r="B114" t="str">
            <v>00</v>
          </cell>
          <cell r="C114" t="str">
            <v>DE</v>
          </cell>
          <cell r="D114" t="str">
            <v>T09aL05</v>
          </cell>
        </row>
        <row r="115">
          <cell r="A115" t="str">
            <v>01T09aL05</v>
          </cell>
          <cell r="B115" t="str">
            <v>01</v>
          </cell>
          <cell r="C115" t="str">
            <v>DE</v>
          </cell>
          <cell r="D115" t="str">
            <v>T09aL05</v>
          </cell>
        </row>
        <row r="116">
          <cell r="A116" t="str">
            <v>00T09aL06</v>
          </cell>
          <cell r="B116" t="str">
            <v>00</v>
          </cell>
          <cell r="C116" t="str">
            <v>DE</v>
          </cell>
          <cell r="D116" t="str">
            <v>T09aL06</v>
          </cell>
        </row>
        <row r="117">
          <cell r="A117" t="str">
            <v>01T09aL06</v>
          </cell>
          <cell r="B117" t="str">
            <v>01</v>
          </cell>
          <cell r="C117" t="str">
            <v>DE</v>
          </cell>
          <cell r="D117" t="str">
            <v>T09aL06</v>
          </cell>
        </row>
        <row r="118">
          <cell r="A118" t="str">
            <v>00T09aL07</v>
          </cell>
          <cell r="B118" t="str">
            <v>00</v>
          </cell>
          <cell r="C118" t="str">
            <v>DE</v>
          </cell>
          <cell r="D118" t="str">
            <v>T09aL07</v>
          </cell>
        </row>
        <row r="119">
          <cell r="A119" t="str">
            <v>01T09aL07</v>
          </cell>
          <cell r="B119" t="str">
            <v>01</v>
          </cell>
          <cell r="C119" t="str">
            <v>DE</v>
          </cell>
          <cell r="D119" t="str">
            <v>T09aL07</v>
          </cell>
        </row>
        <row r="120">
          <cell r="A120" t="str">
            <v>00T09aL08</v>
          </cell>
          <cell r="B120" t="str">
            <v>00</v>
          </cell>
          <cell r="C120" t="str">
            <v>DE</v>
          </cell>
          <cell r="D120" t="str">
            <v>T09aL08</v>
          </cell>
        </row>
        <row r="121">
          <cell r="A121" t="str">
            <v>01T09aL08</v>
          </cell>
          <cell r="B121" t="str">
            <v>01</v>
          </cell>
          <cell r="C121" t="str">
            <v>DE</v>
          </cell>
          <cell r="D121" t="str">
            <v>T09aL08</v>
          </cell>
        </row>
        <row r="122">
          <cell r="A122" t="str">
            <v>00T09aL09</v>
          </cell>
          <cell r="B122" t="str">
            <v>00</v>
          </cell>
          <cell r="C122" t="str">
            <v>DE</v>
          </cell>
          <cell r="D122" t="str">
            <v>T09aL09</v>
          </cell>
        </row>
        <row r="123">
          <cell r="A123" t="str">
            <v>01T09aL09</v>
          </cell>
          <cell r="B123" t="str">
            <v>01</v>
          </cell>
          <cell r="C123" t="str">
            <v>DE</v>
          </cell>
          <cell r="D123" t="str">
            <v>T09aL09</v>
          </cell>
        </row>
        <row r="124">
          <cell r="A124" t="str">
            <v>00T09aL10</v>
          </cell>
          <cell r="B124" t="str">
            <v>00</v>
          </cell>
          <cell r="C124" t="str">
            <v>DE</v>
          </cell>
          <cell r="D124" t="str">
            <v>T09aL10</v>
          </cell>
          <cell r="X124">
            <v>0.1</v>
          </cell>
          <cell r="Y124">
            <v>0.1</v>
          </cell>
          <cell r="Z124">
            <v>0.1</v>
          </cell>
          <cell r="AA124">
            <v>0.1</v>
          </cell>
          <cell r="AB124">
            <v>0.1</v>
          </cell>
          <cell r="AC124">
            <v>0</v>
          </cell>
        </row>
        <row r="125">
          <cell r="A125" t="str">
            <v>01T09aL10</v>
          </cell>
          <cell r="B125" t="str">
            <v>01</v>
          </cell>
          <cell r="C125" t="str">
            <v>DE</v>
          </cell>
          <cell r="D125" t="str">
            <v>T09aL10</v>
          </cell>
          <cell r="X125">
            <v>0.08</v>
          </cell>
          <cell r="Y125">
            <v>0.1</v>
          </cell>
          <cell r="Z125">
            <v>0.06</v>
          </cell>
          <cell r="AA125">
            <v>7.0000000000000007E-2</v>
          </cell>
          <cell r="AB125">
            <v>0.06</v>
          </cell>
          <cell r="AC125">
            <v>0.04</v>
          </cell>
        </row>
        <row r="126">
          <cell r="A126" t="str">
            <v>00T09aL11</v>
          </cell>
          <cell r="B126" t="str">
            <v>00</v>
          </cell>
          <cell r="C126" t="str">
            <v>DE</v>
          </cell>
          <cell r="D126" t="str">
            <v>T09aL11</v>
          </cell>
          <cell r="X126">
            <v>0</v>
          </cell>
          <cell r="Y126">
            <v>0</v>
          </cell>
          <cell r="Z126">
            <v>0</v>
          </cell>
          <cell r="AA126">
            <v>0</v>
          </cell>
          <cell r="AB126">
            <v>0</v>
          </cell>
          <cell r="AC126">
            <v>0</v>
          </cell>
        </row>
        <row r="127">
          <cell r="A127" t="str">
            <v>01T09aL11</v>
          </cell>
          <cell r="B127" t="str">
            <v>01</v>
          </cell>
          <cell r="C127" t="str">
            <v>DE</v>
          </cell>
          <cell r="D127" t="str">
            <v>T09aL11</v>
          </cell>
          <cell r="X127">
            <v>0</v>
          </cell>
          <cell r="Y127">
            <v>0</v>
          </cell>
          <cell r="Z127">
            <v>0</v>
          </cell>
          <cell r="AA127">
            <v>0</v>
          </cell>
          <cell r="AB127">
            <v>0</v>
          </cell>
          <cell r="AC127">
            <v>0</v>
          </cell>
        </row>
        <row r="128">
          <cell r="A128" t="str">
            <v>00T09aL12</v>
          </cell>
          <cell r="B128" t="str">
            <v>00</v>
          </cell>
          <cell r="C128" t="str">
            <v>DE</v>
          </cell>
          <cell r="D128" t="str">
            <v>T09aL12</v>
          </cell>
          <cell r="X128">
            <v>0.1</v>
          </cell>
          <cell r="Y128">
            <v>0.1</v>
          </cell>
          <cell r="Z128">
            <v>0.1</v>
          </cell>
          <cell r="AA128">
            <v>0.1</v>
          </cell>
          <cell r="AB128">
            <v>0.1</v>
          </cell>
          <cell r="AC128">
            <v>0</v>
          </cell>
        </row>
        <row r="129">
          <cell r="A129" t="str">
            <v>01T09aL12</v>
          </cell>
          <cell r="B129" t="str">
            <v>01</v>
          </cell>
          <cell r="C129" t="str">
            <v>DE</v>
          </cell>
          <cell r="D129" t="str">
            <v>T09aL12</v>
          </cell>
          <cell r="X129">
            <v>7.0000000000000007E-2</v>
          </cell>
          <cell r="Y129">
            <v>0.1</v>
          </cell>
          <cell r="Z129">
            <v>0.06</v>
          </cell>
          <cell r="AA129">
            <v>7.0000000000000007E-2</v>
          </cell>
          <cell r="AB129">
            <v>0.05</v>
          </cell>
          <cell r="AC129">
            <v>0.04</v>
          </cell>
        </row>
        <row r="130">
          <cell r="A130" t="str">
            <v>00T09aL13</v>
          </cell>
          <cell r="B130" t="str">
            <v>00</v>
          </cell>
          <cell r="C130" t="str">
            <v>DE</v>
          </cell>
          <cell r="D130" t="str">
            <v>T09aL13</v>
          </cell>
          <cell r="X130">
            <v>0</v>
          </cell>
          <cell r="Y130">
            <v>0</v>
          </cell>
          <cell r="Z130">
            <v>0</v>
          </cell>
          <cell r="AA130">
            <v>0</v>
          </cell>
          <cell r="AB130">
            <v>0</v>
          </cell>
          <cell r="AC130">
            <v>0</v>
          </cell>
        </row>
        <row r="131">
          <cell r="A131" t="str">
            <v>01T09aL13</v>
          </cell>
          <cell r="B131" t="str">
            <v>01</v>
          </cell>
          <cell r="C131" t="str">
            <v>DE</v>
          </cell>
          <cell r="D131" t="str">
            <v>T09aL13</v>
          </cell>
          <cell r="X131">
            <v>0</v>
          </cell>
          <cell r="Y131">
            <v>0</v>
          </cell>
          <cell r="Z131">
            <v>0</v>
          </cell>
          <cell r="AA131">
            <v>0</v>
          </cell>
          <cell r="AB131">
            <v>0</v>
          </cell>
          <cell r="AC131">
            <v>0</v>
          </cell>
        </row>
        <row r="132">
          <cell r="A132" t="str">
            <v>00T09aL14</v>
          </cell>
          <cell r="B132" t="str">
            <v>00</v>
          </cell>
          <cell r="C132" t="str">
            <v>DE</v>
          </cell>
          <cell r="D132" t="str">
            <v>T09aL14</v>
          </cell>
          <cell r="X132">
            <v>0</v>
          </cell>
          <cell r="Y132">
            <v>0</v>
          </cell>
          <cell r="Z132">
            <v>0</v>
          </cell>
          <cell r="AA132">
            <v>0</v>
          </cell>
          <cell r="AB132">
            <v>0</v>
          </cell>
          <cell r="AC132">
            <v>0</v>
          </cell>
        </row>
        <row r="133">
          <cell r="A133" t="str">
            <v>01T09aL14</v>
          </cell>
          <cell r="B133" t="str">
            <v>01</v>
          </cell>
          <cell r="C133" t="str">
            <v>DE</v>
          </cell>
          <cell r="D133" t="str">
            <v>T09aL14</v>
          </cell>
          <cell r="X133">
            <v>0</v>
          </cell>
          <cell r="Y133">
            <v>0</v>
          </cell>
          <cell r="Z133">
            <v>0</v>
          </cell>
          <cell r="AA133">
            <v>0</v>
          </cell>
          <cell r="AB133">
            <v>0</v>
          </cell>
          <cell r="AC133">
            <v>0</v>
          </cell>
        </row>
        <row r="134">
          <cell r="A134" t="str">
            <v>00T09aL15</v>
          </cell>
          <cell r="B134" t="str">
            <v>00</v>
          </cell>
          <cell r="C134" t="str">
            <v>DE</v>
          </cell>
          <cell r="D134" t="str">
            <v>T09aL15</v>
          </cell>
        </row>
        <row r="135">
          <cell r="A135" t="str">
            <v>01T09aL15</v>
          </cell>
          <cell r="B135" t="str">
            <v>01</v>
          </cell>
          <cell r="C135" t="str">
            <v>DE</v>
          </cell>
          <cell r="D135" t="str">
            <v>T09aL15</v>
          </cell>
        </row>
        <row r="136">
          <cell r="A136" t="str">
            <v>00T09bL01</v>
          </cell>
          <cell r="B136" t="str">
            <v>00</v>
          </cell>
          <cell r="C136" t="str">
            <v>DE</v>
          </cell>
          <cell r="D136" t="str">
            <v>T09bL01</v>
          </cell>
        </row>
        <row r="137">
          <cell r="A137" t="str">
            <v>01T09bL01</v>
          </cell>
          <cell r="B137" t="str">
            <v>01</v>
          </cell>
          <cell r="C137" t="str">
            <v>DE</v>
          </cell>
          <cell r="D137" t="str">
            <v>T09bL01</v>
          </cell>
        </row>
        <row r="138">
          <cell r="A138" t="str">
            <v>00T09bL02</v>
          </cell>
          <cell r="B138" t="str">
            <v>00</v>
          </cell>
          <cell r="C138" t="str">
            <v>DE</v>
          </cell>
          <cell r="D138" t="str">
            <v>T09bL02</v>
          </cell>
        </row>
        <row r="139">
          <cell r="A139" t="str">
            <v>01T09bL02</v>
          </cell>
          <cell r="B139" t="str">
            <v>01</v>
          </cell>
          <cell r="C139" t="str">
            <v>DE</v>
          </cell>
          <cell r="D139" t="str">
            <v>T09bL02</v>
          </cell>
        </row>
        <row r="140">
          <cell r="A140" t="str">
            <v>00T09bL03</v>
          </cell>
          <cell r="B140" t="str">
            <v>00</v>
          </cell>
          <cell r="C140" t="str">
            <v>DE</v>
          </cell>
          <cell r="D140" t="str">
            <v>T09bL03</v>
          </cell>
        </row>
        <row r="141">
          <cell r="A141" t="str">
            <v>01T09bL03</v>
          </cell>
          <cell r="B141" t="str">
            <v>01</v>
          </cell>
          <cell r="C141" t="str">
            <v>DE</v>
          </cell>
          <cell r="D141" t="str">
            <v>T09bL03</v>
          </cell>
        </row>
        <row r="142">
          <cell r="A142" t="str">
            <v>00T09bL04</v>
          </cell>
          <cell r="B142" t="str">
            <v>00</v>
          </cell>
          <cell r="C142" t="str">
            <v>DE</v>
          </cell>
          <cell r="D142" t="str">
            <v>T09bL04</v>
          </cell>
        </row>
        <row r="143">
          <cell r="A143" t="str">
            <v>01T09bL04</v>
          </cell>
          <cell r="B143" t="str">
            <v>01</v>
          </cell>
          <cell r="C143" t="str">
            <v>DE</v>
          </cell>
          <cell r="D143" t="str">
            <v>T09bL04</v>
          </cell>
        </row>
        <row r="144">
          <cell r="A144" t="str">
            <v>00T09bL05</v>
          </cell>
          <cell r="B144" t="str">
            <v>00</v>
          </cell>
          <cell r="C144" t="str">
            <v>DE</v>
          </cell>
          <cell r="D144" t="str">
            <v>T09bL05</v>
          </cell>
        </row>
        <row r="145">
          <cell r="A145" t="str">
            <v>01T09bL05</v>
          </cell>
          <cell r="B145" t="str">
            <v>01</v>
          </cell>
          <cell r="C145" t="str">
            <v>DE</v>
          </cell>
          <cell r="D145" t="str">
            <v>T09bL05</v>
          </cell>
        </row>
        <row r="146">
          <cell r="A146" t="str">
            <v>00T09bL06</v>
          </cell>
          <cell r="B146" t="str">
            <v>00</v>
          </cell>
          <cell r="C146" t="str">
            <v>DE</v>
          </cell>
          <cell r="D146" t="str">
            <v>T09bL06</v>
          </cell>
        </row>
        <row r="147">
          <cell r="A147" t="str">
            <v>01T09bL06</v>
          </cell>
          <cell r="B147" t="str">
            <v>01</v>
          </cell>
          <cell r="C147" t="str">
            <v>DE</v>
          </cell>
          <cell r="D147" t="str">
            <v>T09bL06</v>
          </cell>
        </row>
        <row r="148">
          <cell r="A148" t="str">
            <v>00T09bL07</v>
          </cell>
          <cell r="B148" t="str">
            <v>00</v>
          </cell>
          <cell r="C148" t="str">
            <v>DE</v>
          </cell>
          <cell r="D148" t="str">
            <v>T09bL07</v>
          </cell>
        </row>
        <row r="149">
          <cell r="A149" t="str">
            <v>01T09bL07</v>
          </cell>
          <cell r="B149" t="str">
            <v>01</v>
          </cell>
          <cell r="C149" t="str">
            <v>DE</v>
          </cell>
          <cell r="D149" t="str">
            <v>T09bL07</v>
          </cell>
        </row>
        <row r="150">
          <cell r="A150" t="str">
            <v>00T09bL08</v>
          </cell>
          <cell r="B150" t="str">
            <v>00</v>
          </cell>
          <cell r="C150" t="str">
            <v>DE</v>
          </cell>
          <cell r="D150" t="str">
            <v>T09bL08</v>
          </cell>
        </row>
        <row r="151">
          <cell r="A151" t="str">
            <v>01T09bL08</v>
          </cell>
          <cell r="B151" t="str">
            <v>01</v>
          </cell>
          <cell r="C151" t="str">
            <v>DE</v>
          </cell>
          <cell r="D151" t="str">
            <v>T09bL08</v>
          </cell>
        </row>
        <row r="152">
          <cell r="A152" t="str">
            <v>00T09bL09</v>
          </cell>
          <cell r="B152" t="str">
            <v>00</v>
          </cell>
          <cell r="C152" t="str">
            <v>DE</v>
          </cell>
          <cell r="D152" t="str">
            <v>T09bL09</v>
          </cell>
        </row>
        <row r="153">
          <cell r="A153" t="str">
            <v>01T09bL09</v>
          </cell>
          <cell r="B153" t="str">
            <v>01</v>
          </cell>
          <cell r="C153" t="str">
            <v>DE</v>
          </cell>
          <cell r="D153" t="str">
            <v>T09bL09</v>
          </cell>
        </row>
        <row r="154">
          <cell r="A154" t="str">
            <v>00T09bL10</v>
          </cell>
          <cell r="B154" t="str">
            <v>00</v>
          </cell>
          <cell r="C154" t="str">
            <v>DE</v>
          </cell>
          <cell r="D154" t="str">
            <v>T09bL10</v>
          </cell>
        </row>
        <row r="155">
          <cell r="A155" t="str">
            <v>01T09bL10</v>
          </cell>
          <cell r="B155" t="str">
            <v>01</v>
          </cell>
          <cell r="C155" t="str">
            <v>DE</v>
          </cell>
          <cell r="D155" t="str">
            <v>T09bL10</v>
          </cell>
        </row>
        <row r="156">
          <cell r="A156" t="str">
            <v>00T09bL11</v>
          </cell>
          <cell r="B156" t="str">
            <v>00</v>
          </cell>
          <cell r="C156" t="str">
            <v>DE</v>
          </cell>
          <cell r="D156" t="str">
            <v>T09bL11</v>
          </cell>
        </row>
        <row r="157">
          <cell r="A157" t="str">
            <v>01T09bL11</v>
          </cell>
          <cell r="B157" t="str">
            <v>01</v>
          </cell>
          <cell r="C157" t="str">
            <v>DE</v>
          </cell>
          <cell r="D157" t="str">
            <v>T09bL11</v>
          </cell>
        </row>
        <row r="158">
          <cell r="A158" t="str">
            <v>00T09bL12</v>
          </cell>
          <cell r="B158" t="str">
            <v>00</v>
          </cell>
          <cell r="C158" t="str">
            <v>DE</v>
          </cell>
          <cell r="D158" t="str">
            <v>T09bL12</v>
          </cell>
        </row>
        <row r="159">
          <cell r="A159" t="str">
            <v>01T09bL12</v>
          </cell>
          <cell r="B159" t="str">
            <v>01</v>
          </cell>
          <cell r="C159" t="str">
            <v>DE</v>
          </cell>
          <cell r="D159" t="str">
            <v>T09bL12</v>
          </cell>
        </row>
        <row r="160">
          <cell r="A160" t="str">
            <v>00T09bL13</v>
          </cell>
          <cell r="B160" t="str">
            <v>00</v>
          </cell>
          <cell r="C160" t="str">
            <v>DE</v>
          </cell>
          <cell r="D160" t="str">
            <v>T09bL13</v>
          </cell>
        </row>
        <row r="161">
          <cell r="A161" t="str">
            <v>01T09bL13</v>
          </cell>
          <cell r="B161" t="str">
            <v>01</v>
          </cell>
          <cell r="C161" t="str">
            <v>DE</v>
          </cell>
          <cell r="D161" t="str">
            <v>T09bL13</v>
          </cell>
        </row>
        <row r="162">
          <cell r="A162" t="str">
            <v>00T09bL14</v>
          </cell>
          <cell r="B162" t="str">
            <v>00</v>
          </cell>
          <cell r="C162" t="str">
            <v>DE</v>
          </cell>
          <cell r="D162" t="str">
            <v>T09bL14</v>
          </cell>
        </row>
        <row r="163">
          <cell r="A163" t="str">
            <v>01T09bL14</v>
          </cell>
          <cell r="B163" t="str">
            <v>01</v>
          </cell>
          <cell r="C163" t="str">
            <v>DE</v>
          </cell>
          <cell r="D163" t="str">
            <v>T09bL14</v>
          </cell>
        </row>
        <row r="164">
          <cell r="A164" t="str">
            <v>00T09bL15</v>
          </cell>
          <cell r="B164" t="str">
            <v>00</v>
          </cell>
          <cell r="C164" t="str">
            <v>DE</v>
          </cell>
          <cell r="D164" t="str">
            <v>T09bL15</v>
          </cell>
        </row>
        <row r="165">
          <cell r="A165" t="str">
            <v>01T09bL15</v>
          </cell>
          <cell r="B165" t="str">
            <v>01</v>
          </cell>
          <cell r="C165" t="str">
            <v>DE</v>
          </cell>
          <cell r="D165" t="str">
            <v>T09bL15</v>
          </cell>
        </row>
      </sheetData>
      <sheetData sheetId="35">
        <row r="1">
          <cell r="A1" t="str">
            <v>Name</v>
          </cell>
          <cell r="B1" t="str">
            <v>Value</v>
          </cell>
        </row>
        <row r="2">
          <cell r="A2" t="str">
            <v>country</v>
          </cell>
          <cell r="B2" t="str">
            <v>Germany</v>
          </cell>
        </row>
        <row r="3">
          <cell r="A3" t="str">
            <v>countryID</v>
          </cell>
          <cell r="B3" t="str">
            <v>DE</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DE</v>
          </cell>
          <cell r="C2">
            <v>3</v>
          </cell>
          <cell r="D2">
            <v>0</v>
          </cell>
          <cell r="E2">
            <v>0</v>
          </cell>
          <cell r="F2">
            <v>0</v>
          </cell>
          <cell r="G2" t="str">
            <v>APGS</v>
          </cell>
          <cell r="H2" t="str">
            <v>AMECO</v>
          </cell>
          <cell r="I2" t="str">
            <v>2022/11/07 13:30</v>
          </cell>
          <cell r="J2">
            <v>98.638838149322979</v>
          </cell>
          <cell r="K2">
            <v>100.48260260227084</v>
          </cell>
          <cell r="L2">
            <v>100.62862892438109</v>
          </cell>
          <cell r="M2">
            <v>98.908226300730632</v>
          </cell>
          <cell r="N2">
            <v>97.238882455076165</v>
          </cell>
          <cell r="O2">
            <v>97.719672211693435</v>
          </cell>
          <cell r="P2">
            <v>96.058963364461462</v>
          </cell>
          <cell r="Q2">
            <v>100.35830001763051</v>
          </cell>
          <cell r="R2">
            <v>98.123255301832842</v>
          </cell>
          <cell r="S2">
            <v>95.592524155121424</v>
          </cell>
          <cell r="T2">
            <v>95.429739290094091</v>
          </cell>
          <cell r="U2">
            <v>96.459051784415337</v>
          </cell>
          <cell r="V2">
            <v>97.704788272621741</v>
          </cell>
          <cell r="W2">
            <v>100</v>
          </cell>
          <cell r="X2">
            <v>101.75736446846642</v>
          </cell>
          <cell r="Y2">
            <v>100.89596048087903</v>
          </cell>
          <cell r="Z2">
            <v>100.11934438906364</v>
          </cell>
          <cell r="AA2">
            <v>100.79706417751009</v>
          </cell>
          <cell r="AB2">
            <v>102.79149423794203</v>
          </cell>
          <cell r="AC2">
            <v>100.07907312376054</v>
          </cell>
          <cell r="AD2">
            <v>95.323290749928191</v>
          </cell>
          <cell r="AE2">
            <v>97.145362523123339</v>
          </cell>
          <cell r="AF2">
            <v>98.498386753787997</v>
          </cell>
        </row>
        <row r="3">
          <cell r="A3" t="str">
            <v>10AVGDGP</v>
          </cell>
          <cell r="B3" t="str">
            <v>DE</v>
          </cell>
          <cell r="C3">
            <v>1</v>
          </cell>
          <cell r="D3">
            <v>0</v>
          </cell>
          <cell r="E3">
            <v>0</v>
          </cell>
          <cell r="F3">
            <v>0</v>
          </cell>
          <cell r="G3" t="str">
            <v>AVGDGP</v>
          </cell>
          <cell r="H3" t="str">
            <v>AMECO</v>
          </cell>
          <cell r="I3" t="str">
            <v>2022/11/07 13:30</v>
          </cell>
          <cell r="J3">
            <v>0.30537316702441419</v>
          </cell>
          <cell r="K3">
            <v>-1.5432580164876919</v>
          </cell>
          <cell r="L3">
            <v>-1.5237509769204127</v>
          </cell>
          <cell r="M3">
            <v>-1.9833874935322624</v>
          </cell>
          <cell r="N3">
            <v>0.34653092912650951</v>
          </cell>
          <cell r="O3">
            <v>1.8892740955283041</v>
          </cell>
          <cell r="P3">
            <v>1.5304139094907354</v>
          </cell>
          <cell r="Q3">
            <v>-5.0509823858978624</v>
          </cell>
          <cell r="R3">
            <v>-1.6063880057777036</v>
          </cell>
          <cell r="S3">
            <v>1.3698000634687402</v>
          </cell>
          <cell r="T3">
            <v>0.2181033422072875</v>
          </cell>
          <cell r="U3">
            <v>-0.83465629529010377</v>
          </cell>
          <cell r="V3">
            <v>-0.1831341903143823</v>
          </cell>
          <cell r="W3">
            <v>-0.4013794817581906</v>
          </cell>
          <cell r="X3">
            <v>0.18637446928877471</v>
          </cell>
          <cell r="Y3">
            <v>1.5509867786868581</v>
          </cell>
          <cell r="Z3">
            <v>1.3442683811154763</v>
          </cell>
          <cell r="AA3">
            <v>1.4611317853236327</v>
          </cell>
          <cell r="AB3">
            <v>-2.8748511086487905</v>
          </cell>
          <cell r="AC3">
            <v>-0.93502127075016916</v>
          </cell>
          <cell r="AD3">
            <v>-8.2535820573126306E-2</v>
          </cell>
          <cell r="AE3">
            <v>-1.3832099131065425</v>
          </cell>
          <cell r="AF3">
            <v>-0.78878358724772113</v>
          </cell>
          <cell r="AG3">
            <v>-0.52585572483180298</v>
          </cell>
          <cell r="AH3">
            <v>-0.26292786241589589</v>
          </cell>
          <cell r="AI3">
            <v>0</v>
          </cell>
        </row>
        <row r="4">
          <cell r="A4" t="str">
            <v>10CVGD3</v>
          </cell>
          <cell r="B4" t="str">
            <v>DE</v>
          </cell>
          <cell r="C4">
            <v>1</v>
          </cell>
          <cell r="D4">
            <v>0</v>
          </cell>
          <cell r="E4">
            <v>0</v>
          </cell>
          <cell r="F4">
            <v>0</v>
          </cell>
          <cell r="G4" t="str">
            <v>CVGD3</v>
          </cell>
          <cell r="H4" t="str">
            <v>AMECO</v>
          </cell>
          <cell r="I4" t="str">
            <v>2022/11/07 13:30</v>
          </cell>
          <cell r="J4">
            <v>-1.8785856270000001</v>
          </cell>
          <cell r="K4">
            <v>5.7399426000000003E-2</v>
          </cell>
          <cell r="L4">
            <v>0.15326057500000001</v>
          </cell>
          <cell r="M4">
            <v>0.712178969</v>
          </cell>
          <cell r="N4">
            <v>2.408397999</v>
          </cell>
          <cell r="O4">
            <v>0.88696390700000005</v>
          </cell>
          <cell r="P4">
            <v>1.1654849540000001</v>
          </cell>
          <cell r="Q4">
            <v>-1.390165699</v>
          </cell>
          <cell r="R4">
            <v>1.703081732</v>
          </cell>
          <cell r="S4">
            <v>2.6535955879999999</v>
          </cell>
          <cell r="T4">
            <v>1.008561195</v>
          </cell>
          <cell r="U4">
            <v>0.207718927</v>
          </cell>
          <cell r="V4">
            <v>1.5515324859999999</v>
          </cell>
          <cell r="W4">
            <v>1.9528843769999999</v>
          </cell>
          <cell r="X4">
            <v>2.8554154079999998</v>
          </cell>
          <cell r="Y4">
            <v>1.605301444</v>
          </cell>
          <cell r="Z4">
            <v>1.628179767</v>
          </cell>
          <cell r="AA4">
            <v>1.764816811</v>
          </cell>
          <cell r="AB4">
            <v>-2.6131232849999999</v>
          </cell>
          <cell r="AC4">
            <v>1.307661153</v>
          </cell>
          <cell r="AD4">
            <v>2.7999593303296471</v>
          </cell>
          <cell r="AE4">
            <v>-0.75654964529417201</v>
          </cell>
          <cell r="AF4">
            <v>1.5002750497929058</v>
          </cell>
        </row>
        <row r="5">
          <cell r="A5" t="str">
            <v>10CVGD4</v>
          </cell>
          <cell r="B5" t="str">
            <v>DE</v>
          </cell>
          <cell r="C5">
            <v>1</v>
          </cell>
          <cell r="D5">
            <v>0</v>
          </cell>
          <cell r="E5">
            <v>0</v>
          </cell>
          <cell r="F5">
            <v>0</v>
          </cell>
          <cell r="G5" t="str">
            <v>CVGD4</v>
          </cell>
          <cell r="H5" t="str">
            <v>AMECO</v>
          </cell>
          <cell r="I5" t="str">
            <v>2022/11/07 13:30</v>
          </cell>
          <cell r="J5">
            <v>-0.45111798600000003</v>
          </cell>
          <cell r="K5">
            <v>0.22294475999999999</v>
          </cell>
          <cell r="L5">
            <v>-0.48258411099999998</v>
          </cell>
          <cell r="M5">
            <v>-0.55516715400000005</v>
          </cell>
          <cell r="N5">
            <v>0.39318196500000002</v>
          </cell>
          <cell r="O5">
            <v>0.64416321600000004</v>
          </cell>
          <cell r="P5">
            <v>-0.20408104199999999</v>
          </cell>
          <cell r="Q5">
            <v>-1.7022639820000001</v>
          </cell>
          <cell r="R5">
            <v>1.251965236</v>
          </cell>
          <cell r="S5">
            <v>0.43384747099999998</v>
          </cell>
          <cell r="T5">
            <v>-1.850235402</v>
          </cell>
          <cell r="U5">
            <v>0.83086332500000004</v>
          </cell>
          <cell r="V5">
            <v>4.9768074000000002E-2</v>
          </cell>
          <cell r="W5">
            <v>-0.68915713199999995</v>
          </cell>
          <cell r="X5">
            <v>-1.6472252E-2</v>
          </cell>
          <cell r="Y5">
            <v>0.84189650299999996</v>
          </cell>
          <cell r="Z5">
            <v>-9.4388722999999994E-2</v>
          </cell>
          <cell r="AA5">
            <v>-0.13076417300000001</v>
          </cell>
          <cell r="AB5">
            <v>-0.244200473</v>
          </cell>
          <cell r="AC5">
            <v>0.50935496899999999</v>
          </cell>
          <cell r="AD5">
            <v>0.18842623651882612</v>
          </cell>
          <cell r="AE5">
            <v>4.3788953331733771E-2</v>
          </cell>
          <cell r="AF5">
            <v>4.2546062918821237E-3</v>
          </cell>
        </row>
        <row r="6">
          <cell r="A6" t="str">
            <v>10CVGD9</v>
          </cell>
          <cell r="B6" t="str">
            <v>DE</v>
          </cell>
          <cell r="C6">
            <v>1</v>
          </cell>
          <cell r="D6">
            <v>0</v>
          </cell>
          <cell r="E6">
            <v>0</v>
          </cell>
          <cell r="F6">
            <v>0</v>
          </cell>
          <cell r="G6" t="str">
            <v>CVGD9</v>
          </cell>
          <cell r="H6" t="str">
            <v>AMECO</v>
          </cell>
          <cell r="I6" t="str">
            <v>2022/11/07 13:30</v>
          </cell>
          <cell r="J6">
            <v>2.1305688276703281</v>
          </cell>
          <cell r="K6">
            <v>-0.9795411855532401</v>
          </cell>
          <cell r="L6">
            <v>1.5093257611959281</v>
          </cell>
          <cell r="M6">
            <v>0.56798499844091532</v>
          </cell>
          <cell r="N6">
            <v>1.0131996191426746</v>
          </cell>
          <cell r="O6">
            <v>1.4469008897633362</v>
          </cell>
          <cell r="P6">
            <v>-5.3041479018567372E-4</v>
          </cell>
          <cell r="Q6">
            <v>-2.5975407519052647</v>
          </cell>
          <cell r="R6">
            <v>1.2318114580981261</v>
          </cell>
          <cell r="S6">
            <v>0.82148632660741816</v>
          </cell>
          <cell r="T6">
            <v>1.2683948205629203</v>
          </cell>
          <cell r="U6">
            <v>-0.61061723342703256</v>
          </cell>
          <cell r="V6">
            <v>0.62133367265991257</v>
          </cell>
          <cell r="W6">
            <v>0.22086961252407811</v>
          </cell>
          <cell r="X6">
            <v>-0.606771903852382</v>
          </cell>
          <cell r="Y6">
            <v>0.23509336631637767</v>
          </cell>
          <cell r="Z6">
            <v>-0.55139807073227187</v>
          </cell>
          <cell r="AA6">
            <v>-0.58012547413120374</v>
          </cell>
          <cell r="AB6">
            <v>-0.84095763806018642</v>
          </cell>
          <cell r="AC6">
            <v>0.81265505097665791</v>
          </cell>
          <cell r="AD6">
            <v>-1.4346271074419366</v>
          </cell>
          <cell r="AE6">
            <v>8.2404480860948148E-2</v>
          </cell>
          <cell r="AF6">
            <v>-0.1471325439863187</v>
          </cell>
        </row>
        <row r="7">
          <cell r="A7" t="str">
            <v>60HWCDW</v>
          </cell>
          <cell r="B7" t="str">
            <v>DE</v>
          </cell>
          <cell r="C7">
            <v>6</v>
          </cell>
          <cell r="D7">
            <v>1</v>
          </cell>
          <cell r="E7">
            <v>0</v>
          </cell>
          <cell r="F7">
            <v>0</v>
          </cell>
          <cell r="G7" t="str">
            <v>HWCDW</v>
          </cell>
          <cell r="H7" t="str">
            <v>AMECO</v>
          </cell>
          <cell r="I7" t="str">
            <v>2022/11/07 13:30</v>
          </cell>
          <cell r="J7">
            <v>1.2327073337515371</v>
          </cell>
          <cell r="K7">
            <v>1.7500927626848517</v>
          </cell>
          <cell r="L7">
            <v>0.31745524531290314</v>
          </cell>
          <cell r="M7">
            <v>0.355686088494922</v>
          </cell>
          <cell r="N7">
            <v>1.0724845936728178</v>
          </cell>
          <cell r="O7">
            <v>1.015543222834614</v>
          </cell>
          <cell r="P7">
            <v>2.2671852739363896</v>
          </cell>
          <cell r="Q7">
            <v>0.35267632663114057</v>
          </cell>
          <cell r="R7">
            <v>2.5755200383608567</v>
          </cell>
          <cell r="S7">
            <v>2.982880141373534</v>
          </cell>
          <cell r="T7">
            <v>2.6450944842213442</v>
          </cell>
          <cell r="U7">
            <v>1.9237637266535712</v>
          </cell>
          <cell r="V7">
            <v>2.8821659096597951</v>
          </cell>
          <cell r="W7">
            <v>2.7867632211091342</v>
          </cell>
          <cell r="X7">
            <v>2.2962144629584014</v>
          </cell>
          <cell r="Y7">
            <v>2.6191231114669922</v>
          </cell>
          <cell r="Z7">
            <v>2.9100762500763988</v>
          </cell>
          <cell r="AA7">
            <v>3.4188711579226982</v>
          </cell>
          <cell r="AB7">
            <v>0.38796186784770814</v>
          </cell>
          <cell r="AC7">
            <v>3.100131440957643</v>
          </cell>
          <cell r="AD7">
            <v>4.4952681388012561</v>
          </cell>
          <cell r="AE7">
            <v>5.3999999999999826</v>
          </cell>
          <cell r="AF7">
            <v>4.2871385842472298</v>
          </cell>
        </row>
        <row r="8">
          <cell r="A8" t="str">
            <v>60HWCDW</v>
          </cell>
          <cell r="B8" t="str">
            <v>DE</v>
          </cell>
          <cell r="C8">
            <v>6</v>
          </cell>
          <cell r="D8">
            <v>0</v>
          </cell>
          <cell r="E8">
            <v>0</v>
          </cell>
          <cell r="F8">
            <v>0</v>
          </cell>
          <cell r="G8" t="str">
            <v>HWCDW</v>
          </cell>
          <cell r="H8" t="str">
            <v>AMECO</v>
          </cell>
          <cell r="I8" t="str">
            <v>2022/11/07 13:30</v>
          </cell>
          <cell r="J8">
            <v>1.2327073337515371</v>
          </cell>
          <cell r="K8">
            <v>1.7500927626848517</v>
          </cell>
          <cell r="L8">
            <v>0.31745524531290314</v>
          </cell>
          <cell r="M8">
            <v>0.355686088494922</v>
          </cell>
          <cell r="N8">
            <v>1.0724845936728178</v>
          </cell>
          <cell r="O8">
            <v>1.015543222834614</v>
          </cell>
          <cell r="P8">
            <v>2.2671852739363896</v>
          </cell>
          <cell r="Q8">
            <v>0.35267632663114057</v>
          </cell>
          <cell r="R8">
            <v>2.5755200383608567</v>
          </cell>
          <cell r="S8">
            <v>2.982880141373534</v>
          </cell>
          <cell r="T8">
            <v>2.6450944842213442</v>
          </cell>
          <cell r="U8">
            <v>1.9237637266535712</v>
          </cell>
          <cell r="V8">
            <v>2.8821659096597951</v>
          </cell>
          <cell r="W8">
            <v>2.7867632211091342</v>
          </cell>
          <cell r="X8">
            <v>2.2962144629584014</v>
          </cell>
          <cell r="Y8">
            <v>2.6191231114669922</v>
          </cell>
          <cell r="Z8">
            <v>2.9100762500763988</v>
          </cell>
          <cell r="AA8">
            <v>3.4188711579226982</v>
          </cell>
          <cell r="AB8">
            <v>0.38796186784770814</v>
          </cell>
          <cell r="AC8">
            <v>3.100131440957643</v>
          </cell>
          <cell r="AD8">
            <v>4.4952681388012561</v>
          </cell>
          <cell r="AE8">
            <v>5.3999999999999826</v>
          </cell>
          <cell r="AF8">
            <v>4.2871385842472298</v>
          </cell>
        </row>
        <row r="9">
          <cell r="A9" t="str">
            <v>60NETD</v>
          </cell>
          <cell r="B9" t="str">
            <v>DE</v>
          </cell>
          <cell r="C9">
            <v>6</v>
          </cell>
          <cell r="D9">
            <v>0</v>
          </cell>
          <cell r="E9">
            <v>0</v>
          </cell>
          <cell r="F9">
            <v>0</v>
          </cell>
          <cell r="G9" t="str">
            <v>NETD</v>
          </cell>
          <cell r="H9" t="str">
            <v>AMECO</v>
          </cell>
          <cell r="I9" t="str">
            <v>2022/11/07 13:30</v>
          </cell>
          <cell r="J9">
            <v>-0.48420682907247548</v>
          </cell>
          <cell r="K9">
            <v>-1.0815307820299491</v>
          </cell>
          <cell r="L9">
            <v>0.31857685348013476</v>
          </cell>
          <cell r="M9">
            <v>-0.12956658706366753</v>
          </cell>
          <cell r="N9">
            <v>0.72244409961588207</v>
          </cell>
          <cell r="O9">
            <v>1.7098118449299093</v>
          </cell>
          <cell r="P9">
            <v>1.4054429876837471</v>
          </cell>
          <cell r="Q9">
            <v>0.15916548312846501</v>
          </cell>
          <cell r="R9">
            <v>0.35449722514240278</v>
          </cell>
          <cell r="S9">
            <v>1.2083414539076243</v>
          </cell>
          <cell r="T9">
            <v>1.1433660697092174</v>
          </cell>
          <cell r="U9">
            <v>0.787738880030453</v>
          </cell>
          <cell r="V9">
            <v>0.8760330578512443</v>
          </cell>
          <cell r="W9">
            <v>0.93864843987734314</v>
          </cell>
          <cell r="X9">
            <v>1.2499420249524551</v>
          </cell>
          <cell r="Y9">
            <v>1.3513204003573032</v>
          </cell>
          <cell r="Z9">
            <v>1.3897991005852983</v>
          </cell>
          <cell r="AA9">
            <v>0.91606115989837367</v>
          </cell>
          <cell r="AB9">
            <v>-0.79952293659032447</v>
          </cell>
          <cell r="AC9">
            <v>0.14471780028944004</v>
          </cell>
          <cell r="AD9">
            <v>1.191011116051599</v>
          </cell>
          <cell r="AE9">
            <v>-7.2502428435883282E-2</v>
          </cell>
          <cell r="AF9">
            <v>0.31701745309988816</v>
          </cell>
        </row>
        <row r="10">
          <cell r="A10" t="str">
            <v>60OCPH</v>
          </cell>
          <cell r="B10" t="str">
            <v>DE</v>
          </cell>
          <cell r="C10">
            <v>6</v>
          </cell>
          <cell r="D10">
            <v>1</v>
          </cell>
          <cell r="E10">
            <v>0</v>
          </cell>
          <cell r="F10">
            <v>0</v>
          </cell>
          <cell r="G10" t="str">
            <v>OCPH</v>
          </cell>
          <cell r="H10" t="str">
            <v>AMECO</v>
          </cell>
          <cell r="I10" t="str">
            <v>2022/11/07 13:30</v>
          </cell>
          <cell r="J10">
            <v>-1.3803681421846736</v>
          </cell>
          <cell r="K10">
            <v>0.42212895756248425</v>
          </cell>
          <cell r="L10">
            <v>0.64159290478111863</v>
          </cell>
          <cell r="M10">
            <v>0.75840802116757811</v>
          </cell>
          <cell r="N10">
            <v>1.3417694807731362</v>
          </cell>
          <cell r="O10">
            <v>-0.23681365754155692</v>
          </cell>
          <cell r="P10">
            <v>0.33448398417623704</v>
          </cell>
          <cell r="Q10">
            <v>-8.6030407321580071E-2</v>
          </cell>
          <cell r="R10">
            <v>0.71036450564470055</v>
          </cell>
          <cell r="S10">
            <v>1.8488836131526742</v>
          </cell>
          <cell r="T10">
            <v>1.5005242174368716</v>
          </cell>
          <cell r="U10">
            <v>0.36183245229113314</v>
          </cell>
          <cell r="V10">
            <v>1.0506796042374367</v>
          </cell>
          <cell r="W10">
            <v>1.9367991196814538</v>
          </cell>
          <cell r="X10">
            <v>2.4399997754167346</v>
          </cell>
          <cell r="Y10">
            <v>1.4154626825329641</v>
          </cell>
          <cell r="Z10">
            <v>1.5015884381788025</v>
          </cell>
          <cell r="AA10">
            <v>1.6311049787940846</v>
          </cell>
          <cell r="AB10">
            <v>-5.6545674191823103</v>
          </cell>
          <cell r="AC10">
            <v>0.41538919138996988</v>
          </cell>
          <cell r="AD10">
            <v>4.5498842625786962</v>
          </cell>
          <cell r="AE10">
            <v>-0.91998500996179899</v>
          </cell>
          <cell r="AF10">
            <v>1.495756771717538</v>
          </cell>
        </row>
        <row r="11">
          <cell r="A11" t="str">
            <v>60OIGT</v>
          </cell>
          <cell r="B11" t="str">
            <v>DE</v>
          </cell>
          <cell r="C11">
            <v>6</v>
          </cell>
          <cell r="D11">
            <v>1</v>
          </cell>
          <cell r="E11">
            <v>0</v>
          </cell>
          <cell r="F11">
            <v>0</v>
          </cell>
          <cell r="G11" t="str">
            <v>OIGT</v>
          </cell>
          <cell r="H11" t="str">
            <v>AMECO</v>
          </cell>
          <cell r="I11" t="str">
            <v>2022/11/07 13:30</v>
          </cell>
          <cell r="J11">
            <v>-6.0838617594793698</v>
          </cell>
          <cell r="K11">
            <v>-1.6224531827562561</v>
          </cell>
          <cell r="L11">
            <v>-0.44540883458170644</v>
          </cell>
          <cell r="M11">
            <v>0.89480120577287714</v>
          </cell>
          <cell r="N11">
            <v>7.5383500165654427</v>
          </cell>
          <cell r="O11">
            <v>3.610833178322137</v>
          </cell>
          <cell r="P11">
            <v>1.5811553511466458</v>
          </cell>
          <cell r="Q11">
            <v>-9.4557399760119569</v>
          </cell>
          <cell r="R11">
            <v>5.2742382034055568</v>
          </cell>
          <cell r="S11">
            <v>7.3872465070135229</v>
          </cell>
          <cell r="T11">
            <v>-0.22757849643085803</v>
          </cell>
          <cell r="U11">
            <v>-1.2960082988889732</v>
          </cell>
          <cell r="V11">
            <v>3.2457979144624893</v>
          </cell>
          <cell r="W11">
            <v>1.7397504719752099</v>
          </cell>
          <cell r="X11">
            <v>3.8099997359021254</v>
          </cell>
          <cell r="Y11">
            <v>2.6201716009717213</v>
          </cell>
          <cell r="Z11">
            <v>3.3511694327596153</v>
          </cell>
          <cell r="AA11">
            <v>1.9164396488386082</v>
          </cell>
          <cell r="AB11">
            <v>-2.2547023457691773</v>
          </cell>
          <cell r="AC11">
            <v>1.2217371117292597</v>
          </cell>
          <cell r="AD11">
            <v>0.30606232881829065</v>
          </cell>
          <cell r="AE11">
            <v>-0.63144619808174207</v>
          </cell>
          <cell r="AF11">
            <v>2.2756429538681955</v>
          </cell>
        </row>
        <row r="12">
          <cell r="A12" t="str">
            <v>60OMGS</v>
          </cell>
          <cell r="B12" t="str">
            <v>DE</v>
          </cell>
          <cell r="C12">
            <v>6</v>
          </cell>
          <cell r="D12">
            <v>1</v>
          </cell>
          <cell r="E12">
            <v>0</v>
          </cell>
          <cell r="F12">
            <v>0</v>
          </cell>
          <cell r="G12" t="str">
            <v>OMGS</v>
          </cell>
          <cell r="H12" t="str">
            <v>AMECO</v>
          </cell>
          <cell r="I12" t="str">
            <v>2022/11/07 13:30</v>
          </cell>
          <cell r="J12">
            <v>-2.6149534920702044</v>
          </cell>
          <cell r="K12">
            <v>5.6406563110794394</v>
          </cell>
          <cell r="L12">
            <v>7.8300930012545455</v>
          </cell>
          <cell r="M12">
            <v>5.9642458659933117</v>
          </cell>
          <cell r="N12">
            <v>11.152582581663717</v>
          </cell>
          <cell r="O12">
            <v>6.205506825978846</v>
          </cell>
          <cell r="P12">
            <v>2.3017577283540591</v>
          </cell>
          <cell r="Q12">
            <v>-9.6921741827909358</v>
          </cell>
          <cell r="R12">
            <v>12.867898699520875</v>
          </cell>
          <cell r="S12">
            <v>7.3256515025864166</v>
          </cell>
          <cell r="T12">
            <v>0.10170697764504411</v>
          </cell>
          <cell r="U12">
            <v>2.6755473328570423</v>
          </cell>
          <cell r="V12">
            <v>3.9252334600783145</v>
          </cell>
          <cell r="W12">
            <v>5.7977149574717668</v>
          </cell>
          <cell r="X12">
            <v>4.4899996638824824</v>
          </cell>
          <cell r="Y12">
            <v>5.2253807576619238</v>
          </cell>
          <cell r="Z12">
            <v>3.9927236597385063</v>
          </cell>
          <cell r="AA12">
            <v>2.8598921478464323</v>
          </cell>
          <cell r="AB12">
            <v>-8.5026783193784432</v>
          </cell>
          <cell r="AC12">
            <v>8.9954458670473905</v>
          </cell>
          <cell r="AD12">
            <v>5.0116036905248018</v>
          </cell>
          <cell r="AE12">
            <v>0.75145014755342299</v>
          </cell>
          <cell r="AF12">
            <v>3.4480189618141033</v>
          </cell>
        </row>
        <row r="13">
          <cell r="A13" t="str">
            <v>60OUNT</v>
          </cell>
          <cell r="B13" t="str">
            <v>DE</v>
          </cell>
          <cell r="C13">
            <v>6</v>
          </cell>
          <cell r="D13">
            <v>1</v>
          </cell>
          <cell r="E13">
            <v>0</v>
          </cell>
          <cell r="F13">
            <v>0</v>
          </cell>
          <cell r="G13" t="str">
            <v>OUNT</v>
          </cell>
          <cell r="H13" t="str">
            <v>AMECO</v>
          </cell>
          <cell r="I13" t="str">
            <v>2022/11/07 13:30</v>
          </cell>
          <cell r="J13">
            <v>-2.3682245593118934</v>
          </cell>
          <cell r="K13">
            <v>0.29278844859594866</v>
          </cell>
          <cell r="L13">
            <v>-0.34224001812702687</v>
          </cell>
          <cell r="M13">
            <v>0.16562521170735423</v>
          </cell>
          <cell r="N13">
            <v>2.9552665802521139</v>
          </cell>
          <cell r="O13">
            <v>1.6188028858755033</v>
          </cell>
          <cell r="P13">
            <v>1.0312294874302186</v>
          </cell>
          <cell r="Q13">
            <v>-3.292395848592089</v>
          </cell>
          <cell r="R13">
            <v>3.1109392733145169</v>
          </cell>
          <cell r="S13">
            <v>3.2589389319520379</v>
          </cell>
          <cell r="T13">
            <v>-0.88511709640999303</v>
          </cell>
          <cell r="U13">
            <v>1.1060535720663456</v>
          </cell>
          <cell r="V13">
            <v>1.6991455248462684</v>
          </cell>
          <cell r="W13">
            <v>1.3532940988216779</v>
          </cell>
          <cell r="X13">
            <v>3.0722914358585207</v>
          </cell>
          <cell r="Y13">
            <v>2.6421027010838927</v>
          </cell>
          <cell r="Z13">
            <v>1.6508153272228432</v>
          </cell>
          <cell r="AA13">
            <v>1.740165246375569</v>
          </cell>
          <cell r="AB13">
            <v>-3.0285204294607238</v>
          </cell>
          <cell r="AC13">
            <v>1.9253753162332243</v>
          </cell>
          <cell r="AD13">
            <v>3.1562451422590732</v>
          </cell>
          <cell r="AE13">
            <v>-0.72574952438332341</v>
          </cell>
          <cell r="AF13">
            <v>1.5473426792267597</v>
          </cell>
        </row>
        <row r="14">
          <cell r="A14" t="str">
            <v>60OVGD</v>
          </cell>
          <cell r="B14" t="str">
            <v>DE</v>
          </cell>
          <cell r="C14">
            <v>6</v>
          </cell>
          <cell r="D14">
            <v>1</v>
          </cell>
          <cell r="E14">
            <v>0</v>
          </cell>
          <cell r="F14">
            <v>0</v>
          </cell>
          <cell r="G14" t="str">
            <v>OVGD</v>
          </cell>
          <cell r="H14" t="str">
            <v>AMECO</v>
          </cell>
          <cell r="I14" t="str">
            <v>2022/11/07 13:30</v>
          </cell>
          <cell r="J14">
            <v>-0.19797383477135888</v>
          </cell>
          <cell r="K14">
            <v>-0.7001166861143493</v>
          </cell>
          <cell r="L14">
            <v>1.1750881316098694</v>
          </cell>
          <cell r="M14">
            <v>0.73170716355419607</v>
          </cell>
          <cell r="N14">
            <v>3.8164419129880001</v>
          </cell>
          <cell r="O14">
            <v>2.9764551313159693</v>
          </cell>
          <cell r="P14">
            <v>0.95987913356483379</v>
          </cell>
          <cell r="Q14">
            <v>-5.6938363364028577</v>
          </cell>
          <cell r="R14">
            <v>4.1798824987365757</v>
          </cell>
          <cell r="S14">
            <v>3.9251927046341173</v>
          </cell>
          <cell r="T14">
            <v>0.41849759421759281</v>
          </cell>
          <cell r="U14">
            <v>0.43759130314466876</v>
          </cell>
          <cell r="V14">
            <v>2.209543431348715</v>
          </cell>
          <cell r="W14">
            <v>1.491931527607715</v>
          </cell>
          <cell r="X14">
            <v>2.2299998678201538</v>
          </cell>
          <cell r="Y14">
            <v>2.6802311140589063</v>
          </cell>
          <cell r="Z14">
            <v>0.98123260600471163</v>
          </cell>
          <cell r="AA14">
            <v>1.0566038982828818</v>
          </cell>
          <cell r="AB14">
            <v>-3.6967887053804271</v>
          </cell>
          <cell r="AC14">
            <v>2.6269872667252336</v>
          </cell>
          <cell r="AD14">
            <v>1.5584574091798142</v>
          </cell>
          <cell r="AE14">
            <v>-0.62596429514013563</v>
          </cell>
          <cell r="AF14">
            <v>1.3615361798624548</v>
          </cell>
        </row>
        <row r="15">
          <cell r="A15" t="str">
            <v>10OVGD</v>
          </cell>
          <cell r="B15" t="str">
            <v>DE</v>
          </cell>
          <cell r="C15">
            <v>1</v>
          </cell>
          <cell r="D15">
            <v>0</v>
          </cell>
          <cell r="E15">
            <v>0</v>
          </cell>
          <cell r="F15">
            <v>0</v>
          </cell>
          <cell r="G15" t="str">
            <v>OVGD</v>
          </cell>
          <cell r="H15" t="str">
            <v>AMECO</v>
          </cell>
          <cell r="I15" t="str">
            <v>2022/11/07 13:30</v>
          </cell>
          <cell r="J15">
            <v>2593.4362599999999</v>
          </cell>
          <cell r="K15">
            <v>2575.27918</v>
          </cell>
          <cell r="L15">
            <v>2605.5409800000002</v>
          </cell>
          <cell r="M15">
            <v>2624.6059100000002</v>
          </cell>
          <cell r="N15">
            <v>2724.7724699999999</v>
          </cell>
          <cell r="O15">
            <v>2805.8741</v>
          </cell>
          <cell r="P15">
            <v>2832.8071</v>
          </cell>
          <cell r="Q15">
            <v>2671.5117</v>
          </cell>
          <cell r="R15">
            <v>2783.1777499999998</v>
          </cell>
          <cell r="S15">
            <v>2892.4228400000002</v>
          </cell>
          <cell r="T15">
            <v>2904.52756</v>
          </cell>
          <cell r="U15">
            <v>2917.2375200000001</v>
          </cell>
          <cell r="V15">
            <v>2981.69515</v>
          </cell>
          <cell r="W15">
            <v>3026.18</v>
          </cell>
          <cell r="X15">
            <v>3093.66381</v>
          </cell>
          <cell r="Y15">
            <v>3176.5811500000004</v>
          </cell>
          <cell r="Z15">
            <v>3207.7507999999998</v>
          </cell>
          <cell r="AA15">
            <v>3241.6440200000002</v>
          </cell>
          <cell r="AB15">
            <v>3121.8072900000002</v>
          </cell>
          <cell r="AC15">
            <v>3203.8167699999999</v>
          </cell>
          <cell r="AD15">
            <v>3253.7468898286106</v>
          </cell>
          <cell r="AE15">
            <v>3233.3795960440511</v>
          </cell>
          <cell r="AF15">
            <v>3277.4032290764808</v>
          </cell>
        </row>
        <row r="16">
          <cell r="A16" t="str">
            <v>60OVGDP</v>
          </cell>
          <cell r="B16" t="str">
            <v>DE</v>
          </cell>
          <cell r="C16">
            <v>6</v>
          </cell>
          <cell r="D16">
            <v>0</v>
          </cell>
          <cell r="E16">
            <v>0</v>
          </cell>
          <cell r="F16">
            <v>0</v>
          </cell>
          <cell r="G16" t="str">
            <v>OVGDP</v>
          </cell>
          <cell r="H16" t="str">
            <v>AMECO</v>
          </cell>
          <cell r="I16" t="str">
            <v>2022/11/07 13:30</v>
          </cell>
          <cell r="J16">
            <v>1.2911393566888529</v>
          </cell>
          <cell r="K16">
            <v>1.1643453823532823</v>
          </cell>
          <cell r="L16">
            <v>1.1550464823087969</v>
          </cell>
          <cell r="M16">
            <v>1.204075773415747</v>
          </cell>
          <cell r="N16">
            <v>1.4059565843143496</v>
          </cell>
          <cell r="O16">
            <v>1.4172505549326919</v>
          </cell>
          <cell r="P16">
            <v>1.3167227591655006</v>
          </cell>
          <cell r="Q16">
            <v>0.84300050260965875</v>
          </cell>
          <cell r="R16">
            <v>0.53272054885511455</v>
          </cell>
          <cell r="S16">
            <v>0.87397904506281154</v>
          </cell>
          <cell r="T16">
            <v>1.572497226782521</v>
          </cell>
          <cell r="U16">
            <v>1.503857382212237</v>
          </cell>
          <cell r="V16">
            <v>1.5424039019232394</v>
          </cell>
          <cell r="W16">
            <v>1.7143255332694673</v>
          </cell>
          <cell r="X16">
            <v>1.6302567724528316</v>
          </cell>
          <cell r="Y16">
            <v>1.3004443512237174</v>
          </cell>
          <cell r="Z16">
            <v>1.1872104962450836</v>
          </cell>
          <cell r="AA16">
            <v>0.94020643117935787</v>
          </cell>
          <cell r="AB16">
            <v>0.60250021797758624</v>
          </cell>
          <cell r="AC16">
            <v>0.61740835571844066</v>
          </cell>
          <cell r="AD16">
            <v>0.69197117481860637</v>
          </cell>
          <cell r="AE16">
            <v>0.68469724229087703</v>
          </cell>
          <cell r="AF16">
            <v>0.75422616277593946</v>
          </cell>
          <cell r="AG16">
            <v>0.84905543813735829</v>
          </cell>
          <cell r="AH16">
            <v>0.79217539214544441</v>
          </cell>
          <cell r="AI16">
            <v>0.8415055166793195</v>
          </cell>
        </row>
        <row r="17">
          <cell r="A17" t="str">
            <v>60OXGS</v>
          </cell>
          <cell r="B17" t="str">
            <v>DE</v>
          </cell>
          <cell r="C17">
            <v>6</v>
          </cell>
          <cell r="D17">
            <v>1</v>
          </cell>
          <cell r="E17">
            <v>0</v>
          </cell>
          <cell r="F17">
            <v>0</v>
          </cell>
          <cell r="G17" t="str">
            <v>OXGS</v>
          </cell>
          <cell r="H17" t="str">
            <v>AMECO</v>
          </cell>
          <cell r="I17" t="str">
            <v>2022/11/07 13:30</v>
          </cell>
          <cell r="J17">
            <v>4.2091099495248363</v>
          </cell>
          <cell r="K17">
            <v>1.899669092187839</v>
          </cell>
          <cell r="L17">
            <v>11.52941141078907</v>
          </cell>
          <cell r="M17">
            <v>6.6861400190512343</v>
          </cell>
          <cell r="N17">
            <v>12.290843328731738</v>
          </cell>
          <cell r="O17">
            <v>8.8864802783192864</v>
          </cell>
          <cell r="P17">
            <v>1.9407818543931477</v>
          </cell>
          <cell r="Q17">
            <v>-14.278741185276489</v>
          </cell>
          <cell r="R17">
            <v>14.407745219024527</v>
          </cell>
          <cell r="S17">
            <v>8.3499251198335891</v>
          </cell>
          <cell r="T17">
            <v>2.9057087241276314</v>
          </cell>
          <cell r="U17">
            <v>1.0044639681490386</v>
          </cell>
          <cell r="V17">
            <v>4.7955800793691994</v>
          </cell>
          <cell r="W17">
            <v>5.4407423341454875</v>
          </cell>
          <cell r="X17">
            <v>2.4700001267689453</v>
          </cell>
          <cell r="Y17">
            <v>4.8989947392183097</v>
          </cell>
          <cell r="Z17">
            <v>2.2234624240468515</v>
          </cell>
          <cell r="AA17">
            <v>1.2650168068020218</v>
          </cell>
          <cell r="AB17">
            <v>-9.2747371542377994</v>
          </cell>
          <cell r="AC17">
            <v>9.7077762460065831</v>
          </cell>
          <cell r="AD17">
            <v>1.394464123991912</v>
          </cell>
          <cell r="AE17">
            <v>0.88867012022262326</v>
          </cell>
          <cell r="AF17">
            <v>2.9659949015406362</v>
          </cell>
        </row>
        <row r="18">
          <cell r="A18" t="str">
            <v>60PVGD</v>
          </cell>
          <cell r="B18" t="str">
            <v>DE</v>
          </cell>
          <cell r="C18">
            <v>6</v>
          </cell>
          <cell r="D18">
            <v>1</v>
          </cell>
          <cell r="E18">
            <v>0</v>
          </cell>
          <cell r="F18">
            <v>0</v>
          </cell>
          <cell r="G18" t="str">
            <v>PVGD</v>
          </cell>
          <cell r="H18" t="str">
            <v>AMECO</v>
          </cell>
          <cell r="I18" t="str">
            <v>2022/11/07 13:30</v>
          </cell>
          <cell r="J18">
            <v>1.3781258240974426</v>
          </cell>
          <cell r="K18">
            <v>1.3212535237087542</v>
          </cell>
          <cell r="L18">
            <v>1.1155958666263954</v>
          </cell>
          <cell r="M18">
            <v>0.40520733185160918</v>
          </cell>
          <cell r="N18">
            <v>0.39728115489390259</v>
          </cell>
          <cell r="O18">
            <v>1.7702732069408089</v>
          </cell>
          <cell r="P18">
            <v>0.90933042230152417</v>
          </cell>
          <cell r="Q18">
            <v>1.8418916377631822</v>
          </cell>
          <cell r="R18">
            <v>0.64527577112181156</v>
          </cell>
          <cell r="S18">
            <v>1.069483745349431</v>
          </cell>
          <cell r="T18">
            <v>1.4964888377983376</v>
          </cell>
          <cell r="U18">
            <v>1.9593916830244362</v>
          </cell>
          <cell r="V18">
            <v>1.877939853749111</v>
          </cell>
          <cell r="W18">
            <v>1.8536788240880231</v>
          </cell>
          <cell r="X18">
            <v>1.3277522226954552</v>
          </cell>
          <cell r="Y18">
            <v>1.503738989151282</v>
          </cell>
          <cell r="Z18">
            <v>2.0074924413161499</v>
          </cell>
          <cell r="AA18">
            <v>2.1243846751185957</v>
          </cell>
          <cell r="AB18">
            <v>1.8108102219644984</v>
          </cell>
          <cell r="AC18">
            <v>3.0576006977631076</v>
          </cell>
          <cell r="AD18">
            <v>5.3490650929989281</v>
          </cell>
          <cell r="AE18">
            <v>6.7772071445914683</v>
          </cell>
          <cell r="AF18">
            <v>3.6233613950863663</v>
          </cell>
        </row>
        <row r="19">
          <cell r="A19" t="str">
            <v>60RVGDE</v>
          </cell>
          <cell r="B19" t="str">
            <v>DE</v>
          </cell>
          <cell r="C19">
            <v>6</v>
          </cell>
          <cell r="D19">
            <v>1</v>
          </cell>
          <cell r="E19">
            <v>0</v>
          </cell>
          <cell r="F19">
            <v>0</v>
          </cell>
          <cell r="G19" t="str">
            <v>RVGDE</v>
          </cell>
          <cell r="H19" t="str">
            <v>AMECO</v>
          </cell>
          <cell r="I19" t="str">
            <v>2022/11/07 13:30</v>
          </cell>
          <cell r="J19">
            <v>0.28762569757092571</v>
          </cell>
          <cell r="K19">
            <v>0.38558430890709428</v>
          </cell>
          <cell r="L19">
            <v>0.85379129668150533</v>
          </cell>
          <cell r="M19">
            <v>0.8623911213609281</v>
          </cell>
          <cell r="N19">
            <v>3.0718057340944904</v>
          </cell>
          <cell r="O19">
            <v>1.2453501421448188</v>
          </cell>
          <cell r="P19">
            <v>-0.43938849926727919</v>
          </cell>
          <cell r="Q19">
            <v>-5.843700665135076</v>
          </cell>
          <cell r="R19">
            <v>3.8118722920927217</v>
          </cell>
          <cell r="S19">
            <v>2.6844143592292591</v>
          </cell>
          <cell r="T19">
            <v>-0.71667426511397014</v>
          </cell>
          <cell r="U19">
            <v>-0.34741088626126793</v>
          </cell>
          <cell r="V19">
            <v>1.3219298311748062</v>
          </cell>
          <cell r="W19">
            <v>0.54813799895478965</v>
          </cell>
          <cell r="X19">
            <v>0.96795891757266439</v>
          </cell>
          <cell r="Y19">
            <v>1.3111923046016161</v>
          </cell>
          <cell r="Z19">
            <v>-0.40296607568505172</v>
          </cell>
          <cell r="AA19">
            <v>0.13926696778407965</v>
          </cell>
          <cell r="AB19">
            <v>-2.9206167697542029</v>
          </cell>
          <cell r="AC19">
            <v>2.4786823718311313</v>
          </cell>
          <cell r="AD19">
            <v>0.36312147598445144</v>
          </cell>
          <cell r="AE19">
            <v>-0.55386343114204317</v>
          </cell>
          <cell r="AF19">
            <v>1.0412178843443698</v>
          </cell>
        </row>
        <row r="20">
          <cell r="A20" t="str">
            <v>1310UBGS</v>
          </cell>
          <cell r="B20" t="str">
            <v>DE</v>
          </cell>
          <cell r="C20">
            <v>1</v>
          </cell>
          <cell r="D20">
            <v>0</v>
          </cell>
          <cell r="E20">
            <v>310</v>
          </cell>
          <cell r="F20">
            <v>0</v>
          </cell>
          <cell r="G20" t="str">
            <v>UBGS</v>
          </cell>
          <cell r="H20" t="str">
            <v>AMECO</v>
          </cell>
          <cell r="I20" t="str">
            <v>2022/11/07 13:30</v>
          </cell>
          <cell r="J20">
            <v>4.2502684111877427</v>
          </cell>
          <cell r="K20">
            <v>3.7741061779640708</v>
          </cell>
          <cell r="L20">
            <v>5.2005286141116986</v>
          </cell>
          <cell r="M20">
            <v>5.2004317596829104</v>
          </cell>
          <cell r="N20">
            <v>5.4160866721451688</v>
          </cell>
          <cell r="O20">
            <v>6.7710987977836004</v>
          </cell>
          <cell r="P20">
            <v>6.073575784707578</v>
          </cell>
          <cell r="Q20">
            <v>5.0111009800754784</v>
          </cell>
          <cell r="R20">
            <v>5.2623225705818122</v>
          </cell>
          <cell r="S20">
            <v>4.9081512941980137</v>
          </cell>
          <cell r="T20">
            <v>6.1001854071124937</v>
          </cell>
          <cell r="U20">
            <v>5.758479022533658</v>
          </cell>
          <cell r="V20">
            <v>6.6184332332455433</v>
          </cell>
          <cell r="W20">
            <v>7.5952521000072704</v>
          </cell>
          <cell r="X20">
            <v>7.3768797412225569</v>
          </cell>
          <cell r="Y20">
            <v>7.0888784142802921</v>
          </cell>
          <cell r="Z20">
            <v>6.0978472418250167</v>
          </cell>
          <cell r="AA20">
            <v>5.6528160863281185</v>
          </cell>
          <cell r="AB20">
            <v>5.6279530044663959</v>
          </cell>
          <cell r="AC20">
            <v>5.3183313666967447</v>
          </cell>
          <cell r="AD20">
            <v>1.789712839554175</v>
          </cell>
          <cell r="AE20">
            <v>2.7668740555496973</v>
          </cell>
          <cell r="AF20">
            <v>3.1661751591716158</v>
          </cell>
        </row>
        <row r="21">
          <cell r="A21" t="str">
            <v>1310UBKA</v>
          </cell>
          <cell r="B21" t="str">
            <v>DE</v>
          </cell>
          <cell r="C21">
            <v>1</v>
          </cell>
          <cell r="D21">
            <v>0</v>
          </cell>
          <cell r="E21">
            <v>310</v>
          </cell>
          <cell r="F21">
            <v>0</v>
          </cell>
          <cell r="G21" t="str">
            <v>UBKA</v>
          </cell>
          <cell r="H21" t="str">
            <v>AMECO</v>
          </cell>
          <cell r="I21" t="str">
            <v>2022/11/07 13:30</v>
          </cell>
          <cell r="J21">
            <v>-0.23433661492548177</v>
          </cell>
          <cell r="K21">
            <v>0.23761400272204811</v>
          </cell>
          <cell r="L21">
            <v>-5.1977441083393736E-2</v>
          </cell>
          <cell r="M21">
            <v>-0.10461869239744616</v>
          </cell>
          <cell r="N21">
            <v>-7.0144397672195477E-2</v>
          </cell>
          <cell r="O21">
            <v>-7.345322157988439E-2</v>
          </cell>
          <cell r="P21">
            <v>-0.11820191714870271</v>
          </cell>
          <cell r="Q21">
            <v>-0.11056003728948004</v>
          </cell>
          <cell r="R21">
            <v>-2.6399937607237561E-2</v>
          </cell>
          <cell r="S21">
            <v>-0.21584817119351341</v>
          </cell>
          <cell r="T21">
            <v>-0.11893010261136265</v>
          </cell>
          <cell r="U21">
            <v>-0.10841766411154782</v>
          </cell>
          <cell r="V21">
            <v>-5.2366751724208606E-2</v>
          </cell>
          <cell r="W21">
            <v>-8.3108076849361237E-2</v>
          </cell>
          <cell r="X21">
            <v>-9.6244026617837514E-2</v>
          </cell>
          <cell r="Y21">
            <v>-0.25125797328566707</v>
          </cell>
          <cell r="Z21">
            <v>-0.14111040128363223</v>
          </cell>
          <cell r="AA21">
            <v>-0.18967770912629633</v>
          </cell>
          <cell r="AB21">
            <v>-0.37798457169872818</v>
          </cell>
          <cell r="AC21">
            <v>-0.15756229610605954</v>
          </cell>
          <cell r="AD21">
            <v>-0.24801635758457619</v>
          </cell>
          <cell r="AE21">
            <v>-0.23816253322762182</v>
          </cell>
          <cell r="AF21">
            <v>-0.23104450828141312</v>
          </cell>
        </row>
        <row r="22">
          <cell r="A22" t="str">
            <v>1310UBLA</v>
          </cell>
          <cell r="B22" t="str">
            <v>DE</v>
          </cell>
          <cell r="C22">
            <v>1</v>
          </cell>
          <cell r="D22">
            <v>0</v>
          </cell>
          <cell r="E22">
            <v>310</v>
          </cell>
          <cell r="F22">
            <v>0</v>
          </cell>
          <cell r="G22" t="str">
            <v>UBLA</v>
          </cell>
          <cell r="H22" t="str">
            <v>AMECO</v>
          </cell>
          <cell r="I22" t="str">
            <v>2022/11/07 13:30</v>
          </cell>
          <cell r="J22">
            <v>1.6858497261296017</v>
          </cell>
          <cell r="K22">
            <v>1.6653779893921514</v>
          </cell>
          <cell r="L22">
            <v>4.496048653713558</v>
          </cell>
          <cell r="M22">
            <v>4.6009063457311292</v>
          </cell>
          <cell r="N22">
            <v>5.7984218558706626</v>
          </cell>
          <cell r="O22">
            <v>6.8772379028225084</v>
          </cell>
          <cell r="P22">
            <v>5.5345200648736101</v>
          </cell>
          <cell r="Q22">
            <v>5.846352622734317</v>
          </cell>
          <cell r="R22">
            <v>5.843472157229761</v>
          </cell>
          <cell r="S22">
            <v>6.0421895187038714</v>
          </cell>
          <cell r="T22">
            <v>7.0935887021866391</v>
          </cell>
          <cell r="U22">
            <v>6.464616643249685</v>
          </cell>
          <cell r="V22">
            <v>7.3334972996792409</v>
          </cell>
          <cell r="W22">
            <v>8.571168932449492</v>
          </cell>
          <cell r="X22">
            <v>8.584348303208559</v>
          </cell>
          <cell r="Y22">
            <v>7.7890889947232465</v>
          </cell>
          <cell r="Z22">
            <v>7.9490112763523442</v>
          </cell>
          <cell r="AA22">
            <v>7.5152738349562069</v>
          </cell>
          <cell r="AB22">
            <v>6.7255236489958676</v>
          </cell>
          <cell r="AC22">
            <v>7.2457277712223229</v>
          </cell>
          <cell r="AD22">
            <v>3.4915662370832075</v>
          </cell>
          <cell r="AE22">
            <v>4.4328961726766085</v>
          </cell>
          <cell r="AF22">
            <v>4.7591561648592506</v>
          </cell>
        </row>
        <row r="23">
          <cell r="A23" t="str">
            <v>1310UBLC</v>
          </cell>
          <cell r="B23" t="str">
            <v>DE</v>
          </cell>
          <cell r="C23">
            <v>1</v>
          </cell>
          <cell r="D23">
            <v>0</v>
          </cell>
          <cell r="E23">
            <v>310</v>
          </cell>
          <cell r="F23">
            <v>0</v>
          </cell>
          <cell r="G23" t="str">
            <v>UBLC</v>
          </cell>
          <cell r="H23" t="str">
            <v>AMECO</v>
          </cell>
          <cell r="I23" t="str">
            <v>2022/11/07 13:30</v>
          </cell>
          <cell r="J23">
            <v>0.95463395992939415</v>
          </cell>
          <cell r="K23">
            <v>-0.28703590661837519</v>
          </cell>
          <cell r="L23">
            <v>1.9341265491575781</v>
          </cell>
          <cell r="M23">
            <v>1.5968990215486538</v>
          </cell>
          <cell r="N23">
            <v>1.7159172857933485</v>
          </cell>
          <cell r="O23">
            <v>1.167370126622792</v>
          </cell>
          <cell r="P23">
            <v>0.27092193568401995</v>
          </cell>
          <cell r="Q23">
            <v>2.8064831359144304</v>
          </cell>
          <cell r="R23">
            <v>4.4273904227109657</v>
          </cell>
          <cell r="S23">
            <v>2.2457639703589303</v>
          </cell>
          <cell r="T23">
            <v>2.1376456575031599</v>
          </cell>
          <cell r="U23">
            <v>1.6973695911217028</v>
          </cell>
          <cell r="V23">
            <v>1.8588659677601174</v>
          </cell>
          <cell r="W23">
            <v>2.3465557237176906</v>
          </cell>
          <cell r="X23">
            <v>2.2018732016052365</v>
          </cell>
          <cell r="Y23">
            <v>1.0446381566865413</v>
          </cell>
          <cell r="Z23">
            <v>0.38024632664279662</v>
          </cell>
          <cell r="AA23">
            <v>0.35275216943160026</v>
          </cell>
          <cell r="AB23">
            <v>2.0316670728806625</v>
          </cell>
          <cell r="AC23">
            <v>3.1797043104046643</v>
          </cell>
          <cell r="AD23">
            <v>0.22750567455962398</v>
          </cell>
          <cell r="AE23">
            <v>2.0924973702518317</v>
          </cell>
          <cell r="AF23">
            <v>2.4232067302239355</v>
          </cell>
        </row>
        <row r="24">
          <cell r="A24" t="str">
            <v>1319UBLGAP</v>
          </cell>
          <cell r="B24" t="str">
            <v>DE</v>
          </cell>
          <cell r="C24">
            <v>1</v>
          </cell>
          <cell r="D24">
            <v>0</v>
          </cell>
          <cell r="E24">
            <v>319</v>
          </cell>
          <cell r="F24">
            <v>0</v>
          </cell>
          <cell r="G24" t="str">
            <v>UBLGAP</v>
          </cell>
          <cell r="H24" t="str">
            <v>AMECO</v>
          </cell>
          <cell r="I24" t="str">
            <v>2022/11/07 13:30</v>
          </cell>
          <cell r="J24">
            <v>-4.0288870701100397</v>
          </cell>
          <cell r="K24">
            <v>-2.9264707191714106</v>
          </cell>
          <cell r="L24">
            <v>-2.5662586453384963</v>
          </cell>
          <cell r="M24">
            <v>-2.3199014299930245</v>
          </cell>
          <cell r="N24">
            <v>-1.8277875903124181</v>
          </cell>
          <cell r="O24">
            <v>-0.69121944334323104</v>
          </cell>
          <cell r="P24">
            <v>-0.8876137746921714</v>
          </cell>
          <cell r="Q24">
            <v>-0.60505075313345502</v>
          </cell>
          <cell r="R24">
            <v>-3.5691011255750644</v>
          </cell>
          <cell r="S24">
            <v>-1.5717142112764564</v>
          </cell>
          <cell r="T24">
            <v>-0.10058896111382382</v>
          </cell>
          <cell r="U24">
            <v>0.46060880209318156</v>
          </cell>
          <cell r="V24">
            <v>0.67184384032274735</v>
          </cell>
          <cell r="W24">
            <v>1.1628275436394833</v>
          </cell>
          <cell r="X24">
            <v>1.0664273397349502</v>
          </cell>
          <cell r="Y24">
            <v>0.55445863238917326</v>
          </cell>
          <cell r="Z24">
            <v>1.272453853666847</v>
          </cell>
          <cell r="AA24">
            <v>0.79458227486389477</v>
          </cell>
          <cell r="AB24">
            <v>-2.8841121817311723</v>
          </cell>
          <cell r="AC24">
            <v>-3.2562029902099843</v>
          </cell>
          <cell r="AD24">
            <v>-2.2596620476628306</v>
          </cell>
          <cell r="AE24">
            <v>-2.4075333266409098</v>
          </cell>
          <cell r="AF24">
            <v>-2.200546861147151</v>
          </cell>
        </row>
        <row r="25">
          <cell r="A25" t="str">
            <v>1319UBLGAPS</v>
          </cell>
          <cell r="B25" t="str">
            <v>DE</v>
          </cell>
          <cell r="C25">
            <v>1</v>
          </cell>
          <cell r="D25">
            <v>0</v>
          </cell>
          <cell r="E25">
            <v>319</v>
          </cell>
          <cell r="F25">
            <v>0</v>
          </cell>
          <cell r="G25" t="str">
            <v>UBLGAPS</v>
          </cell>
          <cell r="H25" t="str">
            <v>AMECO</v>
          </cell>
          <cell r="I25" t="str">
            <v>2022/11/07 13:30</v>
          </cell>
          <cell r="V25">
            <v>0.98482826693585168</v>
          </cell>
          <cell r="W25">
            <v>1.1692118300996408</v>
          </cell>
          <cell r="X25">
            <v>1.0564616009495964</v>
          </cell>
          <cell r="Y25">
            <v>0.77670057952368754</v>
          </cell>
          <cell r="Z25">
            <v>1.4492504187621535</v>
          </cell>
          <cell r="AA25">
            <v>0.79458227486389477</v>
          </cell>
          <cell r="AB25">
            <v>-2.8841121817311723</v>
          </cell>
          <cell r="AC25">
            <v>-3.1392043090133441</v>
          </cell>
          <cell r="AD25">
            <v>-2.0396048865966425</v>
          </cell>
          <cell r="AE25">
            <v>-2.4075333266409098</v>
          </cell>
          <cell r="AF25">
            <v>-2.200546861147151</v>
          </cell>
        </row>
        <row r="26">
          <cell r="A26" t="str">
            <v>1319UBLGBPS</v>
          </cell>
          <cell r="B26" t="str">
            <v>DE</v>
          </cell>
          <cell r="C26">
            <v>1</v>
          </cell>
          <cell r="D26">
            <v>0</v>
          </cell>
          <cell r="E26">
            <v>319</v>
          </cell>
          <cell r="F26">
            <v>0</v>
          </cell>
          <cell r="G26" t="str">
            <v>UBLGBPS</v>
          </cell>
          <cell r="H26" t="str">
            <v>AMECO</v>
          </cell>
          <cell r="I26" t="str">
            <v>2022/11/07 13:30</v>
          </cell>
          <cell r="V26">
            <v>2.5950802627137177</v>
          </cell>
          <cell r="W26">
            <v>2.5639074529641102</v>
          </cell>
          <cell r="X26">
            <v>2.2456192344375405</v>
          </cell>
          <cell r="Y26">
            <v>1.8118809808508347</v>
          </cell>
          <cell r="Z26">
            <v>2.3760506980710119</v>
          </cell>
          <cell r="AA26">
            <v>1.5830634136211432</v>
          </cell>
          <cell r="AB26">
            <v>-2.252532616155019</v>
          </cell>
          <cell r="AC26">
            <v>-2.5621237231870087</v>
          </cell>
          <cell r="AD26">
            <v>-1.4174557008246818</v>
          </cell>
          <cell r="AE26">
            <v>-1.7148973066637989</v>
          </cell>
          <cell r="AF26">
            <v>-1.4432815388392555</v>
          </cell>
        </row>
        <row r="27">
          <cell r="A27" t="str">
            <v>10UBLGE</v>
          </cell>
          <cell r="B27" t="str">
            <v>DE</v>
          </cell>
          <cell r="C27">
            <v>1</v>
          </cell>
          <cell r="D27">
            <v>0</v>
          </cell>
          <cell r="E27">
            <v>0</v>
          </cell>
          <cell r="F27">
            <v>0</v>
          </cell>
          <cell r="G27" t="str">
            <v>UBLGE</v>
          </cell>
          <cell r="H27" t="str">
            <v>AMECO</v>
          </cell>
          <cell r="I27" t="str">
            <v>2022/11/07 13:30</v>
          </cell>
          <cell r="J27">
            <v>-85.177000000000007</v>
          </cell>
          <cell r="K27">
            <v>-81.921000000000006</v>
          </cell>
          <cell r="L27">
            <v>-75.436000000000007</v>
          </cell>
          <cell r="M27">
            <v>-75.959000000000003</v>
          </cell>
          <cell r="N27">
            <v>-39.429000000000002</v>
          </cell>
          <cell r="O27">
            <v>6.5209999999999999</v>
          </cell>
          <cell r="P27">
            <v>-2.9630000000000001</v>
          </cell>
          <cell r="Q27">
            <v>-77.052999999999997</v>
          </cell>
          <cell r="R27">
            <v>-112.286</v>
          </cell>
          <cell r="S27">
            <v>-23.741</v>
          </cell>
          <cell r="T27">
            <v>0.25600000000000001</v>
          </cell>
          <cell r="U27">
            <v>1.1240000000000001</v>
          </cell>
          <cell r="V27">
            <v>16.966000000000001</v>
          </cell>
          <cell r="W27">
            <v>29.068000000000001</v>
          </cell>
          <cell r="X27">
            <v>36.374000000000002</v>
          </cell>
          <cell r="Y27">
            <v>43.652000000000001</v>
          </cell>
          <cell r="Z27">
            <v>65.623000000000005</v>
          </cell>
          <cell r="AA27">
            <v>53.173000000000002</v>
          </cell>
          <cell r="AB27">
            <v>-147.554</v>
          </cell>
          <cell r="AC27">
            <v>-134.25200000000001</v>
          </cell>
          <cell r="AD27">
            <v>-88.679927793108376</v>
          </cell>
          <cell r="AE27">
            <v>-126.94583228464649</v>
          </cell>
          <cell r="AF27">
            <v>-111.58129365986406</v>
          </cell>
        </row>
        <row r="28">
          <cell r="A28" t="str">
            <v>1319UBLGE</v>
          </cell>
          <cell r="B28" t="str">
            <v>DE</v>
          </cell>
          <cell r="C28">
            <v>1</v>
          </cell>
          <cell r="D28">
            <v>0</v>
          </cell>
          <cell r="E28">
            <v>319</v>
          </cell>
          <cell r="F28">
            <v>0</v>
          </cell>
          <cell r="G28" t="str">
            <v>UBLGE</v>
          </cell>
          <cell r="H28" t="str">
            <v>AMECO</v>
          </cell>
          <cell r="I28" t="str">
            <v>2022/11/07 13:30</v>
          </cell>
          <cell r="J28">
            <v>-3.8749931759867526</v>
          </cell>
          <cell r="K28">
            <v>-3.7042010879149205</v>
          </cell>
          <cell r="L28">
            <v>-3.3341583720806889</v>
          </cell>
          <cell r="M28">
            <v>-3.3194366147943244</v>
          </cell>
          <cell r="N28">
            <v>-1.6531520955271939</v>
          </cell>
          <cell r="O28">
            <v>0.2608869596527375</v>
          </cell>
          <cell r="P28">
            <v>-0.11635623937262664</v>
          </cell>
          <cell r="Q28">
            <v>-3.1505112992848763</v>
          </cell>
          <cell r="R28">
            <v>-4.3786460770550617</v>
          </cell>
          <cell r="S28">
            <v>-0.88139859516773345</v>
          </cell>
          <cell r="T28">
            <v>9.324994262942983E-3</v>
          </cell>
          <cell r="U28">
            <v>3.998079214612197E-2</v>
          </cell>
          <cell r="V28">
            <v>0.57955271347222659</v>
          </cell>
          <cell r="W28">
            <v>0.96055092558935684</v>
          </cell>
          <cell r="X28">
            <v>1.1603514167044158</v>
          </cell>
          <cell r="Y28">
            <v>1.3360839383440051</v>
          </cell>
          <cell r="Z28">
            <v>1.9499026876049268</v>
          </cell>
          <cell r="AA28">
            <v>1.5309248371846622</v>
          </cell>
          <cell r="AB28">
            <v>-4.3329036274420556</v>
          </cell>
          <cell r="AC28">
            <v>-3.7274102866662044</v>
          </cell>
          <cell r="AD28">
            <v>-2.3012562681257038</v>
          </cell>
          <cell r="AE28">
            <v>-3.1046068841905199</v>
          </cell>
          <cell r="AF28">
            <v>-2.5980571566485979</v>
          </cell>
        </row>
        <row r="29">
          <cell r="A29" t="str">
            <v>1319UBLGIE</v>
          </cell>
          <cell r="B29" t="str">
            <v>DE</v>
          </cell>
          <cell r="C29">
            <v>1</v>
          </cell>
          <cell r="D29">
            <v>0</v>
          </cell>
          <cell r="E29">
            <v>319</v>
          </cell>
          <cell r="F29">
            <v>0</v>
          </cell>
          <cell r="G29" t="str">
            <v>UBLGIE</v>
          </cell>
          <cell r="H29" t="str">
            <v>AMECO</v>
          </cell>
          <cell r="I29" t="str">
            <v>2022/11/07 13:30</v>
          </cell>
          <cell r="J29">
            <v>-0.88948738012483397</v>
          </cell>
          <cell r="K29">
            <v>-0.78310883218708838</v>
          </cell>
          <cell r="L29">
            <v>-0.5335643441825928</v>
          </cell>
          <cell r="M29">
            <v>-0.5660509284144194</v>
          </cell>
          <cell r="N29">
            <v>1.0548912405453905</v>
          </cell>
          <cell r="O29">
            <v>2.9380888559940788</v>
          </cell>
          <cell r="P29">
            <v>2.5449147650295116</v>
          </cell>
          <cell r="Q29">
            <v>-0.51134017246384522</v>
          </cell>
          <cell r="R29">
            <v>-1.9196303228825458</v>
          </cell>
          <cell r="S29">
            <v>1.612698436270215</v>
          </cell>
          <cell r="T29">
            <v>2.3215228881255672</v>
          </cell>
          <cell r="U29">
            <v>1.870738257420812</v>
          </cell>
          <cell r="V29">
            <v>2.189804709250093</v>
          </cell>
          <cell r="W29">
            <v>2.3552465484538261</v>
          </cell>
          <cell r="X29">
            <v>2.3495090501923603</v>
          </cell>
          <cell r="Y29">
            <v>2.3712643396711517</v>
          </cell>
          <cell r="Z29">
            <v>2.8767029669137854</v>
          </cell>
          <cell r="AA29">
            <v>2.3194059759419106</v>
          </cell>
          <cell r="AB29">
            <v>-3.7013240618659022</v>
          </cell>
          <cell r="AC29">
            <v>-3.1503297008398699</v>
          </cell>
          <cell r="AD29">
            <v>-1.6791070823537431</v>
          </cell>
          <cell r="AE29">
            <v>-2.4119708642134086</v>
          </cell>
          <cell r="AF29">
            <v>-1.8407918343407021</v>
          </cell>
        </row>
        <row r="30">
          <cell r="A30" t="str">
            <v>1310UBLH</v>
          </cell>
          <cell r="B30" t="str">
            <v>DE</v>
          </cell>
          <cell r="C30">
            <v>1</v>
          </cell>
          <cell r="D30">
            <v>0</v>
          </cell>
          <cell r="E30">
            <v>310</v>
          </cell>
          <cell r="F30">
            <v>0</v>
          </cell>
          <cell r="G30" t="str">
            <v>UBLH</v>
          </cell>
          <cell r="H30" t="str">
            <v>AMECO</v>
          </cell>
          <cell r="I30" t="str">
            <v>2022/11/07 13:30</v>
          </cell>
          <cell r="J30">
            <v>4.6062089421869592</v>
          </cell>
          <cell r="K30">
            <v>5.6566149839254471</v>
          </cell>
          <cell r="L30">
            <v>5.8960804766366683</v>
          </cell>
          <cell r="M30">
            <v>6.3234439389767996</v>
          </cell>
          <cell r="N30">
            <v>5.7356566656045089</v>
          </cell>
          <cell r="O30">
            <v>5.4489808165469782</v>
          </cell>
          <cell r="P30">
            <v>5.3799543685622169</v>
          </cell>
          <cell r="Q30">
            <v>6.1903807861047619</v>
          </cell>
          <cell r="R30">
            <v>5.7947278115738579</v>
          </cell>
          <cell r="S30">
            <v>4.6778241435126748</v>
          </cell>
          <cell r="T30">
            <v>4.9466180504205353</v>
          </cell>
          <cell r="U30">
            <v>4.7272662599818593</v>
          </cell>
          <cell r="V30">
            <v>4.8950786184468971</v>
          </cell>
          <cell r="W30">
            <v>5.2640622831424437</v>
          </cell>
          <cell r="X30">
            <v>5.2221236848989072</v>
          </cell>
          <cell r="Y30">
            <v>5.408366899692699</v>
          </cell>
          <cell r="Z30">
            <v>5.6188622621046225</v>
          </cell>
          <cell r="AA30">
            <v>5.631596828339946</v>
          </cell>
          <cell r="AB30">
            <v>9.0267602035572612</v>
          </cell>
          <cell r="AC30">
            <v>7.7934337474838618</v>
          </cell>
          <cell r="AD30">
            <v>5.5653168306492899</v>
          </cell>
          <cell r="AE30">
            <v>5.4532075226149974</v>
          </cell>
          <cell r="AF30">
            <v>4.9421707524044027</v>
          </cell>
        </row>
        <row r="31">
          <cell r="A31" t="str">
            <v>1310UBRA</v>
          </cell>
          <cell r="B31" t="str">
            <v>DE</v>
          </cell>
          <cell r="C31">
            <v>1</v>
          </cell>
          <cell r="D31">
            <v>0</v>
          </cell>
          <cell r="E31">
            <v>310</v>
          </cell>
          <cell r="F31">
            <v>0</v>
          </cell>
          <cell r="G31" t="str">
            <v>UBRA</v>
          </cell>
          <cell r="H31" t="str">
            <v>AMECO</v>
          </cell>
          <cell r="I31" t="str">
            <v>2022/11/07 13:30</v>
          </cell>
          <cell r="J31">
            <v>-1.0608610994850145</v>
          </cell>
          <cell r="K31">
            <v>-1.0157489927969723</v>
          </cell>
          <cell r="L31">
            <v>0.6040609585771618</v>
          </cell>
          <cell r="M31">
            <v>0.82563114263364668</v>
          </cell>
          <cell r="N31">
            <v>1.69130595200161</v>
          </cell>
          <cell r="O31">
            <v>1.4520613710467885</v>
          </cell>
          <cell r="P31">
            <v>0.94934596248169045</v>
          </cell>
          <cell r="Q31">
            <v>2.254705139160905</v>
          </cell>
          <cell r="R31">
            <v>2.005927312431758</v>
          </cell>
          <cell r="S31">
            <v>2.5607374626887838</v>
          </cell>
          <cell r="T31">
            <v>2.3993647347658373</v>
          </cell>
          <cell r="U31">
            <v>2.31557792519608</v>
          </cell>
          <cell r="V31">
            <v>2.0035321083680908</v>
          </cell>
          <cell r="W31">
            <v>2.2788796436431409</v>
          </cell>
          <cell r="X31">
            <v>2.4807161040469068</v>
          </cell>
          <cell r="Y31">
            <v>2.3826503752494519</v>
          </cell>
          <cell r="Z31">
            <v>3.371317357262773</v>
          </cell>
          <cell r="AA31">
            <v>3.3653397672503647</v>
          </cell>
          <cell r="AB31">
            <v>2.9443271481134543</v>
          </cell>
          <cell r="AC31">
            <v>3.5468314014020961</v>
          </cell>
          <cell r="AD31">
            <v>3.4912765317054415</v>
          </cell>
          <cell r="AE31">
            <v>3.4386025681615457</v>
          </cell>
          <cell r="AF31">
            <v>3.4094030436449136</v>
          </cell>
        </row>
        <row r="32">
          <cell r="A32" t="str">
            <v>1319UCTGI</v>
          </cell>
          <cell r="B32" t="str">
            <v>DE</v>
          </cell>
          <cell r="C32">
            <v>1</v>
          </cell>
          <cell r="D32">
            <v>0</v>
          </cell>
          <cell r="E32">
            <v>319</v>
          </cell>
          <cell r="F32">
            <v>0</v>
          </cell>
          <cell r="G32" t="str">
            <v>UCTGI</v>
          </cell>
          <cell r="H32" t="str">
            <v>AMECO</v>
          </cell>
          <cell r="I32" t="str">
            <v>2022/11/07 13:30</v>
          </cell>
          <cell r="J32">
            <v>4.0160682765272142</v>
          </cell>
          <cell r="K32">
            <v>3.962931311240431</v>
          </cell>
          <cell r="L32">
            <v>3.9543075862312822</v>
          </cell>
          <cell r="M32">
            <v>4.070951925219922</v>
          </cell>
          <cell r="N32">
            <v>4.0920220705385146</v>
          </cell>
          <cell r="O32">
            <v>4.0778940209237664</v>
          </cell>
          <cell r="P32">
            <v>4.2959524679068046</v>
          </cell>
          <cell r="Q32">
            <v>4.8020836314719944</v>
          </cell>
          <cell r="R32">
            <v>4.8704180315083452</v>
          </cell>
          <cell r="S32">
            <v>4.8933010588217822</v>
          </cell>
          <cell r="T32">
            <v>4.9436675639545262</v>
          </cell>
          <cell r="U32">
            <v>5.0445159798673238</v>
          </cell>
          <cell r="V32">
            <v>5.0250902668893875</v>
          </cell>
          <cell r="W32">
            <v>5.0553503096312848</v>
          </cell>
          <cell r="X32">
            <v>5.184225805010942</v>
          </cell>
          <cell r="Y32">
            <v>5.1894305757905945</v>
          </cell>
          <cell r="Z32">
            <v>5.2420032982216345</v>
          </cell>
          <cell r="AA32">
            <v>5.3910735159475536</v>
          </cell>
          <cell r="AB32">
            <v>6.1488857501108525</v>
          </cell>
          <cell r="AC32">
            <v>6.307128479211495</v>
          </cell>
          <cell r="AD32">
            <v>6.2456757163960148</v>
          </cell>
          <cell r="AE32">
            <v>5.7912607601304149</v>
          </cell>
          <cell r="AF32">
            <v>5.6376993252138661</v>
          </cell>
        </row>
        <row r="33">
          <cell r="A33" t="str">
            <v>10UCTREU</v>
          </cell>
          <cell r="B33" t="str">
            <v>DE</v>
          </cell>
          <cell r="C33">
            <v>1</v>
          </cell>
          <cell r="D33">
            <v>0</v>
          </cell>
          <cell r="E33">
            <v>0</v>
          </cell>
          <cell r="F33">
            <v>0</v>
          </cell>
          <cell r="G33" t="str">
            <v>UCTREU</v>
          </cell>
          <cell r="H33" t="str">
            <v>AMECO</v>
          </cell>
          <cell r="I33" t="str">
            <v>2022/11/07 13:30</v>
          </cell>
          <cell r="J33">
            <v>1.931</v>
          </cell>
          <cell r="K33">
            <v>1.655</v>
          </cell>
          <cell r="L33">
            <v>1.5369999999999999</v>
          </cell>
          <cell r="M33">
            <v>1.8140000000000001</v>
          </cell>
          <cell r="N33">
            <v>1.7869999999999999</v>
          </cell>
          <cell r="O33">
            <v>1.1040000000000001</v>
          </cell>
          <cell r="P33">
            <v>0.52700000000000002</v>
          </cell>
          <cell r="Q33">
            <v>1.05</v>
          </cell>
          <cell r="R33">
            <v>2.4769999999999999</v>
          </cell>
          <cell r="S33">
            <v>1.466</v>
          </cell>
          <cell r="T33">
            <v>1.8779999999999999</v>
          </cell>
          <cell r="U33">
            <v>1.6459999999999999</v>
          </cell>
          <cell r="V33">
            <v>1.29</v>
          </cell>
          <cell r="W33">
            <v>1.1659999999999999</v>
          </cell>
          <cell r="X33">
            <v>1.0169999999999999</v>
          </cell>
          <cell r="Y33">
            <v>1.4159999999999999</v>
          </cell>
          <cell r="Z33">
            <v>1.44</v>
          </cell>
          <cell r="AA33">
            <v>1.2190000000000001</v>
          </cell>
          <cell r="AB33">
            <v>1.45</v>
          </cell>
          <cell r="AC33">
            <v>5.5380000000000003</v>
          </cell>
          <cell r="AD33">
            <v>4.8553165576883712</v>
          </cell>
          <cell r="AE33">
            <v>3.1322256638911679</v>
          </cell>
          <cell r="AF33">
            <v>2.562464896611377</v>
          </cell>
        </row>
        <row r="34">
          <cell r="A34" t="str">
            <v>1310UCTRH</v>
          </cell>
          <cell r="B34" t="str">
            <v>DE</v>
          </cell>
          <cell r="C34">
            <v>1</v>
          </cell>
          <cell r="D34">
            <v>0</v>
          </cell>
          <cell r="E34">
            <v>310</v>
          </cell>
          <cell r="F34">
            <v>0</v>
          </cell>
          <cell r="G34" t="str">
            <v>UCTRH</v>
          </cell>
          <cell r="H34" t="str">
            <v>AMECO</v>
          </cell>
          <cell r="I34" t="str">
            <v>2022/11/07 13:30</v>
          </cell>
          <cell r="J34">
            <v>22.772915036485724</v>
          </cell>
          <cell r="K34">
            <v>23.108334802877593</v>
          </cell>
          <cell r="L34">
            <v>22.749588953909804</v>
          </cell>
          <cell r="M34">
            <v>22.72266432432669</v>
          </cell>
          <cell r="N34">
            <v>21.731681956160802</v>
          </cell>
          <cell r="O34">
            <v>20.640595307155287</v>
          </cell>
          <cell r="P34">
            <v>20.592580375340177</v>
          </cell>
          <cell r="Q34">
            <v>22.386036071029917</v>
          </cell>
          <cell r="R34">
            <v>21.721884261425675</v>
          </cell>
          <cell r="S34">
            <v>20.592821396219129</v>
          </cell>
          <cell r="T34">
            <v>21.32648043390364</v>
          </cell>
          <cell r="U34">
            <v>21.390506340370287</v>
          </cell>
          <cell r="V34">
            <v>21.110564556624752</v>
          </cell>
          <cell r="W34">
            <v>21.170518607617524</v>
          </cell>
          <cell r="X34">
            <v>21.045094648998003</v>
          </cell>
          <cell r="Y34">
            <v>21.210623293625044</v>
          </cell>
          <cell r="Z34">
            <v>21.150811927082561</v>
          </cell>
          <cell r="AA34">
            <v>21.447573749157854</v>
          </cell>
          <cell r="AB34">
            <v>23.654986301289409</v>
          </cell>
          <cell r="AC34">
            <v>22.857194419379468</v>
          </cell>
          <cell r="AD34">
            <v>21.848599791326986</v>
          </cell>
          <cell r="AE34">
            <v>21.361718541651477</v>
          </cell>
          <cell r="AF34">
            <v>20.773172294591664</v>
          </cell>
        </row>
        <row r="35">
          <cell r="A35" t="str">
            <v>10UDGG</v>
          </cell>
          <cell r="B35" t="str">
            <v>DE</v>
          </cell>
          <cell r="C35">
            <v>1</v>
          </cell>
          <cell r="D35">
            <v>0</v>
          </cell>
          <cell r="E35">
            <v>0</v>
          </cell>
          <cell r="F35">
            <v>0</v>
          </cell>
          <cell r="G35" t="str">
            <v>UDGG</v>
          </cell>
          <cell r="H35" t="str">
            <v>AMECO</v>
          </cell>
          <cell r="I35" t="str">
            <v>2022/11/07 13:30</v>
          </cell>
          <cell r="J35">
            <v>1317.6795999999999</v>
          </cell>
          <cell r="K35">
            <v>1405.1946</v>
          </cell>
          <cell r="L35">
            <v>1475.1831999999999</v>
          </cell>
          <cell r="M35">
            <v>1545.6695</v>
          </cell>
          <cell r="N35">
            <v>1595.3115</v>
          </cell>
          <cell r="O35">
            <v>1603.6691000000001</v>
          </cell>
          <cell r="P35">
            <v>1672.5762999999999</v>
          </cell>
          <cell r="Q35">
            <v>1789.2132999999999</v>
          </cell>
          <cell r="R35">
            <v>2102.6723000000002</v>
          </cell>
          <cell r="S35">
            <v>2139.1507999999999</v>
          </cell>
          <cell r="T35">
            <v>2216.7060999999999</v>
          </cell>
          <cell r="U35">
            <v>2201.9193</v>
          </cell>
          <cell r="V35">
            <v>2203.7440999999999</v>
          </cell>
          <cell r="W35">
            <v>2177.2307999999998</v>
          </cell>
          <cell r="X35">
            <v>2161.5399000000002</v>
          </cell>
          <cell r="Y35">
            <v>2111.3600999999999</v>
          </cell>
          <cell r="Z35">
            <v>2063.570577</v>
          </cell>
          <cell r="AA35">
            <v>2046.6377319999999</v>
          </cell>
          <cell r="AB35">
            <v>2315.2162499999999</v>
          </cell>
          <cell r="AC35">
            <v>2471.6282430000001</v>
          </cell>
          <cell r="AD35">
            <v>2598.3081707931092</v>
          </cell>
          <cell r="AE35">
            <v>2710.254003077755</v>
          </cell>
          <cell r="AF35">
            <v>2806.8352967376195</v>
          </cell>
        </row>
        <row r="36">
          <cell r="A36" t="str">
            <v>1319UDGG</v>
          </cell>
          <cell r="B36" t="str">
            <v>DE</v>
          </cell>
          <cell r="C36">
            <v>1</v>
          </cell>
          <cell r="D36">
            <v>0</v>
          </cell>
          <cell r="E36">
            <v>319</v>
          </cell>
          <cell r="F36">
            <v>0</v>
          </cell>
          <cell r="G36" t="str">
            <v>UDGG</v>
          </cell>
          <cell r="H36" t="str">
            <v>AMECO</v>
          </cell>
          <cell r="I36" t="str">
            <v>2022/11/07 13:30</v>
          </cell>
          <cell r="J36">
            <v>59.945753644023071</v>
          </cell>
          <cell r="K36">
            <v>63.538327975148881</v>
          </cell>
          <cell r="L36">
            <v>65.200891041847143</v>
          </cell>
          <cell r="M36">
            <v>67.546333320223212</v>
          </cell>
          <cell r="N36">
            <v>66.887127475807944</v>
          </cell>
          <cell r="O36">
            <v>64.158312496249323</v>
          </cell>
          <cell r="P36">
            <v>65.681636291522835</v>
          </cell>
          <cell r="Q36">
            <v>73.156615816136693</v>
          </cell>
          <cell r="R36">
            <v>81.994708313835602</v>
          </cell>
          <cell r="S36">
            <v>79.417232213130575</v>
          </cell>
          <cell r="T36">
            <v>80.745201816916861</v>
          </cell>
          <cell r="U36">
            <v>78.322489195582193</v>
          </cell>
          <cell r="V36">
            <v>75.279139040045365</v>
          </cell>
          <cell r="W36">
            <v>71.946506817175433</v>
          </cell>
          <cell r="X36">
            <v>68.954359851215742</v>
          </cell>
          <cell r="Y36">
            <v>64.623712949472932</v>
          </cell>
          <cell r="Z36">
            <v>61.316334427788256</v>
          </cell>
          <cell r="AA36">
            <v>58.925555011718103</v>
          </cell>
          <cell r="AB36">
            <v>67.986017918442016</v>
          </cell>
          <cell r="AC36">
            <v>68.622981689456523</v>
          </cell>
          <cell r="AD36">
            <v>67.4264527877136</v>
          </cell>
          <cell r="AE36">
            <v>66.282390563189679</v>
          </cell>
          <cell r="AF36">
            <v>65.354310664764412</v>
          </cell>
        </row>
        <row r="37">
          <cell r="A37" t="str">
            <v>10UDMGCR</v>
          </cell>
          <cell r="B37" t="str">
            <v>DE</v>
          </cell>
          <cell r="C37">
            <v>1</v>
          </cell>
          <cell r="D37">
            <v>0</v>
          </cell>
          <cell r="E37">
            <v>0</v>
          </cell>
          <cell r="F37">
            <v>0</v>
          </cell>
          <cell r="G37" t="str">
            <v>UDMGCR</v>
          </cell>
          <cell r="H37" t="str">
            <v>AMECO</v>
          </cell>
          <cell r="I37" t="str">
            <v>2022/11/07 13:30</v>
          </cell>
          <cell r="V37">
            <v>-1.671</v>
          </cell>
          <cell r="W37">
            <v>1.29051</v>
          </cell>
          <cell r="X37">
            <v>-4.343</v>
          </cell>
          <cell r="Y37">
            <v>-0.85739999999999994</v>
          </cell>
          <cell r="Z37">
            <v>-4.2466000000000008</v>
          </cell>
          <cell r="AA37">
            <v>-3.4801000000000002</v>
          </cell>
          <cell r="AB37">
            <v>-33.7742</v>
          </cell>
          <cell r="AC37">
            <v>-3.1049000000000002</v>
          </cell>
          <cell r="AD37">
            <v>-27.419899999999998</v>
          </cell>
          <cell r="AE37">
            <v>-4.0920999999999896</v>
          </cell>
          <cell r="AF37">
            <v>8.5195000000000007</v>
          </cell>
        </row>
        <row r="38">
          <cell r="A38" t="str">
            <v>10UDMGKTR</v>
          </cell>
          <cell r="B38" t="str">
            <v>DE</v>
          </cell>
          <cell r="C38">
            <v>1</v>
          </cell>
          <cell r="D38">
            <v>0</v>
          </cell>
          <cell r="E38">
            <v>0</v>
          </cell>
          <cell r="F38">
            <v>0</v>
          </cell>
          <cell r="G38" t="str">
            <v>UDMGKTR</v>
          </cell>
          <cell r="H38" t="str">
            <v>AMECO</v>
          </cell>
          <cell r="I38" t="str">
            <v>2022/11/07 13:30</v>
          </cell>
          <cell r="V38">
            <v>0</v>
          </cell>
          <cell r="W38">
            <v>0</v>
          </cell>
          <cell r="X38">
            <v>0</v>
          </cell>
          <cell r="Y38">
            <v>5.0000000000000001E-3</v>
          </cell>
          <cell r="Z38">
            <v>0.04</v>
          </cell>
          <cell r="AA38">
            <v>0.05</v>
          </cell>
          <cell r="AB38">
            <v>1.4999999999999999E-2</v>
          </cell>
          <cell r="AC38">
            <v>9.2999999999999999E-2</v>
          </cell>
          <cell r="AD38">
            <v>-9.2999999999999999E-2</v>
          </cell>
          <cell r="AE38">
            <v>0.13200000000000001</v>
          </cell>
          <cell r="AF38">
            <v>0</v>
          </cell>
        </row>
        <row r="39">
          <cell r="A39" t="str">
            <v>10UIGG0</v>
          </cell>
          <cell r="B39" t="str">
            <v>DE</v>
          </cell>
          <cell r="C39">
            <v>1</v>
          </cell>
          <cell r="D39">
            <v>0</v>
          </cell>
          <cell r="E39">
            <v>0</v>
          </cell>
          <cell r="F39">
            <v>0</v>
          </cell>
          <cell r="G39" t="str">
            <v>UIGG0</v>
          </cell>
          <cell r="H39" t="str">
            <v>AMECO</v>
          </cell>
          <cell r="I39" t="str">
            <v>2022/11/07 13:30</v>
          </cell>
          <cell r="J39">
            <v>48.238999999999997</v>
          </cell>
          <cell r="K39">
            <v>46.825000000000003</v>
          </cell>
          <cell r="L39">
            <v>43.914999999999999</v>
          </cell>
          <cell r="M39">
            <v>44.091000000000001</v>
          </cell>
          <cell r="N39">
            <v>48.8</v>
          </cell>
          <cell r="O39">
            <v>49.295999999999999</v>
          </cell>
          <cell r="P39">
            <v>53.780999999999999</v>
          </cell>
          <cell r="Q39">
            <v>58.139000000000003</v>
          </cell>
          <cell r="R39">
            <v>60.456000000000003</v>
          </cell>
          <cell r="S39">
            <v>62.53</v>
          </cell>
          <cell r="T39">
            <v>60.802999999999997</v>
          </cell>
          <cell r="U39">
            <v>61.255000000000003</v>
          </cell>
          <cell r="V39">
            <v>61.396999999999998</v>
          </cell>
          <cell r="W39">
            <v>64.765000000000001</v>
          </cell>
          <cell r="X39">
            <v>68.620999999999995</v>
          </cell>
          <cell r="Y39">
            <v>72.831999999999994</v>
          </cell>
          <cell r="Z39">
            <v>79.680999999999997</v>
          </cell>
          <cell r="AA39">
            <v>83.784000000000006</v>
          </cell>
          <cell r="AB39">
            <v>91.525000000000006</v>
          </cell>
          <cell r="AC39">
            <v>93.641000000000005</v>
          </cell>
          <cell r="AD39">
            <v>105.6351388306494</v>
          </cell>
          <cell r="AE39">
            <v>112.92228379873512</v>
          </cell>
          <cell r="AF39">
            <v>121.96072076732062</v>
          </cell>
        </row>
        <row r="40">
          <cell r="A40" t="str">
            <v>1319UIGG0</v>
          </cell>
          <cell r="B40" t="str">
            <v>DE</v>
          </cell>
          <cell r="C40">
            <v>1</v>
          </cell>
          <cell r="D40">
            <v>0</v>
          </cell>
          <cell r="E40">
            <v>319</v>
          </cell>
          <cell r="F40">
            <v>0</v>
          </cell>
          <cell r="G40" t="str">
            <v>UIGG0</v>
          </cell>
          <cell r="H40" t="str">
            <v>AMECO</v>
          </cell>
          <cell r="I40" t="str">
            <v>2022/11/07 13:30</v>
          </cell>
          <cell r="J40">
            <v>2.194557167033647</v>
          </cell>
          <cell r="K40">
            <v>2.1172741536555479</v>
          </cell>
          <cell r="L40">
            <v>1.9409773173275815</v>
          </cell>
          <cell r="M40">
            <v>1.9267931355454464</v>
          </cell>
          <cell r="N40">
            <v>2.046052962584064</v>
          </cell>
          <cell r="O40">
            <v>1.9721949950991178</v>
          </cell>
          <cell r="P40">
            <v>2.1119658824499608</v>
          </cell>
          <cell r="Q40">
            <v>2.3771634644870856</v>
          </cell>
          <cell r="R40">
            <v>2.3575105287786617</v>
          </cell>
          <cell r="S40">
            <v>2.3214630451892662</v>
          </cell>
          <cell r="T40">
            <v>2.2147954147254771</v>
          </cell>
          <cell r="U40">
            <v>2.1788464616643251</v>
          </cell>
          <cell r="V40">
            <v>2.0973003624339439</v>
          </cell>
          <cell r="W40">
            <v>2.1401568974747041</v>
          </cell>
          <cell r="X40">
            <v>2.1890491715421372</v>
          </cell>
          <cell r="Y40">
            <v>2.2292143635450974</v>
          </cell>
          <cell r="Z40">
            <v>2.3676180005645602</v>
          </cell>
          <cell r="AA40">
            <v>2.4122582242619326</v>
          </cell>
          <cell r="AB40">
            <v>2.6876194783037679</v>
          </cell>
          <cell r="AC40">
            <v>2.599875060734365</v>
          </cell>
          <cell r="AD40">
            <v>2.7412463160265728</v>
          </cell>
          <cell r="AE40">
            <v>2.7616448161447016</v>
          </cell>
          <cell r="AF40">
            <v>2.8397315806846031</v>
          </cell>
        </row>
        <row r="41">
          <cell r="A41" t="str">
            <v>1319UIGG0R</v>
          </cell>
          <cell r="B41" t="str">
            <v>DE</v>
          </cell>
          <cell r="C41">
            <v>1</v>
          </cell>
          <cell r="D41">
            <v>0</v>
          </cell>
          <cell r="E41">
            <v>319</v>
          </cell>
          <cell r="F41">
            <v>0</v>
          </cell>
          <cell r="G41" t="str">
            <v>UIGG0R</v>
          </cell>
          <cell r="H41" t="str">
            <v>AMECO</v>
          </cell>
          <cell r="I41" t="str">
            <v>2022/11/07 13:30</v>
          </cell>
          <cell r="AB41">
            <v>1.3214190278467035E-2</v>
          </cell>
          <cell r="AC41">
            <v>4.2479350315818695E-3</v>
          </cell>
          <cell r="AD41">
            <v>2.2775520251230061E-4</v>
          </cell>
          <cell r="AE41">
            <v>1.9118478901186962E-4</v>
          </cell>
          <cell r="AF41">
            <v>5.583478859227522E-6</v>
          </cell>
        </row>
        <row r="42">
          <cell r="A42" t="str">
            <v>1310UIGT</v>
          </cell>
          <cell r="B42" t="str">
            <v>DE</v>
          </cell>
          <cell r="C42">
            <v>1</v>
          </cell>
          <cell r="D42">
            <v>0</v>
          </cell>
          <cell r="E42">
            <v>310</v>
          </cell>
          <cell r="F42">
            <v>0</v>
          </cell>
          <cell r="G42" t="str">
            <v>UIGT</v>
          </cell>
          <cell r="H42" t="str">
            <v>AMECO</v>
          </cell>
          <cell r="I42" t="str">
            <v>2022/11/07 13:30</v>
          </cell>
          <cell r="J42">
            <v>20.121785889760339</v>
          </cell>
          <cell r="K42">
            <v>19.523325058668728</v>
          </cell>
          <cell r="L42">
            <v>19.091013560101125</v>
          </cell>
          <cell r="M42">
            <v>19.07669852423841</v>
          </cell>
          <cell r="N42">
            <v>19.802899693092055</v>
          </cell>
          <cell r="O42">
            <v>20.056530175431579</v>
          </cell>
          <cell r="P42">
            <v>20.302966043455896</v>
          </cell>
          <cell r="Q42">
            <v>19.267539752957195</v>
          </cell>
          <cell r="R42">
            <v>19.542505069411948</v>
          </cell>
          <cell r="S42">
            <v>20.370847502932921</v>
          </cell>
          <cell r="T42">
            <v>20.321093064171258</v>
          </cell>
          <cell r="U42">
            <v>19.901470823625662</v>
          </cell>
          <cell r="V42">
            <v>20.040274233713532</v>
          </cell>
          <cell r="W42">
            <v>20.019826976584341</v>
          </cell>
          <cell r="X42">
            <v>20.298302251542395</v>
          </cell>
          <cell r="Y42">
            <v>20.411488877189974</v>
          </cell>
          <cell r="Z42">
            <v>21.065206733126328</v>
          </cell>
          <cell r="AA42">
            <v>21.37360865584494</v>
          </cell>
          <cell r="AB42">
            <v>21.616858957605942</v>
          </cell>
          <cell r="AC42">
            <v>21.761754702575136</v>
          </cell>
          <cell r="AD42">
            <v>22.71835534467559</v>
          </cell>
          <cell r="AE42">
            <v>22.597210062033657</v>
          </cell>
          <cell r="AF42">
            <v>22.744330987435614</v>
          </cell>
        </row>
        <row r="43">
          <cell r="A43" t="str">
            <v>1310UITC</v>
          </cell>
          <cell r="B43" t="str">
            <v>DE</v>
          </cell>
          <cell r="C43">
            <v>1</v>
          </cell>
          <cell r="D43">
            <v>0</v>
          </cell>
          <cell r="E43">
            <v>310</v>
          </cell>
          <cell r="F43">
            <v>0</v>
          </cell>
          <cell r="G43" t="str">
            <v>UITC</v>
          </cell>
          <cell r="H43" t="str">
            <v>AMECO</v>
          </cell>
          <cell r="I43" t="str">
            <v>2022/11/07 13:30</v>
          </cell>
          <cell r="J43">
            <v>12.196831838116209</v>
          </cell>
          <cell r="K43">
            <v>12.065500978942561</v>
          </cell>
          <cell r="L43">
            <v>11.886259568976184</v>
          </cell>
          <cell r="M43">
            <v>11.677963213026207</v>
          </cell>
          <cell r="N43">
            <v>12.440379358344373</v>
          </cell>
          <cell r="O43">
            <v>13.351003180572505</v>
          </cell>
          <cell r="P43">
            <v>13.286052566473852</v>
          </cell>
          <cell r="Q43">
            <v>10.286949090864486</v>
          </cell>
          <cell r="R43">
            <v>11.76973171112151</v>
          </cell>
          <cell r="S43">
            <v>12.880500155927471</v>
          </cell>
          <cell r="T43">
            <v>11.119873529765309</v>
          </cell>
          <cell r="U43">
            <v>11.44076689135113</v>
          </cell>
          <cell r="V43">
            <v>11.890463649002708</v>
          </cell>
          <cell r="W43">
            <v>11.478233284206492</v>
          </cell>
          <cell r="X43">
            <v>11.60006890523616</v>
          </cell>
          <cell r="Y43">
            <v>12.555828303480698</v>
          </cell>
          <cell r="Z43">
            <v>13.232702907486368</v>
          </cell>
          <cell r="AA43">
            <v>13.334360226415528</v>
          </cell>
          <cell r="AB43">
            <v>12.717454183465819</v>
          </cell>
          <cell r="AC43">
            <v>13.676934823349759</v>
          </cell>
          <cell r="AD43">
            <v>14.39760869061805</v>
          </cell>
          <cell r="AE43">
            <v>14.065769142694496</v>
          </cell>
          <cell r="AF43">
            <v>14.130282188159898</v>
          </cell>
        </row>
        <row r="44">
          <cell r="A44" t="str">
            <v>10UKTGEU</v>
          </cell>
          <cell r="B44" t="str">
            <v>DE</v>
          </cell>
          <cell r="C44">
            <v>1</v>
          </cell>
          <cell r="D44">
            <v>0</v>
          </cell>
          <cell r="E44">
            <v>0</v>
          </cell>
          <cell r="F44">
            <v>0</v>
          </cell>
          <cell r="G44" t="str">
            <v>UKTGEU</v>
          </cell>
          <cell r="H44" t="str">
            <v>AMECO</v>
          </cell>
          <cell r="I44" t="str">
            <v>2022/11/07 13:30</v>
          </cell>
          <cell r="J44">
            <v>2.052</v>
          </cell>
          <cell r="K44">
            <v>2.7850000000000001</v>
          </cell>
          <cell r="L44">
            <v>2.718</v>
          </cell>
          <cell r="M44">
            <v>2.988</v>
          </cell>
          <cell r="N44">
            <v>3.0129999999999999</v>
          </cell>
          <cell r="O44">
            <v>3.4969999999999999</v>
          </cell>
          <cell r="P44">
            <v>2.2170000000000001</v>
          </cell>
          <cell r="Q44">
            <v>3.073</v>
          </cell>
          <cell r="R44">
            <v>3.113</v>
          </cell>
          <cell r="S44">
            <v>3.6920000000000002</v>
          </cell>
          <cell r="T44">
            <v>4.0469999999999997</v>
          </cell>
          <cell r="U44">
            <v>3.58</v>
          </cell>
          <cell r="V44">
            <v>3.371</v>
          </cell>
          <cell r="W44">
            <v>3.4630000000000001</v>
          </cell>
          <cell r="X44">
            <v>4.1980000000000004</v>
          </cell>
          <cell r="Y44">
            <v>1.8560000000000001</v>
          </cell>
          <cell r="Z44">
            <v>2.766</v>
          </cell>
          <cell r="AA44">
            <v>2.8069999999999999</v>
          </cell>
          <cell r="AB44">
            <v>2.782</v>
          </cell>
          <cell r="AC44">
            <v>6.2469999999999999</v>
          </cell>
          <cell r="AD44">
            <v>6.7625768663897228</v>
          </cell>
          <cell r="AE44">
            <v>5.7883152865684186</v>
          </cell>
          <cell r="AF44">
            <v>6.0177550751423334</v>
          </cell>
        </row>
        <row r="45">
          <cell r="A45" t="str">
            <v>1319UKTGR</v>
          </cell>
          <cell r="B45" t="str">
            <v>DE</v>
          </cell>
          <cell r="C45">
            <v>1</v>
          </cell>
          <cell r="D45">
            <v>0</v>
          </cell>
          <cell r="E45">
            <v>319</v>
          </cell>
          <cell r="F45">
            <v>0</v>
          </cell>
          <cell r="G45" t="str">
            <v>UKTGR</v>
          </cell>
          <cell r="H45" t="str">
            <v>AMECO</v>
          </cell>
          <cell r="I45" t="str">
            <v>2022/11/07 13:30</v>
          </cell>
          <cell r="AB45">
            <v>2.9364867285482303E-3</v>
          </cell>
          <cell r="AC45">
            <v>7.0854445755535497E-2</v>
          </cell>
          <cell r="AD45">
            <v>8.3346655435832223E-2</v>
          </cell>
          <cell r="AE45">
            <v>5.4745048856731746E-2</v>
          </cell>
          <cell r="AF45">
            <v>5.7639860305740698E-2</v>
          </cell>
        </row>
        <row r="46">
          <cell r="A46" t="str">
            <v>1319UKTGT</v>
          </cell>
          <cell r="C46">
            <v>1</v>
          </cell>
          <cell r="D46">
            <v>0</v>
          </cell>
          <cell r="E46">
            <v>319</v>
          </cell>
          <cell r="F46">
            <v>0</v>
          </cell>
          <cell r="G46" t="str">
            <v>UKTGT</v>
          </cell>
          <cell r="H46" t="str">
            <v>AMECO</v>
          </cell>
        </row>
        <row r="47">
          <cell r="A47" t="str">
            <v>1319UKTTR</v>
          </cell>
          <cell r="B47" t="str">
            <v>DE</v>
          </cell>
          <cell r="C47">
            <v>1</v>
          </cell>
          <cell r="D47">
            <v>0</v>
          </cell>
          <cell r="E47">
            <v>319</v>
          </cell>
          <cell r="F47">
            <v>0</v>
          </cell>
          <cell r="G47" t="str">
            <v>UKTTR</v>
          </cell>
          <cell r="H47" t="str">
            <v>AMECO</v>
          </cell>
          <cell r="I47" t="str">
            <v>2022/11/07 13:30</v>
          </cell>
          <cell r="AB47">
            <v>0</v>
          </cell>
          <cell r="AC47">
            <v>9.0372735475810359E-2</v>
          </cell>
          <cell r="AD47">
            <v>8.3574410638344518E-2</v>
          </cell>
          <cell r="AE47">
            <v>5.4936233645743598E-2</v>
          </cell>
          <cell r="AF47">
            <v>5.7645443784599917E-2</v>
          </cell>
        </row>
        <row r="48">
          <cell r="A48" t="str">
            <v>1310UOGC</v>
          </cell>
          <cell r="B48" t="str">
            <v>DE</v>
          </cell>
          <cell r="C48">
            <v>1</v>
          </cell>
          <cell r="D48">
            <v>0</v>
          </cell>
          <cell r="E48">
            <v>310</v>
          </cell>
          <cell r="F48">
            <v>0</v>
          </cell>
          <cell r="G48" t="str">
            <v>UOGC</v>
          </cell>
          <cell r="H48" t="str">
            <v>AMECO</v>
          </cell>
          <cell r="I48" t="str">
            <v>2022/11/07 13:30</v>
          </cell>
          <cell r="J48">
            <v>23.902516696085744</v>
          </cell>
          <cell r="K48">
            <v>24.079183566425659</v>
          </cell>
          <cell r="L48">
            <v>25.380416526704735</v>
          </cell>
          <cell r="M48">
            <v>25.83906900725863</v>
          </cell>
          <cell r="N48">
            <v>27.036409680178441</v>
          </cell>
          <cell r="O48">
            <v>27.513192374627433</v>
          </cell>
          <cell r="P48">
            <v>26.046126236505934</v>
          </cell>
          <cell r="Q48">
            <v>24.496653350942253</v>
          </cell>
          <cell r="R48">
            <v>25.449734830759631</v>
          </cell>
          <cell r="S48">
            <v>25.281114955672045</v>
          </cell>
          <cell r="T48">
            <v>24.08966564795961</v>
          </cell>
          <cell r="U48">
            <v>23.840859373610542</v>
          </cell>
          <cell r="V48">
            <v>24.21895655916623</v>
          </cell>
          <cell r="W48">
            <v>24.004421415778307</v>
          </cell>
          <cell r="X48">
            <v>24.264723709143343</v>
          </cell>
          <cell r="Y48">
            <v>24.304288740067825</v>
          </cell>
          <cell r="Z48">
            <v>23.66485908273782</v>
          </cell>
          <cell r="AA48">
            <v>22.946050684371457</v>
          </cell>
          <cell r="AB48">
            <v>23.184707951712412</v>
          </cell>
          <cell r="AC48">
            <v>24.453390712847924</v>
          </cell>
          <cell r="AD48">
            <v>23.065611276921732</v>
          </cell>
          <cell r="AE48">
            <v>23.721706816103719</v>
          </cell>
          <cell r="AF48">
            <v>24.173895345932923</v>
          </cell>
        </row>
        <row r="49">
          <cell r="A49" t="str">
            <v>1319UOOMS</v>
          </cell>
          <cell r="B49" t="str">
            <v>DE</v>
          </cell>
          <cell r="C49">
            <v>1</v>
          </cell>
          <cell r="D49">
            <v>0</v>
          </cell>
          <cell r="E49">
            <v>319</v>
          </cell>
          <cell r="F49">
            <v>0</v>
          </cell>
          <cell r="G49" t="str">
            <v>UOOMS</v>
          </cell>
          <cell r="H49" t="str">
            <v>AMECO</v>
          </cell>
          <cell r="I49" t="str">
            <v>2022/11/07 13:30</v>
          </cell>
          <cell r="V49">
            <v>-0.31298442661310433</v>
          </cell>
          <cell r="W49">
            <v>-6.3842864601576874E-3</v>
          </cell>
          <cell r="X49">
            <v>9.9657387853538081E-3</v>
          </cell>
          <cell r="Y49">
            <v>-0.22224194713451437</v>
          </cell>
          <cell r="Z49">
            <v>-0.17679656509530672</v>
          </cell>
          <cell r="AA49">
            <v>0</v>
          </cell>
          <cell r="AB49">
            <v>0</v>
          </cell>
          <cell r="AC49">
            <v>-0.11699868119664052</v>
          </cell>
          <cell r="AD49">
            <v>-0.22005716106618792</v>
          </cell>
          <cell r="AE49">
            <v>0</v>
          </cell>
          <cell r="AF49">
            <v>0</v>
          </cell>
        </row>
        <row r="50">
          <cell r="A50" t="str">
            <v>10UOOMSE</v>
          </cell>
          <cell r="B50" t="str">
            <v>DE</v>
          </cell>
          <cell r="C50">
            <v>1</v>
          </cell>
          <cell r="D50">
            <v>0</v>
          </cell>
          <cell r="E50">
            <v>0</v>
          </cell>
          <cell r="F50">
            <v>0</v>
          </cell>
          <cell r="G50" t="str">
            <v>UOOMSE</v>
          </cell>
          <cell r="H50" t="str">
            <v>AMECO</v>
          </cell>
          <cell r="I50" t="str">
            <v>2022/11/07 13:30</v>
          </cell>
          <cell r="V50">
            <v>-9.1623999999999999</v>
          </cell>
          <cell r="W50">
            <v>-0.1931999999999999</v>
          </cell>
          <cell r="X50">
            <v>0.31240000000000001</v>
          </cell>
          <cell r="Y50">
            <v>-7.2610000000000001</v>
          </cell>
          <cell r="Z50">
            <v>-5.95</v>
          </cell>
          <cell r="AA50">
            <v>0</v>
          </cell>
          <cell r="AB50">
            <v>0</v>
          </cell>
          <cell r="AC50">
            <v>-4.75</v>
          </cell>
          <cell r="AD50">
            <v>-8.48</v>
          </cell>
          <cell r="AE50">
            <v>0</v>
          </cell>
          <cell r="AF50">
            <v>0</v>
          </cell>
        </row>
        <row r="51">
          <cell r="A51" t="str">
            <v>10UOOMSR</v>
          </cell>
          <cell r="B51" t="str">
            <v>DE</v>
          </cell>
          <cell r="C51">
            <v>1</v>
          </cell>
          <cell r="D51">
            <v>0</v>
          </cell>
          <cell r="E51">
            <v>0</v>
          </cell>
          <cell r="F51">
            <v>0</v>
          </cell>
          <cell r="G51" t="str">
            <v>UOOMSR</v>
          </cell>
          <cell r="H51" t="str">
            <v>AMECO</v>
          </cell>
          <cell r="I51" t="str">
            <v>2022/11/07 13:30</v>
          </cell>
          <cell r="V51">
            <v>0</v>
          </cell>
          <cell r="W51">
            <v>0</v>
          </cell>
          <cell r="X51">
            <v>0</v>
          </cell>
          <cell r="Y51">
            <v>0</v>
          </cell>
          <cell r="Z51">
            <v>0</v>
          </cell>
          <cell r="AA51">
            <v>0</v>
          </cell>
          <cell r="AB51">
            <v>0</v>
          </cell>
          <cell r="AC51">
            <v>0.53600000000000003</v>
          </cell>
          <cell r="AD51">
            <v>0</v>
          </cell>
          <cell r="AE51">
            <v>0</v>
          </cell>
          <cell r="AF51">
            <v>0</v>
          </cell>
        </row>
        <row r="52">
          <cell r="A52" t="str">
            <v>1319URCGR</v>
          </cell>
          <cell r="B52" t="str">
            <v>DE</v>
          </cell>
          <cell r="C52">
            <v>1</v>
          </cell>
          <cell r="D52">
            <v>0</v>
          </cell>
          <cell r="E52">
            <v>319</v>
          </cell>
          <cell r="F52">
            <v>0</v>
          </cell>
          <cell r="G52" t="str">
            <v>URCGR</v>
          </cell>
          <cell r="H52" t="str">
            <v>AMECO</v>
          </cell>
          <cell r="I52" t="str">
            <v>2022/11/07 13:30</v>
          </cell>
          <cell r="AB52">
            <v>0</v>
          </cell>
          <cell r="AC52">
            <v>0.10905809675852017</v>
          </cell>
          <cell r="AD52">
            <v>8.3489805181148971E-2</v>
          </cell>
          <cell r="AE52">
            <v>3.6543013655216547E-2</v>
          </cell>
          <cell r="AF52">
            <v>2.1525226692863792E-2</v>
          </cell>
        </row>
        <row r="53">
          <cell r="A53" t="str">
            <v>1319UROGR</v>
          </cell>
          <cell r="B53" t="str">
            <v>DE</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DE</v>
          </cell>
          <cell r="C54">
            <v>1</v>
          </cell>
          <cell r="D54">
            <v>0</v>
          </cell>
          <cell r="E54">
            <v>319</v>
          </cell>
          <cell r="F54">
            <v>0</v>
          </cell>
          <cell r="G54" t="str">
            <v>URTG</v>
          </cell>
          <cell r="H54" t="str">
            <v>AMECO</v>
          </cell>
          <cell r="I54" t="str">
            <v>2022/11/07 13:30</v>
          </cell>
          <cell r="J54">
            <v>43.996551598638838</v>
          </cell>
          <cell r="K54">
            <v>44.599990052315775</v>
          </cell>
          <cell r="L54">
            <v>43.457339603627815</v>
          </cell>
          <cell r="M54">
            <v>43.501361266611603</v>
          </cell>
          <cell r="N54">
            <v>43.582143995169972</v>
          </cell>
          <cell r="O54">
            <v>43.658618551339238</v>
          </cell>
          <cell r="P54">
            <v>44.083149747299224</v>
          </cell>
          <cell r="Q54">
            <v>45.049821525679448</v>
          </cell>
          <cell r="R54">
            <v>43.762985493682734</v>
          </cell>
          <cell r="S54">
            <v>44.357021933797654</v>
          </cell>
          <cell r="T54">
            <v>44.927312398235536</v>
          </cell>
          <cell r="U54">
            <v>44.984366941149268</v>
          </cell>
          <cell r="V54">
            <v>44.882576184571448</v>
          </cell>
          <cell r="W54">
            <v>45.101646299955725</v>
          </cell>
          <cell r="X54">
            <v>45.51407772255434</v>
          </cell>
          <cell r="Y54">
            <v>45.51123911899019</v>
          </cell>
          <cell r="Z54">
            <v>46.270899879659481</v>
          </cell>
          <cell r="AA54">
            <v>46.521711590839729</v>
          </cell>
          <cell r="AB54">
            <v>46.075268027826148</v>
          </cell>
          <cell r="AC54">
            <v>47.525425140556678</v>
          </cell>
          <cell r="AD54">
            <v>47.151074171916804</v>
          </cell>
          <cell r="AE54">
            <v>45.952042304040503</v>
          </cell>
          <cell r="AF54">
            <v>45.291705995135572</v>
          </cell>
        </row>
        <row r="55">
          <cell r="A55" t="str">
            <v>1319UTGCR</v>
          </cell>
          <cell r="B55" t="str">
            <v>DE</v>
          </cell>
          <cell r="C55">
            <v>1</v>
          </cell>
          <cell r="D55">
            <v>0</v>
          </cell>
          <cell r="E55">
            <v>319</v>
          </cell>
          <cell r="F55">
            <v>0</v>
          </cell>
          <cell r="G55" t="str">
            <v>UTGCR</v>
          </cell>
          <cell r="H55" t="str">
            <v>AMECO</v>
          </cell>
          <cell r="I55" t="str">
            <v>2022/11/07 13:30</v>
          </cell>
          <cell r="AB55">
            <v>0</v>
          </cell>
          <cell r="AC55">
            <v>5.5528562504338162E-4</v>
          </cell>
          <cell r="AD55">
            <v>1.3690203429701248E-3</v>
          </cell>
          <cell r="AE55">
            <v>2.3458256320475065E-3</v>
          </cell>
          <cell r="AF55">
            <v>3.5734264699070714E-3</v>
          </cell>
        </row>
        <row r="56">
          <cell r="A56" t="str">
            <v>1319UTKG</v>
          </cell>
          <cell r="B56" t="str">
            <v>DE</v>
          </cell>
          <cell r="C56">
            <v>1</v>
          </cell>
          <cell r="D56">
            <v>0</v>
          </cell>
          <cell r="E56">
            <v>319</v>
          </cell>
          <cell r="F56">
            <v>0</v>
          </cell>
          <cell r="G56" t="str">
            <v>UTKG</v>
          </cell>
          <cell r="H56" t="str">
            <v>AMECO</v>
          </cell>
          <cell r="I56" t="str">
            <v>2022/11/07 13:30</v>
          </cell>
          <cell r="J56">
            <v>0.1378450676032246</v>
          </cell>
          <cell r="K56">
            <v>0.15238043561813552</v>
          </cell>
          <cell r="L56">
            <v>0.18961158354401286</v>
          </cell>
          <cell r="M56">
            <v>0.17917152833313665</v>
          </cell>
          <cell r="N56">
            <v>0.15764670367450986</v>
          </cell>
          <cell r="O56">
            <v>0.16803024544417997</v>
          </cell>
          <cell r="P56">
            <v>0.18731665940176478</v>
          </cell>
          <cell r="Q56">
            <v>0.18562964840763291</v>
          </cell>
          <cell r="R56">
            <v>0.17177507409140538</v>
          </cell>
          <cell r="S56">
            <v>0.15759812293024844</v>
          </cell>
          <cell r="T56">
            <v>0.15681289180456853</v>
          </cell>
          <cell r="U56">
            <v>0.16476070215376953</v>
          </cell>
          <cell r="V56">
            <v>0.18623844122660491</v>
          </cell>
          <cell r="W56">
            <v>0.20785280452583788</v>
          </cell>
          <cell r="X56">
            <v>0.22349540950764657</v>
          </cell>
          <cell r="Y56">
            <v>0.18713500410142142</v>
          </cell>
          <cell r="Z56">
            <v>0.20240978175281166</v>
          </cell>
          <cell r="AA56">
            <v>0.20116547566263396</v>
          </cell>
          <cell r="AB56">
            <v>0.25418229122313479</v>
          </cell>
          <cell r="AC56">
            <v>0.27142361352120498</v>
          </cell>
          <cell r="AD56">
            <v>0.19901160002554191</v>
          </cell>
          <cell r="AE56">
            <v>0.19516011270294173</v>
          </cell>
          <cell r="AF56">
            <v>0.19124533837094898</v>
          </cell>
        </row>
        <row r="57">
          <cell r="A57" t="str">
            <v>1319UTSG</v>
          </cell>
          <cell r="B57" t="str">
            <v>DE</v>
          </cell>
          <cell r="C57">
            <v>1</v>
          </cell>
          <cell r="D57">
            <v>0</v>
          </cell>
          <cell r="E57">
            <v>319</v>
          </cell>
          <cell r="F57">
            <v>0</v>
          </cell>
          <cell r="G57" t="str">
            <v>UTSG</v>
          </cell>
          <cell r="H57" t="str">
            <v>AMECO</v>
          </cell>
          <cell r="I57" t="str">
            <v>2022/11/07 13:30</v>
          </cell>
          <cell r="J57">
            <v>17.938374611031243</v>
          </cell>
          <cell r="K57">
            <v>18.172429541004806</v>
          </cell>
          <cell r="L57">
            <v>17.750075137457351</v>
          </cell>
          <cell r="M57">
            <v>17.534075365662869</v>
          </cell>
          <cell r="N57">
            <v>16.994566220001005</v>
          </cell>
          <cell r="O57">
            <v>16.188233882098775</v>
          </cell>
          <cell r="P57">
            <v>16.200849011776995</v>
          </cell>
          <cell r="Q57">
            <v>16.991205079873904</v>
          </cell>
          <cell r="R57">
            <v>16.630478864451721</v>
          </cell>
          <cell r="S57">
            <v>16.432527955568098</v>
          </cell>
          <cell r="T57">
            <v>16.558567156350286</v>
          </cell>
          <cell r="U57">
            <v>16.553150621587491</v>
          </cell>
          <cell r="V57">
            <v>16.476670663346347</v>
          </cell>
          <cell r="W57">
            <v>16.560977866485143</v>
          </cell>
          <cell r="X57">
            <v>16.725151049209821</v>
          </cell>
          <cell r="Y57">
            <v>16.818307031183046</v>
          </cell>
          <cell r="Z57">
            <v>17.013831731269221</v>
          </cell>
          <cell r="AA57">
            <v>17.222897220478746</v>
          </cell>
          <cell r="AB57">
            <v>17.856687701699933</v>
          </cell>
          <cell r="AC57">
            <v>17.593947386687027</v>
          </cell>
          <cell r="AD57">
            <v>17.188768688056477</v>
          </cell>
          <cell r="AE57">
            <v>17.105975055054937</v>
          </cell>
          <cell r="AF57">
            <v>17.037405625489217</v>
          </cell>
        </row>
        <row r="58">
          <cell r="A58" t="str">
            <v>1319UTVG</v>
          </cell>
          <cell r="B58" t="str">
            <v>DE</v>
          </cell>
          <cell r="C58">
            <v>1</v>
          </cell>
          <cell r="D58">
            <v>0</v>
          </cell>
          <cell r="E58">
            <v>319</v>
          </cell>
          <cell r="F58">
            <v>0</v>
          </cell>
          <cell r="G58" t="str">
            <v>UTVG</v>
          </cell>
          <cell r="H58" t="str">
            <v>AMECO</v>
          </cell>
          <cell r="I58" t="str">
            <v>2022/11/07 13:30</v>
          </cell>
          <cell r="J58">
            <v>10.586273724819391</v>
          </cell>
          <cell r="K58">
            <v>10.741509425430802</v>
          </cell>
          <cell r="L58">
            <v>10.405786468185916</v>
          </cell>
          <cell r="M58">
            <v>10.370972464395122</v>
          </cell>
          <cell r="N58">
            <v>10.333364080030858</v>
          </cell>
          <cell r="O58">
            <v>10.800904162749294</v>
          </cell>
          <cell r="P58">
            <v>10.776284218669618</v>
          </cell>
          <cell r="Q58">
            <v>11.278636644273899</v>
          </cell>
          <cell r="R58">
            <v>10.856262673529871</v>
          </cell>
          <cell r="S58">
            <v>10.979335897473975</v>
          </cell>
          <cell r="T58">
            <v>10.971001453387778</v>
          </cell>
          <cell r="U58">
            <v>10.873423799953759</v>
          </cell>
          <cell r="V58">
            <v>10.732246373098588</v>
          </cell>
          <cell r="W58">
            <v>10.807156216748508</v>
          </cell>
          <cell r="X58">
            <v>10.690774992503366</v>
          </cell>
          <cell r="Y58">
            <v>10.583136424295105</v>
          </cell>
          <cell r="Z58">
            <v>10.594868442555972</v>
          </cell>
          <cell r="AA58">
            <v>10.64616527412287</v>
          </cell>
          <cell r="AB58">
            <v>10.154987769532775</v>
          </cell>
          <cell r="AC58">
            <v>10.904615811758173</v>
          </cell>
          <cell r="AD58">
            <v>11.655262302528344</v>
          </cell>
          <cell r="AE58">
            <v>11.236099724875565</v>
          </cell>
          <cell r="AF58">
            <v>10.978096947656816</v>
          </cell>
        </row>
        <row r="59">
          <cell r="A59" t="str">
            <v>1319UTYG</v>
          </cell>
          <cell r="B59" t="str">
            <v>DE</v>
          </cell>
          <cell r="C59">
            <v>1</v>
          </cell>
          <cell r="D59">
            <v>0</v>
          </cell>
          <cell r="E59">
            <v>319</v>
          </cell>
          <cell r="F59">
            <v>0</v>
          </cell>
          <cell r="G59" t="str">
            <v>UTYG</v>
          </cell>
          <cell r="H59" t="str">
            <v>AMECO</v>
          </cell>
          <cell r="I59" t="str">
            <v>2022/11/07 13:30</v>
          </cell>
          <cell r="J59">
            <v>10.796498826269721</v>
          </cell>
          <cell r="K59">
            <v>10.755210099612492</v>
          </cell>
          <cell r="L59">
            <v>10.535597475381433</v>
          </cell>
          <cell r="M59">
            <v>10.870030721362053</v>
          </cell>
          <cell r="N59">
            <v>11.616675331645061</v>
          </cell>
          <cell r="O59">
            <v>12.013642455642016</v>
          </cell>
          <cell r="P59">
            <v>12.341418972782144</v>
          </cell>
          <cell r="Q59">
            <v>11.514230924918124</v>
          </cell>
          <cell r="R59">
            <v>10.959327717984714</v>
          </cell>
          <cell r="S59">
            <v>11.368374938742779</v>
          </cell>
          <cell r="T59">
            <v>11.896980668849784</v>
          </cell>
          <cell r="U59">
            <v>12.11567396446547</v>
          </cell>
          <cell r="V59">
            <v>12.071441503298114</v>
          </cell>
          <cell r="W59">
            <v>12.284794691657469</v>
          </cell>
          <cell r="X59">
            <v>12.666281733094293</v>
          </cell>
          <cell r="Y59">
            <v>12.898143953770248</v>
          </cell>
          <cell r="Z59">
            <v>13.213329569596933</v>
          </cell>
          <cell r="AA59">
            <v>13.172408630508514</v>
          </cell>
          <cell r="AB59">
            <v>12.58757337546213</v>
          </cell>
          <cell r="AC59">
            <v>13.466342750052057</v>
          </cell>
          <cell r="AD59">
            <v>13.000694342973556</v>
          </cell>
          <cell r="AE59">
            <v>12.401052639572375</v>
          </cell>
          <cell r="AF59">
            <v>12.13666750913112</v>
          </cell>
        </row>
        <row r="60">
          <cell r="A60" t="str">
            <v>1319UUCGR</v>
          </cell>
          <cell r="B60" t="str">
            <v>DE</v>
          </cell>
          <cell r="C60">
            <v>1</v>
          </cell>
          <cell r="D60">
            <v>0</v>
          </cell>
          <cell r="E60">
            <v>319</v>
          </cell>
          <cell r="F60">
            <v>0</v>
          </cell>
          <cell r="G60" t="str">
            <v>UUCGR</v>
          </cell>
          <cell r="H60" t="str">
            <v>AMECO</v>
          </cell>
          <cell r="I60" t="str">
            <v>2022/11/07 13:30</v>
          </cell>
          <cell r="AB60">
            <v>8.2221628399350446E-4</v>
          </cell>
          <cell r="AC60">
            <v>0.10772541125841605</v>
          </cell>
          <cell r="AD60">
            <v>8.2120784838178862E-2</v>
          </cell>
          <cell r="AE60">
            <v>3.4197188023169039E-2</v>
          </cell>
          <cell r="AF60">
            <v>1.7951800222956719E-2</v>
          </cell>
        </row>
        <row r="61">
          <cell r="A61" t="str">
            <v>1310UUTG03</v>
          </cell>
          <cell r="C61">
            <v>1</v>
          </cell>
          <cell r="D61">
            <v>0</v>
          </cell>
          <cell r="E61">
            <v>310</v>
          </cell>
          <cell r="F61">
            <v>0</v>
          </cell>
          <cell r="G61" t="str">
            <v>UUTG03</v>
          </cell>
          <cell r="H61" t="str">
            <v>AMECO</v>
          </cell>
        </row>
        <row r="62">
          <cell r="A62" t="str">
            <v>10UUTG105</v>
          </cell>
          <cell r="B62" t="str">
            <v>DE</v>
          </cell>
          <cell r="C62">
            <v>1</v>
          </cell>
          <cell r="D62">
            <v>0</v>
          </cell>
          <cell r="E62">
            <v>0</v>
          </cell>
          <cell r="F62">
            <v>0</v>
          </cell>
          <cell r="G62" t="str">
            <v>UUTG105</v>
          </cell>
          <cell r="H62" t="str">
            <v>AMECO</v>
          </cell>
          <cell r="I62" t="str">
            <v>2022/11/07 13:30</v>
          </cell>
          <cell r="J62">
            <v>57.076000000000001</v>
          </cell>
          <cell r="K62">
            <v>60.634999999999998</v>
          </cell>
          <cell r="L62">
            <v>60.793999999999997</v>
          </cell>
          <cell r="M62">
            <v>68.936000000000007</v>
          </cell>
          <cell r="N62">
            <v>67.491</v>
          </cell>
          <cell r="O62">
            <v>58.332000000000001</v>
          </cell>
          <cell r="P62">
            <v>54.959000000000003</v>
          </cell>
          <cell r="Q62">
            <v>64.796000000000006</v>
          </cell>
          <cell r="R62">
            <v>62.246000000000002</v>
          </cell>
          <cell r="S62">
            <v>51.802999999999997</v>
          </cell>
          <cell r="T62">
            <v>48.726999999999997</v>
          </cell>
          <cell r="U62">
            <v>50.463999999999999</v>
          </cell>
          <cell r="V62">
            <v>51.098999999999997</v>
          </cell>
          <cell r="W62">
            <v>50.838999999999999</v>
          </cell>
          <cell r="X62">
            <v>50.457999999999998</v>
          </cell>
          <cell r="Y62">
            <v>52.222999999999999</v>
          </cell>
          <cell r="Z62">
            <v>50.79</v>
          </cell>
          <cell r="AA62">
            <v>52.62</v>
          </cell>
          <cell r="AB62">
            <v>72.944000000000003</v>
          </cell>
        </row>
        <row r="63">
          <cell r="A63" t="str">
            <v>10UUTGE</v>
          </cell>
          <cell r="B63" t="str">
            <v>DE</v>
          </cell>
          <cell r="C63">
            <v>1</v>
          </cell>
          <cell r="D63">
            <v>0</v>
          </cell>
          <cell r="E63">
            <v>0</v>
          </cell>
          <cell r="F63">
            <v>0</v>
          </cell>
          <cell r="G63" t="str">
            <v>UUTGE</v>
          </cell>
          <cell r="H63" t="str">
            <v>AMECO</v>
          </cell>
          <cell r="I63" t="str">
            <v>2022/11/07 13:30</v>
          </cell>
          <cell r="J63">
            <v>1052.2739999999999</v>
          </cell>
          <cell r="K63">
            <v>1068.2809999999999</v>
          </cell>
          <cell r="L63">
            <v>1058.6669999999999</v>
          </cell>
          <cell r="M63">
            <v>1071.405</v>
          </cell>
          <cell r="N63">
            <v>1078.8979999999999</v>
          </cell>
          <cell r="O63">
            <v>1084.748</v>
          </cell>
          <cell r="P63">
            <v>1125.5360000000001</v>
          </cell>
          <cell r="Q63">
            <v>1178.8499999999999</v>
          </cell>
          <cell r="R63">
            <v>1234.5440000000001</v>
          </cell>
          <cell r="S63">
            <v>1218.5239999999999</v>
          </cell>
          <cell r="T63">
            <v>1233.1379999999999</v>
          </cell>
          <cell r="U63">
            <v>1263.5440000000001</v>
          </cell>
          <cell r="V63">
            <v>1296.94</v>
          </cell>
          <cell r="W63">
            <v>1335.789</v>
          </cell>
          <cell r="X63">
            <v>1390.374</v>
          </cell>
          <cell r="Y63">
            <v>1443.2729999999999</v>
          </cell>
          <cell r="Z63">
            <v>1491.6010000000001</v>
          </cell>
          <cell r="AA63">
            <v>1562.6469999999999</v>
          </cell>
          <cell r="AB63">
            <v>1716.615</v>
          </cell>
          <cell r="AC63">
            <v>1845.999</v>
          </cell>
          <cell r="AD63">
            <v>1905.6674188640845</v>
          </cell>
          <cell r="AE63">
            <v>2005.9020006713838</v>
          </cell>
          <cell r="AF63">
            <v>2056.7683477886312</v>
          </cell>
        </row>
        <row r="64">
          <cell r="A64" t="str">
            <v>1319UUTGE</v>
          </cell>
          <cell r="B64" t="str">
            <v>DE</v>
          </cell>
          <cell r="C64">
            <v>1</v>
          </cell>
          <cell r="D64">
            <v>0</v>
          </cell>
          <cell r="E64">
            <v>319</v>
          </cell>
          <cell r="F64">
            <v>0</v>
          </cell>
          <cell r="G64" t="str">
            <v>UUTGE</v>
          </cell>
          <cell r="H64" t="str">
            <v>AMECO</v>
          </cell>
          <cell r="I64" t="str">
            <v>2022/11/07 13:30</v>
          </cell>
          <cell r="J64">
            <v>47.871544774625583</v>
          </cell>
          <cell r="K64">
            <v>48.304191140230692</v>
          </cell>
          <cell r="L64">
            <v>46.791497975708495</v>
          </cell>
          <cell r="M64">
            <v>46.82079788140593</v>
          </cell>
          <cell r="N64">
            <v>45.235296090697162</v>
          </cell>
          <cell r="O64">
            <v>43.397731591686508</v>
          </cell>
          <cell r="P64">
            <v>44.199505986671852</v>
          </cell>
          <cell r="Q64">
            <v>48.200332824964327</v>
          </cell>
          <cell r="R64">
            <v>48.141631570737793</v>
          </cell>
          <cell r="S64">
            <v>45.238420528965385</v>
          </cell>
          <cell r="T64">
            <v>44.917987403972589</v>
          </cell>
          <cell r="U64">
            <v>44.944386149003144</v>
          </cell>
          <cell r="V64">
            <v>44.303023471099223</v>
          </cell>
          <cell r="W64">
            <v>44.141095374366365</v>
          </cell>
          <cell r="X64">
            <v>44.353726305849925</v>
          </cell>
          <cell r="Y64">
            <v>44.175155180646186</v>
          </cell>
          <cell r="Z64">
            <v>44.320997192054556</v>
          </cell>
          <cell r="AA64">
            <v>44.990786753655065</v>
          </cell>
          <cell r="AB64">
            <v>50.408171655268205</v>
          </cell>
          <cell r="AC64">
            <v>51.252835427222877</v>
          </cell>
          <cell r="AD64">
            <v>49.452330440042509</v>
          </cell>
          <cell r="AE64">
            <v>49.05664918823102</v>
          </cell>
          <cell r="AF64">
            <v>47.889763151784173</v>
          </cell>
        </row>
        <row r="65">
          <cell r="A65" t="str">
            <v>1319UUTGI</v>
          </cell>
          <cell r="B65" t="str">
            <v>DE</v>
          </cell>
          <cell r="C65">
            <v>1</v>
          </cell>
          <cell r="D65">
            <v>0</v>
          </cell>
          <cell r="E65">
            <v>319</v>
          </cell>
          <cell r="F65">
            <v>0</v>
          </cell>
          <cell r="G65" t="str">
            <v>UUTGI</v>
          </cell>
          <cell r="H65" t="str">
            <v>AMECO</v>
          </cell>
          <cell r="I65" t="str">
            <v>2022/11/07 13:30</v>
          </cell>
          <cell r="J65">
            <v>44.886038978763665</v>
          </cell>
          <cell r="K65">
            <v>45.383098884502864</v>
          </cell>
          <cell r="L65">
            <v>43.990903947810402</v>
          </cell>
          <cell r="M65">
            <v>44.067412195026023</v>
          </cell>
          <cell r="N65">
            <v>42.527252754624577</v>
          </cell>
          <cell r="O65">
            <v>40.720529695345164</v>
          </cell>
          <cell r="P65">
            <v>41.538234982269714</v>
          </cell>
          <cell r="Q65">
            <v>45.561161698143295</v>
          </cell>
          <cell r="R65">
            <v>45.682615816565281</v>
          </cell>
          <cell r="S65">
            <v>42.744323497527439</v>
          </cell>
          <cell r="T65">
            <v>42.605789510109972</v>
          </cell>
          <cell r="U65">
            <v>43.113628683728457</v>
          </cell>
          <cell r="V65">
            <v>42.692771475321358</v>
          </cell>
          <cell r="W65">
            <v>42.746399751501897</v>
          </cell>
          <cell r="X65">
            <v>43.16456867236198</v>
          </cell>
          <cell r="Y65">
            <v>43.13997477931904</v>
          </cell>
          <cell r="Z65">
            <v>43.394196912745699</v>
          </cell>
          <cell r="AA65">
            <v>44.202305614897817</v>
          </cell>
          <cell r="AB65">
            <v>49.776592089692052</v>
          </cell>
          <cell r="AC65">
            <v>50.675754841396547</v>
          </cell>
          <cell r="AD65">
            <v>48.830181254270556</v>
          </cell>
          <cell r="AE65">
            <v>48.364013168253926</v>
          </cell>
          <cell r="AF65">
            <v>47.132497829476272</v>
          </cell>
        </row>
        <row r="66">
          <cell r="A66" t="str">
            <v>10UVGD</v>
          </cell>
          <cell r="B66" t="str">
            <v>DE</v>
          </cell>
          <cell r="C66">
            <v>1</v>
          </cell>
          <cell r="D66">
            <v>0</v>
          </cell>
          <cell r="E66">
            <v>0</v>
          </cell>
          <cell r="F66">
            <v>0</v>
          </cell>
          <cell r="G66" t="str">
            <v>UVGD</v>
          </cell>
          <cell r="H66" t="str">
            <v>AMECO</v>
          </cell>
          <cell r="I66" t="str">
            <v>2022/11/07 13:30</v>
          </cell>
          <cell r="J66">
            <v>2198.12</v>
          </cell>
          <cell r="K66">
            <v>2211.5700000000002</v>
          </cell>
          <cell r="L66">
            <v>2262.52</v>
          </cell>
          <cell r="M66">
            <v>2288.31</v>
          </cell>
          <cell r="N66">
            <v>2385.08</v>
          </cell>
          <cell r="O66">
            <v>2499.5500000000002</v>
          </cell>
          <cell r="P66">
            <v>2546.4899999999998</v>
          </cell>
          <cell r="Q66">
            <v>2445.73</v>
          </cell>
          <cell r="R66">
            <v>2564.4</v>
          </cell>
          <cell r="S66">
            <v>2693.56</v>
          </cell>
          <cell r="T66">
            <v>2745.31</v>
          </cell>
          <cell r="U66">
            <v>2811.35</v>
          </cell>
          <cell r="V66">
            <v>2927.43</v>
          </cell>
          <cell r="W66">
            <v>3026.18</v>
          </cell>
          <cell r="X66">
            <v>3134.74</v>
          </cell>
          <cell r="Y66">
            <v>3267.16</v>
          </cell>
          <cell r="Z66">
            <v>3365.45</v>
          </cell>
          <cell r="AA66">
            <v>3473.26</v>
          </cell>
          <cell r="AB66">
            <v>3405.43</v>
          </cell>
          <cell r="AC66">
            <v>3601.75</v>
          </cell>
          <cell r="AD66">
            <v>3853.5442150184872</v>
          </cell>
          <cell r="AE66">
            <v>4088.9502929046598</v>
          </cell>
          <cell r="AF66">
            <v>4294.7974941321145</v>
          </cell>
        </row>
        <row r="67">
          <cell r="A67" t="str">
            <v>10UVGDH</v>
          </cell>
          <cell r="B67" t="str">
            <v>DE</v>
          </cell>
          <cell r="C67">
            <v>1</v>
          </cell>
          <cell r="D67">
            <v>0</v>
          </cell>
          <cell r="E67">
            <v>0</v>
          </cell>
          <cell r="F67">
            <v>0</v>
          </cell>
          <cell r="G67" t="str">
            <v>UVGDH</v>
          </cell>
          <cell r="H67" t="str">
            <v>AMECO</v>
          </cell>
          <cell r="I67" t="str">
            <v>2022/11/07 13:30</v>
          </cell>
          <cell r="J67">
            <v>2198.12</v>
          </cell>
          <cell r="K67">
            <v>2211.5700000000002</v>
          </cell>
          <cell r="L67">
            <v>2262.52</v>
          </cell>
          <cell r="M67">
            <v>2288.31</v>
          </cell>
          <cell r="N67">
            <v>2385.08</v>
          </cell>
          <cell r="O67">
            <v>2499.5500000000002</v>
          </cell>
          <cell r="P67">
            <v>2546.4899999999998</v>
          </cell>
          <cell r="Q67">
            <v>2445.73</v>
          </cell>
          <cell r="R67">
            <v>2564.4</v>
          </cell>
          <cell r="S67">
            <v>2693.56</v>
          </cell>
          <cell r="T67">
            <v>2745.31</v>
          </cell>
          <cell r="U67">
            <v>2811.35</v>
          </cell>
          <cell r="V67">
            <v>2927.43</v>
          </cell>
          <cell r="W67">
            <v>3026.18</v>
          </cell>
          <cell r="X67">
            <v>3134.74</v>
          </cell>
          <cell r="Y67">
            <v>3267.16</v>
          </cell>
          <cell r="Z67">
            <v>3365.45</v>
          </cell>
          <cell r="AA67">
            <v>3473.26</v>
          </cell>
          <cell r="AB67">
            <v>3405.43</v>
          </cell>
          <cell r="AC67">
            <v>3601.75</v>
          </cell>
          <cell r="AD67">
            <v>3853.5442150184872</v>
          </cell>
          <cell r="AE67">
            <v>4088.9502929046598</v>
          </cell>
          <cell r="AF67">
            <v>4294.7974941321145</v>
          </cell>
        </row>
        <row r="68">
          <cell r="A68" t="str">
            <v>1319UWCG</v>
          </cell>
          <cell r="B68" t="str">
            <v>DE</v>
          </cell>
          <cell r="C68">
            <v>1</v>
          </cell>
          <cell r="D68">
            <v>0</v>
          </cell>
          <cell r="E68">
            <v>319</v>
          </cell>
          <cell r="F68">
            <v>0</v>
          </cell>
          <cell r="G68" t="str">
            <v>UWCG</v>
          </cell>
          <cell r="H68" t="str">
            <v>AMECO</v>
          </cell>
          <cell r="I68" t="str">
            <v>2022/11/07 13:30</v>
          </cell>
          <cell r="J68">
            <v>8.2958619183666045</v>
          </cell>
          <cell r="K68">
            <v>8.3284725330873535</v>
          </cell>
          <cell r="L68">
            <v>8.1495854180294529</v>
          </cell>
          <cell r="M68">
            <v>8.0612329623171686</v>
          </cell>
          <cell r="N68">
            <v>7.772108273097758</v>
          </cell>
          <cell r="O68">
            <v>7.4525814646636395</v>
          </cell>
          <cell r="P68">
            <v>7.5081386535976975</v>
          </cell>
          <cell r="Q68">
            <v>8.1836506891602916</v>
          </cell>
          <cell r="R68">
            <v>8.0256980190297931</v>
          </cell>
          <cell r="S68">
            <v>7.8342787983189526</v>
          </cell>
          <cell r="T68">
            <v>7.8222860077732577</v>
          </cell>
          <cell r="U68">
            <v>7.8422821776015077</v>
          </cell>
          <cell r="V68">
            <v>7.7715948801508494</v>
          </cell>
          <cell r="W68">
            <v>7.6991785022701889</v>
          </cell>
          <cell r="X68">
            <v>7.6785315528560574</v>
          </cell>
          <cell r="Y68">
            <v>7.6698416973763148</v>
          </cell>
          <cell r="Z68">
            <v>7.7340028822297162</v>
          </cell>
          <cell r="AA68">
            <v>7.8660681895395097</v>
          </cell>
          <cell r="AB68">
            <v>8.3470809853674854</v>
          </cell>
          <cell r="AC68">
            <v>8.1744152148261264</v>
          </cell>
          <cell r="AD68">
            <v>7.9326635487568549</v>
          </cell>
          <cell r="AE68">
            <v>7.7266911896173225</v>
          </cell>
          <cell r="AF68">
            <v>7.6373828933695806</v>
          </cell>
        </row>
        <row r="69">
          <cell r="A69" t="str">
            <v>1310UWSH</v>
          </cell>
          <cell r="B69" t="str">
            <v>DE</v>
          </cell>
          <cell r="C69">
            <v>1</v>
          </cell>
          <cell r="D69">
            <v>0</v>
          </cell>
          <cell r="E69">
            <v>310</v>
          </cell>
          <cell r="F69">
            <v>0</v>
          </cell>
          <cell r="G69" t="str">
            <v>UWSH</v>
          </cell>
          <cell r="H69" t="str">
            <v>AMECO</v>
          </cell>
          <cell r="I69" t="str">
            <v>2022/11/07 13:30</v>
          </cell>
          <cell r="J69">
            <v>42.111031244881993</v>
          </cell>
          <cell r="K69">
            <v>41.828384360431734</v>
          </cell>
          <cell r="L69">
            <v>41.154067146367765</v>
          </cell>
          <cell r="M69">
            <v>40.684304137114289</v>
          </cell>
          <cell r="N69">
            <v>39.664665336173208</v>
          </cell>
          <cell r="O69">
            <v>39.155808045448182</v>
          </cell>
          <cell r="P69">
            <v>40.016650369724601</v>
          </cell>
          <cell r="Q69">
            <v>41.764708287505165</v>
          </cell>
          <cell r="R69">
            <v>41.036304788644514</v>
          </cell>
          <cell r="S69">
            <v>40.969757495656303</v>
          </cell>
          <cell r="T69">
            <v>41.888056357934076</v>
          </cell>
          <cell r="U69">
            <v>42.198374446440326</v>
          </cell>
          <cell r="V69">
            <v>42.158821901804657</v>
          </cell>
          <cell r="W69">
            <v>42.477843353666998</v>
          </cell>
          <cell r="X69">
            <v>42.663442582159924</v>
          </cell>
          <cell r="Y69">
            <v>42.710672265821081</v>
          </cell>
          <cell r="Z69">
            <v>43.461617317149262</v>
          </cell>
          <cell r="AA69">
            <v>43.888508202668383</v>
          </cell>
          <cell r="AB69">
            <v>44.484690626440717</v>
          </cell>
          <cell r="AC69">
            <v>43.605941556187965</v>
          </cell>
          <cell r="AD69">
            <v>43.399058416979308</v>
          </cell>
          <cell r="AE69">
            <v>43.185415453549339</v>
          </cell>
          <cell r="AF69">
            <v>43.043573352985966</v>
          </cell>
        </row>
        <row r="70">
          <cell r="A70" t="str">
            <v>10UYIG</v>
          </cell>
          <cell r="B70" t="str">
            <v>DE</v>
          </cell>
          <cell r="C70">
            <v>1</v>
          </cell>
          <cell r="D70">
            <v>0</v>
          </cell>
          <cell r="E70">
            <v>0</v>
          </cell>
          <cell r="F70">
            <v>0</v>
          </cell>
          <cell r="G70" t="str">
            <v>UYIG</v>
          </cell>
          <cell r="H70" t="str">
            <v>AMECO</v>
          </cell>
          <cell r="I70" t="str">
            <v>2022/11/07 13:30</v>
          </cell>
          <cell r="J70">
            <v>65.625</v>
          </cell>
          <cell r="K70">
            <v>64.602000000000004</v>
          </cell>
          <cell r="L70">
            <v>63.363999999999997</v>
          </cell>
          <cell r="M70">
            <v>63.006</v>
          </cell>
          <cell r="N70">
            <v>64.588999999999999</v>
          </cell>
          <cell r="O70">
            <v>66.918000000000006</v>
          </cell>
          <cell r="P70">
            <v>67.769000000000005</v>
          </cell>
          <cell r="Q70">
            <v>64.546999999999997</v>
          </cell>
          <cell r="R70">
            <v>63.058999999999997</v>
          </cell>
          <cell r="S70">
            <v>67.180000000000007</v>
          </cell>
          <cell r="T70">
            <v>63.476999999999997</v>
          </cell>
          <cell r="U70">
            <v>51.469000000000001</v>
          </cell>
          <cell r="V70">
            <v>47.139000000000003</v>
          </cell>
          <cell r="W70">
            <v>42.206000000000003</v>
          </cell>
          <cell r="X70">
            <v>37.277000000000001</v>
          </cell>
          <cell r="Y70">
            <v>33.820999999999998</v>
          </cell>
          <cell r="Z70">
            <v>31.190999999999999</v>
          </cell>
          <cell r="AA70">
            <v>27.385999999999999</v>
          </cell>
          <cell r="AB70">
            <v>21.507999999999999</v>
          </cell>
          <cell r="AC70">
            <v>20.785</v>
          </cell>
          <cell r="AD70">
            <v>23.974793957100001</v>
          </cell>
          <cell r="AE70">
            <v>28.321542567617268</v>
          </cell>
          <cell r="AF70">
            <v>32.523012086410986</v>
          </cell>
        </row>
        <row r="71">
          <cell r="A71" t="str">
            <v>1319UYIGE</v>
          </cell>
          <cell r="B71" t="str">
            <v>DE</v>
          </cell>
          <cell r="C71">
            <v>1</v>
          </cell>
          <cell r="D71">
            <v>0</v>
          </cell>
          <cell r="E71">
            <v>319</v>
          </cell>
          <cell r="F71">
            <v>0</v>
          </cell>
          <cell r="G71" t="str">
            <v>UYIGE</v>
          </cell>
          <cell r="H71" t="str">
            <v>AMECO</v>
          </cell>
          <cell r="I71" t="str">
            <v>2022/11/07 13:30</v>
          </cell>
          <cell r="J71">
            <v>2.9855057958619184</v>
          </cell>
          <cell r="K71">
            <v>2.9210922557278316</v>
          </cell>
          <cell r="L71">
            <v>2.8005940278980961</v>
          </cell>
          <cell r="M71">
            <v>2.7533856863799047</v>
          </cell>
          <cell r="N71">
            <v>2.7080433360725844</v>
          </cell>
          <cell r="O71">
            <v>2.6772018963413418</v>
          </cell>
          <cell r="P71">
            <v>2.6612710044021384</v>
          </cell>
          <cell r="Q71">
            <v>2.6391711268210312</v>
          </cell>
          <cell r="R71">
            <v>2.4590157541725159</v>
          </cell>
          <cell r="S71">
            <v>2.4940970314379483</v>
          </cell>
          <cell r="T71">
            <v>2.3121978938626242</v>
          </cell>
          <cell r="U71">
            <v>1.8307574652746901</v>
          </cell>
          <cell r="V71">
            <v>1.6102519957778665</v>
          </cell>
          <cell r="W71">
            <v>1.3946956228644694</v>
          </cell>
          <cell r="X71">
            <v>1.1891576334879448</v>
          </cell>
          <cell r="Y71">
            <v>1.0351804013271464</v>
          </cell>
          <cell r="Z71">
            <v>0.92680027930885922</v>
          </cell>
          <cell r="AA71">
            <v>0.78848113875724835</v>
          </cell>
          <cell r="AB71">
            <v>0.63157956557615336</v>
          </cell>
          <cell r="AC71">
            <v>0.57708058582633448</v>
          </cell>
          <cell r="AD71">
            <v>0.62214918577196043</v>
          </cell>
          <cell r="AE71">
            <v>0.69263601997711122</v>
          </cell>
          <cell r="AF71">
            <v>0.75726532230789578</v>
          </cell>
        </row>
        <row r="72">
          <cell r="A72" t="str">
            <v>10UYIGE</v>
          </cell>
          <cell r="B72" t="str">
            <v>DE</v>
          </cell>
          <cell r="C72">
            <v>1</v>
          </cell>
          <cell r="D72">
            <v>0</v>
          </cell>
          <cell r="E72">
            <v>0</v>
          </cell>
          <cell r="F72">
            <v>0</v>
          </cell>
          <cell r="G72" t="str">
            <v>UYIGE</v>
          </cell>
          <cell r="H72" t="str">
            <v>AMECO</v>
          </cell>
          <cell r="I72" t="str">
            <v>2022/11/07 13:30</v>
          </cell>
          <cell r="J72">
            <v>65.625</v>
          </cell>
          <cell r="K72">
            <v>64.602000000000004</v>
          </cell>
          <cell r="L72">
            <v>63.363999999999997</v>
          </cell>
          <cell r="M72">
            <v>63.006</v>
          </cell>
          <cell r="N72">
            <v>64.588999999999999</v>
          </cell>
          <cell r="O72">
            <v>66.918000000000006</v>
          </cell>
          <cell r="P72">
            <v>67.769000000000005</v>
          </cell>
          <cell r="Q72">
            <v>64.546999999999997</v>
          </cell>
          <cell r="R72">
            <v>63.058999999999997</v>
          </cell>
          <cell r="S72">
            <v>67.180000000000007</v>
          </cell>
          <cell r="T72">
            <v>63.476999999999997</v>
          </cell>
          <cell r="U72">
            <v>51.469000000000001</v>
          </cell>
          <cell r="V72">
            <v>47.139000000000003</v>
          </cell>
          <cell r="W72">
            <v>42.206000000000003</v>
          </cell>
          <cell r="X72">
            <v>37.277000000000001</v>
          </cell>
          <cell r="Y72">
            <v>33.820999999999998</v>
          </cell>
          <cell r="Z72">
            <v>31.190999999999999</v>
          </cell>
          <cell r="AA72">
            <v>27.385999999999999</v>
          </cell>
          <cell r="AB72">
            <v>21.507999999999999</v>
          </cell>
          <cell r="AC72">
            <v>20.785</v>
          </cell>
          <cell r="AD72">
            <v>23.974793957100001</v>
          </cell>
          <cell r="AE72">
            <v>28.321542567617268</v>
          </cell>
          <cell r="AF72">
            <v>32.523012086410986</v>
          </cell>
        </row>
        <row r="73">
          <cell r="A73" t="str">
            <v>1310UYNH</v>
          </cell>
          <cell r="B73" t="str">
            <v>DE</v>
          </cell>
          <cell r="C73">
            <v>1</v>
          </cell>
          <cell r="D73">
            <v>0</v>
          </cell>
          <cell r="E73">
            <v>310</v>
          </cell>
          <cell r="F73">
            <v>0</v>
          </cell>
          <cell r="G73" t="str">
            <v>UYNH</v>
          </cell>
          <cell r="H73" t="str">
            <v>AMECO</v>
          </cell>
          <cell r="I73" t="str">
            <v>2022/11/07 13:30</v>
          </cell>
          <cell r="J73">
            <v>10.787309155096173</v>
          </cell>
          <cell r="K73">
            <v>12.047911664564086</v>
          </cell>
          <cell r="L73">
            <v>12.126213248943655</v>
          </cell>
          <cell r="M73">
            <v>12.931333604275643</v>
          </cell>
          <cell r="N73">
            <v>13.604658963221357</v>
          </cell>
          <cell r="O73">
            <v>13.466143905903063</v>
          </cell>
          <cell r="P73">
            <v>13.396321996159418</v>
          </cell>
          <cell r="Q73">
            <v>13.830267445711506</v>
          </cell>
          <cell r="R73">
            <v>12.370418031508345</v>
          </cell>
          <cell r="S73">
            <v>12.229985595271685</v>
          </cell>
          <cell r="T73">
            <v>12.16463714480332</v>
          </cell>
          <cell r="U73">
            <v>11.596990769559108</v>
          </cell>
          <cell r="V73">
            <v>10.94345552242069</v>
          </cell>
          <cell r="W73">
            <v>10.688656986696099</v>
          </cell>
          <cell r="X73">
            <v>10.809923630029923</v>
          </cell>
          <cell r="Y73">
            <v>10.735286915853525</v>
          </cell>
          <cell r="Z73">
            <v>11.008394122628475</v>
          </cell>
          <cell r="AA73">
            <v>9.9333479209733788</v>
          </cell>
          <cell r="AB73">
            <v>9.2471141676675188</v>
          </cell>
          <cell r="AC73">
            <v>8.7111265357118057</v>
          </cell>
          <cell r="AD73">
            <v>9.2278848798778874</v>
          </cell>
          <cell r="AE73">
            <v>8.4204205823943301</v>
          </cell>
          <cell r="AF73">
            <v>8.4922885318744097</v>
          </cell>
        </row>
        <row r="74">
          <cell r="A74" t="str">
            <v>1319UYTGH</v>
          </cell>
          <cell r="B74" t="str">
            <v>DE</v>
          </cell>
          <cell r="C74">
            <v>1</v>
          </cell>
          <cell r="D74">
            <v>0</v>
          </cell>
          <cell r="E74">
            <v>319</v>
          </cell>
          <cell r="F74">
            <v>0</v>
          </cell>
          <cell r="G74" t="str">
            <v>UYTGH</v>
          </cell>
          <cell r="H74" t="str">
            <v>AMECO</v>
          </cell>
          <cell r="I74" t="str">
            <v>2022/11/07 13:30</v>
          </cell>
          <cell r="J74">
            <v>18.109202409331608</v>
          </cell>
          <cell r="K74">
            <v>18.495593628056088</v>
          </cell>
          <cell r="L74">
            <v>18.172612838781536</v>
          </cell>
          <cell r="M74">
            <v>18.032652918529397</v>
          </cell>
          <cell r="N74">
            <v>17.160179113488855</v>
          </cell>
          <cell r="O74">
            <v>16.094376987857814</v>
          </cell>
          <cell r="P74">
            <v>15.918224693597855</v>
          </cell>
          <cell r="Q74">
            <v>17.449841151721571</v>
          </cell>
          <cell r="R74">
            <v>16.787435657463735</v>
          </cell>
          <cell r="S74">
            <v>15.751978793863882</v>
          </cell>
          <cell r="T74">
            <v>15.678848654614598</v>
          </cell>
          <cell r="U74">
            <v>15.612606043359953</v>
          </cell>
          <cell r="V74">
            <v>15.423323529512235</v>
          </cell>
          <cell r="W74">
            <v>15.519962460924333</v>
          </cell>
          <cell r="X74">
            <v>15.531080727588254</v>
          </cell>
          <cell r="Y74">
            <v>15.514789603202781</v>
          </cell>
          <cell r="Z74">
            <v>15.495342376205265</v>
          </cell>
          <cell r="AA74">
            <v>15.797636802312526</v>
          </cell>
          <cell r="AB74">
            <v>17.618391803678243</v>
          </cell>
          <cell r="AC74">
            <v>16.962309988200179</v>
          </cell>
          <cell r="AD74">
            <v>16.249078995247469</v>
          </cell>
          <cell r="AE74">
            <v>15.999206952745423</v>
          </cell>
          <cell r="AF74">
            <v>15.582939017975797</v>
          </cell>
        </row>
        <row r="75">
          <cell r="A75" t="str">
            <v>1319UYTGM</v>
          </cell>
          <cell r="B75" t="str">
            <v>DE</v>
          </cell>
          <cell r="C75">
            <v>1</v>
          </cell>
          <cell r="D75">
            <v>0</v>
          </cell>
          <cell r="E75">
            <v>319</v>
          </cell>
          <cell r="F75">
            <v>0</v>
          </cell>
          <cell r="G75" t="str">
            <v>UYTGM</v>
          </cell>
          <cell r="H75" t="str">
            <v>AMECO</v>
          </cell>
          <cell r="I75" t="str">
            <v>2022/11/07 13:30</v>
          </cell>
          <cell r="J75">
            <v>7.4924480920058958</v>
          </cell>
          <cell r="K75">
            <v>7.6322250708772508</v>
          </cell>
          <cell r="L75">
            <v>7.3137475027845049</v>
          </cell>
          <cell r="M75">
            <v>7.405028164890247</v>
          </cell>
          <cell r="N75">
            <v>7.2809717074479678</v>
          </cell>
          <cell r="O75">
            <v>7.205536996659399</v>
          </cell>
          <cell r="P75">
            <v>7.3595419577536143</v>
          </cell>
          <cell r="Q75">
            <v>8.1135693637482458</v>
          </cell>
          <cell r="R75">
            <v>7.969232569021993</v>
          </cell>
          <cell r="S75">
            <v>7.7883173198295204</v>
          </cell>
          <cell r="T75">
            <v>7.8378762325566145</v>
          </cell>
          <cell r="U75">
            <v>8.0988493072723067</v>
          </cell>
          <cell r="V75">
            <v>8.189845700836571</v>
          </cell>
          <cell r="W75">
            <v>8.3340052475398032</v>
          </cell>
          <cell r="X75">
            <v>8.5390175899755647</v>
          </cell>
          <cell r="Y75">
            <v>8.5067765276264407</v>
          </cell>
          <cell r="Z75">
            <v>8.4405354410257178</v>
          </cell>
          <cell r="AA75">
            <v>8.5482514985921014</v>
          </cell>
          <cell r="AB75">
            <v>8.9522028055194198</v>
          </cell>
          <cell r="AC75">
            <v>9.1620184632470334</v>
          </cell>
          <cell r="AD75">
            <v>9.1907752100872599</v>
          </cell>
          <cell r="AE75">
            <v>9.1921695614042687</v>
          </cell>
          <cell r="AF75">
            <v>9.3039377055770789</v>
          </cell>
        </row>
        <row r="76">
          <cell r="A76" t="str">
            <v>1319UYVG</v>
          </cell>
          <cell r="B76" t="str">
            <v>DE</v>
          </cell>
          <cell r="C76">
            <v>1</v>
          </cell>
          <cell r="D76">
            <v>0</v>
          </cell>
          <cell r="E76">
            <v>319</v>
          </cell>
          <cell r="F76">
            <v>0</v>
          </cell>
          <cell r="G76" t="str">
            <v>UYVG</v>
          </cell>
          <cell r="H76" t="str">
            <v>AMECO</v>
          </cell>
          <cell r="I76" t="str">
            <v>2022/11/07 13:30</v>
          </cell>
          <cell r="J76">
            <v>1.3829090313540662</v>
          </cell>
          <cell r="K76">
            <v>1.2757452850237614</v>
          </cell>
          <cell r="L76">
            <v>1.1827519756731433</v>
          </cell>
          <cell r="M76">
            <v>1.096180150416683</v>
          </cell>
          <cell r="N76">
            <v>1.062815503043923</v>
          </cell>
          <cell r="O76">
            <v>0.98225680622512046</v>
          </cell>
          <cell r="P76">
            <v>0.94879618612285932</v>
          </cell>
          <cell r="Q76">
            <v>1.3201784334329625</v>
          </cell>
          <cell r="R76">
            <v>1.1571517703946341</v>
          </cell>
          <cell r="S76">
            <v>1.0179093838637343</v>
          </cell>
          <cell r="T76">
            <v>0.9139587150449312</v>
          </cell>
          <cell r="U76">
            <v>0.91973606985967604</v>
          </cell>
          <cell r="V76">
            <v>0.89658847521546203</v>
          </cell>
          <cell r="W76">
            <v>0.90592760509949843</v>
          </cell>
          <cell r="X76">
            <v>0.85544574669669582</v>
          </cell>
          <cell r="Y76">
            <v>0.80663328395303568</v>
          </cell>
          <cell r="Z76">
            <v>0.79234574871116792</v>
          </cell>
          <cell r="AA76">
            <v>0.81194612554199797</v>
          </cell>
          <cell r="AB76">
            <v>2.1541185694611253</v>
          </cell>
          <cell r="AC76">
            <v>3.0986048448670789</v>
          </cell>
          <cell r="AD76">
            <v>1.494741204449014</v>
          </cell>
          <cell r="AE76">
            <v>1.3425079477868247</v>
          </cell>
          <cell r="AF76">
            <v>1.2121926823922549</v>
          </cell>
        </row>
        <row r="77">
          <cell r="A77" t="str">
            <v>60ZCPIH</v>
          </cell>
          <cell r="B77" t="str">
            <v>DE</v>
          </cell>
          <cell r="C77">
            <v>6</v>
          </cell>
          <cell r="D77">
            <v>0</v>
          </cell>
          <cell r="E77">
            <v>0</v>
          </cell>
          <cell r="F77">
            <v>0</v>
          </cell>
          <cell r="G77" t="str">
            <v>ZCPIH</v>
          </cell>
          <cell r="H77" t="str">
            <v>AMECO</v>
          </cell>
          <cell r="I77" t="str">
            <v>2022/11/07 13:30</v>
          </cell>
          <cell r="J77">
            <v>1.3261500249202696</v>
          </cell>
          <cell r="K77">
            <v>1.0736196319018454</v>
          </cell>
          <cell r="L77">
            <v>1.7804754719271454</v>
          </cell>
          <cell r="M77">
            <v>1.9282377416985241</v>
          </cell>
          <cell r="N77">
            <v>1.7747440312735119</v>
          </cell>
          <cell r="O77">
            <v>2.270767461914347</v>
          </cell>
          <cell r="P77">
            <v>2.7543563799887538</v>
          </cell>
          <cell r="Q77">
            <v>0.24617067833696549</v>
          </cell>
          <cell r="R77">
            <v>1.1186903137790027</v>
          </cell>
          <cell r="S77">
            <v>2.4824608742579635</v>
          </cell>
          <cell r="T77">
            <v>2.1590310689836745</v>
          </cell>
          <cell r="U77">
            <v>1.6065292061855585</v>
          </cell>
          <cell r="V77">
            <v>0.76942589670312422</v>
          </cell>
          <cell r="W77">
            <v>0.67964423558719567</v>
          </cell>
          <cell r="X77">
            <v>0.3666971880867731</v>
          </cell>
          <cell r="Y77">
            <v>1.7022337297026402</v>
          </cell>
          <cell r="Z77">
            <v>1.9350097968860114</v>
          </cell>
          <cell r="AA77">
            <v>1.3536243167469486</v>
          </cell>
          <cell r="AB77">
            <v>0.37142408724513132</v>
          </cell>
          <cell r="AC77">
            <v>3.2123454835958132</v>
          </cell>
          <cell r="AD77">
            <v>8.8353238427618663</v>
          </cell>
          <cell r="AE77">
            <v>7.5049976296751364</v>
          </cell>
          <cell r="AF77">
            <v>2.9189918478867538</v>
          </cell>
        </row>
        <row r="78">
          <cell r="A78" t="str">
            <v>60ZUTN</v>
          </cell>
          <cell r="C78">
            <v>6</v>
          </cell>
          <cell r="D78">
            <v>0</v>
          </cell>
          <cell r="E78">
            <v>0</v>
          </cell>
          <cell r="F78">
            <v>0</v>
          </cell>
          <cell r="G78" t="str">
            <v>ZUTN</v>
          </cell>
          <cell r="H78" t="str">
            <v>AMECO</v>
          </cell>
        </row>
        <row r="79">
          <cell r="A79" t="str">
            <v>10ZUTN</v>
          </cell>
          <cell r="B79" t="str">
            <v>DE</v>
          </cell>
          <cell r="C79">
            <v>1</v>
          </cell>
          <cell r="D79">
            <v>0</v>
          </cell>
          <cell r="E79">
            <v>0</v>
          </cell>
          <cell r="F79">
            <v>0</v>
          </cell>
          <cell r="G79" t="str">
            <v>ZUTN</v>
          </cell>
          <cell r="H79" t="str">
            <v>AMECO</v>
          </cell>
          <cell r="I79" t="str">
            <v>2022/11/07 13:30</v>
          </cell>
          <cell r="J79">
            <v>8.1999999999999993</v>
          </cell>
          <cell r="K79">
            <v>9.3000000000000007</v>
          </cell>
          <cell r="L79">
            <v>10.199999999999999</v>
          </cell>
          <cell r="M79">
            <v>10.5</v>
          </cell>
          <cell r="N79">
            <v>9.6</v>
          </cell>
          <cell r="O79">
            <v>8.1</v>
          </cell>
          <cell r="P79">
            <v>7</v>
          </cell>
          <cell r="Q79">
            <v>7.3</v>
          </cell>
          <cell r="R79">
            <v>6.6</v>
          </cell>
          <cell r="S79">
            <v>5.5</v>
          </cell>
          <cell r="T79">
            <v>5.0999999999999996</v>
          </cell>
          <cell r="U79">
            <v>5</v>
          </cell>
          <cell r="V79">
            <v>4.7</v>
          </cell>
          <cell r="W79">
            <v>4.4000000000000004</v>
          </cell>
          <cell r="X79">
            <v>3.9</v>
          </cell>
          <cell r="Y79">
            <v>3.6</v>
          </cell>
          <cell r="Z79">
            <v>3.2</v>
          </cell>
          <cell r="AA79">
            <v>3</v>
          </cell>
          <cell r="AB79">
            <v>3.7</v>
          </cell>
          <cell r="AC79">
            <v>3.6</v>
          </cell>
          <cell r="AD79">
            <v>3.1</v>
          </cell>
          <cell r="AE79">
            <v>3.5</v>
          </cell>
          <cell r="AF79">
            <v>3.5</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DE</v>
          </cell>
          <cell r="C2" t="str">
            <v>CAB.ecfin</v>
          </cell>
          <cell r="D2" t="str">
            <v>calculated</v>
          </cell>
          <cell r="E2" t="str">
            <v>2022/11/04 16:03</v>
          </cell>
          <cell r="F2">
            <v>-4.0289394711125199</v>
          </cell>
          <cell r="G2">
            <v>-2.926352594496886</v>
          </cell>
          <cell r="H2">
            <v>-2.5659883232853935</v>
          </cell>
          <cell r="I2">
            <v>-2.319368340725958</v>
          </cell>
          <cell r="J2">
            <v>-1.8270105915826098</v>
          </cell>
          <cell r="K2">
            <v>-0.69010354638492144</v>
          </cell>
          <cell r="L2">
            <v>-0.88616112516281265</v>
          </cell>
          <cell r="M2">
            <v>-0.60338775896720076</v>
          </cell>
          <cell r="N2">
            <v>-3.5682491147015667</v>
          </cell>
          <cell r="O2">
            <v>-1.5729967382050603</v>
          </cell>
          <cell r="P2">
            <v>-0.10573337703993504</v>
          </cell>
          <cell r="Q2">
            <v>0.44923801698129373</v>
          </cell>
          <cell r="R2">
            <v>0.65152515011287493</v>
          </cell>
          <cell r="S2">
            <v>1.1324142306506531</v>
          </cell>
          <cell r="T2">
            <v>1.0274822153715899</v>
          </cell>
          <cell r="U2">
            <v>0.51485261090081014</v>
          </cell>
          <cell r="V2">
            <v>1.2517952790722968</v>
          </cell>
          <cell r="W2">
            <v>0.82645565440314828</v>
          </cell>
          <cell r="X2">
            <v>-2.7547406346679608</v>
          </cell>
          <cell r="Y2">
            <v>-2.9614997699655956</v>
          </cell>
          <cell r="Z2">
            <v>-3.1319895918745635</v>
          </cell>
          <cell r="AA2">
            <v>-1.9763309062223426</v>
          </cell>
        </row>
        <row r="3">
          <cell r="A3" t="str">
            <v>OG.ecfin</v>
          </cell>
          <cell r="B3" t="str">
            <v>DE</v>
          </cell>
          <cell r="C3" t="str">
            <v>OG.ecfin</v>
          </cell>
          <cell r="D3" t="str">
            <v>calculated</v>
          </cell>
          <cell r="E3" t="str">
            <v>2022/11/04 16:03</v>
          </cell>
          <cell r="F3">
            <v>0.30544899826541183</v>
          </cell>
          <cell r="G3">
            <v>-1.5433501853532428</v>
          </cell>
          <cell r="H3">
            <v>-1.5241469222128878</v>
          </cell>
          <cell r="I3">
            <v>-1.9842624485483462</v>
          </cell>
          <cell r="J3">
            <v>0.34495733344328539</v>
          </cell>
          <cell r="K3">
            <v>1.8868859246778946</v>
          </cell>
          <cell r="L3">
            <v>1.5273906464090992</v>
          </cell>
          <cell r="M3">
            <v>-5.0538165482493564</v>
          </cell>
          <cell r="N3">
            <v>-1.6079304808601091</v>
          </cell>
          <cell r="O3">
            <v>1.3722185377724738</v>
          </cell>
          <cell r="P3">
            <v>0.22829041925174209</v>
          </cell>
          <cell r="Q3">
            <v>-0.8120183032443884</v>
          </cell>
          <cell r="R3">
            <v>-0.14280245365208</v>
          </cell>
          <cell r="S3">
            <v>-0.34099862115336554</v>
          </cell>
          <cell r="T3">
            <v>0.26362936772386103</v>
          </cell>
          <cell r="U3">
            <v>1.6294272369904661</v>
          </cell>
          <cell r="V3">
            <v>1.3851337470885516</v>
          </cell>
          <cell r="W3">
            <v>1.3977563150426864</v>
          </cell>
          <cell r="X3">
            <v>-3.1312757793136803</v>
          </cell>
          <cell r="Y3">
            <v>-1.5196637236123189</v>
          </cell>
          <cell r="Z3">
            <v>-0.9329051581654646</v>
          </cell>
          <cell r="AA3">
            <v>-7.1679498075227777E-2</v>
          </cell>
        </row>
        <row r="4">
          <cell r="A4" t="str">
            <v>potg.ecfin</v>
          </cell>
          <cell r="B4" t="str">
            <v>DE</v>
          </cell>
          <cell r="C4" t="str">
            <v>potg.ecfin</v>
          </cell>
          <cell r="D4" t="str">
            <v>calculated</v>
          </cell>
          <cell r="E4" t="str">
            <v>2022/11/04 16:03</v>
          </cell>
          <cell r="F4">
            <v>1.2912228601848597</v>
          </cell>
          <cell r="G4">
            <v>1.1645165666903656</v>
          </cell>
          <cell r="H4">
            <v>1.1553585047022086</v>
          </cell>
          <cell r="I4">
            <v>1.2045722729545849</v>
          </cell>
          <cell r="J4">
            <v>1.4066415939127941</v>
          </cell>
          <cell r="K4">
            <v>1.4180372942221409</v>
          </cell>
          <cell r="L4">
            <v>1.3173649274183186</v>
          </cell>
          <cell r="M4">
            <v>0.84300780245505358</v>
          </cell>
          <cell r="N4">
            <v>0.53129570348868782</v>
          </cell>
          <cell r="O4">
            <v>0.86999113642030057</v>
          </cell>
          <cell r="P4">
            <v>1.5645965901909697</v>
          </cell>
          <cell r="Q4">
            <v>1.4910062483000752</v>
          </cell>
          <cell r="R4">
            <v>1.5245627977583665</v>
          </cell>
          <cell r="S4">
            <v>1.6937729225922737</v>
          </cell>
          <cell r="T4">
            <v>1.6135139136133292</v>
          </cell>
          <cell r="U4">
            <v>1.3003114915232317</v>
          </cell>
          <cell r="V4">
            <v>1.224552872163831</v>
          </cell>
          <cell r="W4">
            <v>1.0440237989169932</v>
          </cell>
          <cell r="X4">
            <v>0.80580321220542483</v>
          </cell>
          <cell r="Y4">
            <v>0.9475160527441906</v>
          </cell>
          <cell r="Z4">
            <v>1.5996561239406404</v>
          </cell>
          <cell r="AA4">
            <v>1.6047139104511832</v>
          </cell>
        </row>
        <row r="5">
          <cell r="A5" t="str">
            <v>SB.ecfin</v>
          </cell>
          <cell r="B5" t="str">
            <v>DE</v>
          </cell>
          <cell r="C5" t="str">
            <v>SB.ecfin</v>
          </cell>
          <cell r="D5" t="str">
            <v>calculated</v>
          </cell>
          <cell r="E5" t="str">
            <v>2022/11/04 16:03</v>
          </cell>
          <cell r="F5">
            <v>-4.0289394711125199</v>
          </cell>
          <cell r="G5">
            <v>-2.926352594496886</v>
          </cell>
          <cell r="H5">
            <v>-2.5659883232853935</v>
          </cell>
          <cell r="I5">
            <v>-2.319368340725958</v>
          </cell>
          <cell r="J5">
            <v>-1.8270105915826098</v>
          </cell>
          <cell r="K5">
            <v>-0.69010354638492144</v>
          </cell>
          <cell r="L5">
            <v>-0.88616112516281265</v>
          </cell>
          <cell r="M5">
            <v>-0.60338775896720076</v>
          </cell>
          <cell r="N5">
            <v>-3.5682491147015667</v>
          </cell>
          <cell r="O5">
            <v>-1.5729967382050603</v>
          </cell>
          <cell r="P5">
            <v>-0.10573337703993504</v>
          </cell>
          <cell r="Q5">
            <v>0.44923801698129373</v>
          </cell>
          <cell r="R5">
            <v>0.96450957672597926</v>
          </cell>
          <cell r="S5">
            <v>1.1387985171108108</v>
          </cell>
          <cell r="T5">
            <v>1.0175164765862361</v>
          </cell>
          <cell r="U5">
            <v>0.73709455803532453</v>
          </cell>
          <cell r="V5">
            <v>1.4285918441676035</v>
          </cell>
          <cell r="W5">
            <v>0.82645565440314828</v>
          </cell>
          <cell r="X5">
            <v>-2.7547406346679608</v>
          </cell>
          <cell r="Y5">
            <v>-2.844501088768955</v>
          </cell>
          <cell r="Z5">
            <v>-3.1319895918745635</v>
          </cell>
          <cell r="AA5">
            <v>-1.9763309062223426</v>
          </cell>
        </row>
        <row r="6">
          <cell r="A6" t="str">
            <v>SPB.ecfin</v>
          </cell>
          <cell r="B6" t="str">
            <v>DE</v>
          </cell>
          <cell r="C6" t="str">
            <v>SPB.ecfin</v>
          </cell>
          <cell r="D6" t="str">
            <v>calculated</v>
          </cell>
          <cell r="E6" t="str">
            <v>2022/11/04 16:03</v>
          </cell>
          <cell r="F6">
            <v>-1.0434336752506015</v>
          </cell>
          <cell r="G6">
            <v>-5.2603387690544068E-3</v>
          </cell>
          <cell r="H6">
            <v>0.23460570461270258</v>
          </cell>
          <cell r="I6">
            <v>0.43401734565394667</v>
          </cell>
          <cell r="J6">
            <v>0.8810327444899746</v>
          </cell>
          <cell r="K6">
            <v>1.9870983499564203</v>
          </cell>
          <cell r="L6">
            <v>1.7751098792393258</v>
          </cell>
          <cell r="M6">
            <v>2.0357833678538304</v>
          </cell>
          <cell r="N6">
            <v>-1.1092333605290507</v>
          </cell>
          <cell r="O6">
            <v>0.921100293232888</v>
          </cell>
          <cell r="P6">
            <v>2.2064645168226891</v>
          </cell>
          <cell r="Q6">
            <v>2.279995482255984</v>
          </cell>
          <cell r="R6">
            <v>2.5747615725038457</v>
          </cell>
          <cell r="S6">
            <v>2.5334941399752799</v>
          </cell>
          <cell r="T6">
            <v>2.2066741100741805</v>
          </cell>
          <cell r="U6">
            <v>1.7722749593624707</v>
          </cell>
          <cell r="V6">
            <v>2.355392123476463</v>
          </cell>
          <cell r="W6">
            <v>1.6149367931603966</v>
          </cell>
          <cell r="X6">
            <v>-2.1231610690918075</v>
          </cell>
          <cell r="Y6">
            <v>-2.2674205029426204</v>
          </cell>
          <cell r="Z6">
            <v>-2.5055232961168676</v>
          </cell>
          <cell r="AA6">
            <v>-1.2763123201209252</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DE</v>
          </cell>
          <cell r="D2" t="str">
            <v>T01aL01</v>
          </cell>
          <cell r="X2">
            <v>2.6</v>
          </cell>
          <cell r="Y2">
            <v>2.2000000000000002</v>
          </cell>
          <cell r="Z2">
            <v>2.5</v>
          </cell>
        </row>
        <row r="3">
          <cell r="A3" t="str">
            <v>01T01aL01</v>
          </cell>
          <cell r="B3" t="str">
            <v>01</v>
          </cell>
          <cell r="C3" t="str">
            <v>DE</v>
          </cell>
          <cell r="D3" t="str">
            <v>T01aL01</v>
          </cell>
          <cell r="X3">
            <v>2.6269999999999998</v>
          </cell>
          <cell r="Y3">
            <v>2.2050000000000001</v>
          </cell>
          <cell r="Z3">
            <v>2.488</v>
          </cell>
        </row>
        <row r="4">
          <cell r="A4" t="str">
            <v>00T01aL02</v>
          </cell>
          <cell r="B4" t="str">
            <v>00</v>
          </cell>
          <cell r="C4" t="str">
            <v>DE</v>
          </cell>
          <cell r="D4" t="str">
            <v>T01aL02</v>
          </cell>
        </row>
        <row r="5">
          <cell r="A5" t="str">
            <v>01T01aL02</v>
          </cell>
          <cell r="B5" t="str">
            <v>01</v>
          </cell>
          <cell r="C5" t="str">
            <v>DE</v>
          </cell>
          <cell r="D5" t="str">
            <v>T01aL02</v>
          </cell>
        </row>
        <row r="6">
          <cell r="A6" t="str">
            <v>00T01aL03</v>
          </cell>
          <cell r="B6" t="str">
            <v>00</v>
          </cell>
          <cell r="C6" t="str">
            <v>DE</v>
          </cell>
          <cell r="D6" t="str">
            <v>T01aL03</v>
          </cell>
          <cell r="X6">
            <v>0.9</v>
          </cell>
          <cell r="Y6">
            <v>1</v>
          </cell>
          <cell r="Z6">
            <v>1.1000000000000001</v>
          </cell>
        </row>
        <row r="7">
          <cell r="A7" t="str">
            <v>01T01aL03</v>
          </cell>
          <cell r="B7" t="str">
            <v>01</v>
          </cell>
          <cell r="C7" t="str">
            <v>DE</v>
          </cell>
          <cell r="D7" t="str">
            <v>T01aL03</v>
          </cell>
          <cell r="X7">
            <v>0.89700000000000002</v>
          </cell>
          <cell r="Y7">
            <v>1.016</v>
          </cell>
          <cell r="Z7">
            <v>1.087</v>
          </cell>
        </row>
        <row r="8">
          <cell r="A8" t="str">
            <v>00T01aL07</v>
          </cell>
          <cell r="B8" t="str">
            <v>00</v>
          </cell>
          <cell r="C8" t="str">
            <v>DE</v>
          </cell>
          <cell r="D8" t="str">
            <v>T01aL07</v>
          </cell>
          <cell r="X8">
            <v>5.8</v>
          </cell>
          <cell r="Y8">
            <v>6.3</v>
          </cell>
          <cell r="Z8">
            <v>5.2</v>
          </cell>
        </row>
        <row r="9">
          <cell r="A9" t="str">
            <v>01T01aL07</v>
          </cell>
          <cell r="B9" t="str">
            <v>01</v>
          </cell>
          <cell r="C9" t="str">
            <v>DE</v>
          </cell>
          <cell r="D9" t="str">
            <v>T01aL07</v>
          </cell>
          <cell r="X9">
            <v>5.7649999999999997</v>
          </cell>
          <cell r="Y9">
            <v>6.3440000000000003</v>
          </cell>
          <cell r="Z9">
            <v>5.2130000000000001</v>
          </cell>
        </row>
        <row r="10">
          <cell r="A10" t="str">
            <v>00T01aL08</v>
          </cell>
          <cell r="B10" t="str">
            <v>00</v>
          </cell>
          <cell r="C10" t="str">
            <v>DE</v>
          </cell>
          <cell r="D10" t="str">
            <v>T01aL08</v>
          </cell>
          <cell r="X10">
            <v>0.4</v>
          </cell>
          <cell r="Y10">
            <v>3.7</v>
          </cell>
          <cell r="Z10">
            <v>2.2999999999999998</v>
          </cell>
        </row>
        <row r="11">
          <cell r="A11" t="str">
            <v>01T01aL08</v>
          </cell>
          <cell r="B11" t="str">
            <v>01</v>
          </cell>
          <cell r="C11" t="str">
            <v>DE</v>
          </cell>
          <cell r="D11" t="str">
            <v>T01aL08</v>
          </cell>
          <cell r="X11">
            <v>0.41539999999999999</v>
          </cell>
          <cell r="Y11">
            <v>3.69</v>
          </cell>
          <cell r="Z11">
            <v>2.2559999999999998</v>
          </cell>
        </row>
        <row r="12">
          <cell r="A12" t="str">
            <v>00T01aL09</v>
          </cell>
          <cell r="B12" t="str">
            <v>00</v>
          </cell>
          <cell r="C12" t="str">
            <v>DE</v>
          </cell>
          <cell r="D12" t="str">
            <v>T01aL09</v>
          </cell>
          <cell r="X12">
            <v>3.8</v>
          </cell>
          <cell r="Y12">
            <v>-0.1</v>
          </cell>
          <cell r="Z12">
            <v>-0.8</v>
          </cell>
        </row>
        <row r="13">
          <cell r="A13" t="str">
            <v>01T01aL09</v>
          </cell>
          <cell r="B13" t="str">
            <v>01</v>
          </cell>
          <cell r="C13" t="str">
            <v>DE</v>
          </cell>
          <cell r="D13" t="str">
            <v>T01aL09</v>
          </cell>
          <cell r="X13">
            <v>3.798</v>
          </cell>
          <cell r="Y13">
            <v>-8.1000000000000003E-2</v>
          </cell>
          <cell r="Z13">
            <v>-0.81399999999999995</v>
          </cell>
        </row>
        <row r="14">
          <cell r="A14" t="str">
            <v>00T01aL10</v>
          </cell>
          <cell r="B14" t="str">
            <v>00</v>
          </cell>
          <cell r="C14" t="str">
            <v>DE</v>
          </cell>
          <cell r="D14" t="str">
            <v>T01aL10</v>
          </cell>
          <cell r="X14">
            <v>1.2</v>
          </cell>
          <cell r="Y14">
            <v>3.4</v>
          </cell>
          <cell r="Z14">
            <v>4.5999999999999996</v>
          </cell>
        </row>
        <row r="15">
          <cell r="A15" t="str">
            <v>01T01aL10</v>
          </cell>
          <cell r="B15" t="str">
            <v>01</v>
          </cell>
          <cell r="C15" t="str">
            <v>DE</v>
          </cell>
          <cell r="D15" t="str">
            <v>T01aL10</v>
          </cell>
          <cell r="X15">
            <v>1.222</v>
          </cell>
          <cell r="Y15">
            <v>3.4380000000000002</v>
          </cell>
          <cell r="Z15">
            <v>4.6210000000000004</v>
          </cell>
        </row>
        <row r="16">
          <cell r="A16" t="str">
            <v>00T01aL11</v>
          </cell>
          <cell r="B16" t="str">
            <v>00</v>
          </cell>
          <cell r="C16" t="str">
            <v>DE</v>
          </cell>
          <cell r="D16" t="str">
            <v>T01aL11</v>
          </cell>
          <cell r="X16">
            <v>0.5</v>
          </cell>
          <cell r="Y16">
            <v>0</v>
          </cell>
          <cell r="Z16">
            <v>0</v>
          </cell>
        </row>
        <row r="17">
          <cell r="A17" t="str">
            <v>01T01aL11</v>
          </cell>
          <cell r="B17" t="str">
            <v>01</v>
          </cell>
          <cell r="C17" t="str">
            <v>DE</v>
          </cell>
          <cell r="D17" t="str">
            <v>T01aL11</v>
          </cell>
          <cell r="X17">
            <v>0.51</v>
          </cell>
          <cell r="Y17">
            <v>-3.9E-2</v>
          </cell>
          <cell r="Z17">
            <v>-3.1E-2</v>
          </cell>
        </row>
        <row r="18">
          <cell r="A18" t="str">
            <v>00T01aL12</v>
          </cell>
          <cell r="B18" t="str">
            <v>00</v>
          </cell>
          <cell r="C18" t="str">
            <v>DE</v>
          </cell>
          <cell r="D18" t="str">
            <v>T01aL12</v>
          </cell>
          <cell r="X18">
            <v>9.6999999999999993</v>
          </cell>
          <cell r="Y18">
            <v>4.2</v>
          </cell>
          <cell r="Z18">
            <v>5.9</v>
          </cell>
        </row>
        <row r="19">
          <cell r="A19" t="str">
            <v>01T01aL12</v>
          </cell>
          <cell r="B19" t="str">
            <v>01</v>
          </cell>
          <cell r="C19" t="str">
            <v>DE</v>
          </cell>
          <cell r="D19" t="str">
            <v>T01aL12</v>
          </cell>
          <cell r="X19">
            <v>9.7080000000000002</v>
          </cell>
          <cell r="Y19">
            <v>4.16</v>
          </cell>
          <cell r="Z19">
            <v>5.9089999999999998</v>
          </cell>
        </row>
        <row r="20">
          <cell r="A20" t="str">
            <v>00T01aL13</v>
          </cell>
          <cell r="B20" t="str">
            <v>00</v>
          </cell>
          <cell r="C20" t="str">
            <v>DE</v>
          </cell>
          <cell r="D20" t="str">
            <v>T01aL13</v>
          </cell>
          <cell r="X20">
            <v>9</v>
          </cell>
          <cell r="Y20">
            <v>5.5</v>
          </cell>
          <cell r="Z20">
            <v>5.3</v>
          </cell>
        </row>
        <row r="21">
          <cell r="A21" t="str">
            <v>01T01aL13</v>
          </cell>
          <cell r="B21" t="str">
            <v>01</v>
          </cell>
          <cell r="C21" t="str">
            <v>DE</v>
          </cell>
          <cell r="D21" t="str">
            <v>T01aL13</v>
          </cell>
          <cell r="X21">
            <v>8.9949999999999992</v>
          </cell>
          <cell r="Y21">
            <v>5.4660000000000002</v>
          </cell>
          <cell r="Z21">
            <v>5.2859999999999996</v>
          </cell>
        </row>
        <row r="22">
          <cell r="A22" t="str">
            <v>00T01aL14</v>
          </cell>
          <cell r="B22" t="str">
            <v>00</v>
          </cell>
          <cell r="C22" t="str">
            <v>DE</v>
          </cell>
          <cell r="D22" t="str">
            <v>T01aL14</v>
          </cell>
          <cell r="X22">
            <v>1.8</v>
          </cell>
          <cell r="Y22">
            <v>2.5</v>
          </cell>
          <cell r="Z22">
            <v>2</v>
          </cell>
        </row>
        <row r="23">
          <cell r="A23" t="str">
            <v>01T01aL14</v>
          </cell>
          <cell r="B23" t="str">
            <v>01</v>
          </cell>
          <cell r="C23" t="str">
            <v>DE</v>
          </cell>
          <cell r="D23" t="str">
            <v>T01aL14</v>
          </cell>
          <cell r="X23">
            <v>1.81</v>
          </cell>
          <cell r="Y23">
            <v>2.532</v>
          </cell>
          <cell r="Z23">
            <v>1.9990000000000001</v>
          </cell>
        </row>
        <row r="24">
          <cell r="A24" t="str">
            <v>00T01aL15</v>
          </cell>
          <cell r="B24" t="str">
            <v>00</v>
          </cell>
          <cell r="C24" t="str">
            <v>DE</v>
          </cell>
          <cell r="D24" t="str">
            <v>T01aL15</v>
          </cell>
          <cell r="X24">
            <v>0.5</v>
          </cell>
          <cell r="Y24">
            <v>0</v>
          </cell>
          <cell r="Z24">
            <v>0</v>
          </cell>
        </row>
        <row r="25">
          <cell r="A25" t="str">
            <v>01T01aL15</v>
          </cell>
          <cell r="B25" t="str">
            <v>01</v>
          </cell>
          <cell r="C25" t="str">
            <v>DE</v>
          </cell>
          <cell r="D25" t="str">
            <v>T01aL15</v>
          </cell>
          <cell r="X25">
            <v>0.51</v>
          </cell>
          <cell r="Y25">
            <v>-3.9E-2</v>
          </cell>
          <cell r="Z25">
            <v>-3.1E-2</v>
          </cell>
        </row>
        <row r="26">
          <cell r="A26" t="str">
            <v>00T01aL16</v>
          </cell>
          <cell r="B26" t="str">
            <v>00</v>
          </cell>
          <cell r="C26" t="str">
            <v>DE</v>
          </cell>
          <cell r="D26" t="str">
            <v>T01aL16</v>
          </cell>
          <cell r="X26">
            <v>0.8</v>
          </cell>
          <cell r="Y26">
            <v>-0.3</v>
          </cell>
          <cell r="Z26">
            <v>0.5</v>
          </cell>
        </row>
        <row r="27">
          <cell r="A27" t="str">
            <v>01T01aL16</v>
          </cell>
          <cell r="B27" t="str">
            <v>01</v>
          </cell>
          <cell r="C27" t="str">
            <v>DE</v>
          </cell>
          <cell r="D27" t="str">
            <v>T01aL16</v>
          </cell>
          <cell r="X27">
            <v>0.82</v>
          </cell>
          <cell r="Y27">
            <v>-0.32</v>
          </cell>
          <cell r="Z27">
            <v>0.51</v>
          </cell>
        </row>
        <row r="28">
          <cell r="A28" t="str">
            <v>00T01bL01</v>
          </cell>
          <cell r="B28" t="str">
            <v>00</v>
          </cell>
          <cell r="C28" t="str">
            <v>DE</v>
          </cell>
          <cell r="D28" t="str">
            <v>T01bL01</v>
          </cell>
          <cell r="X28">
            <v>3.1</v>
          </cell>
          <cell r="Y28">
            <v>4.0999999999999996</v>
          </cell>
          <cell r="Z28">
            <v>2.7</v>
          </cell>
        </row>
        <row r="29">
          <cell r="A29" t="str">
            <v>01T01bL01</v>
          </cell>
          <cell r="B29" t="str">
            <v>01</v>
          </cell>
          <cell r="C29" t="str">
            <v>DE</v>
          </cell>
          <cell r="D29" t="str">
            <v>T01bL01</v>
          </cell>
          <cell r="X29">
            <v>3.0619999999999998</v>
          </cell>
          <cell r="Y29">
            <v>4.05</v>
          </cell>
          <cell r="Z29">
            <v>2.6579999999999999</v>
          </cell>
        </row>
        <row r="30">
          <cell r="A30" t="str">
            <v>00T01bL03</v>
          </cell>
          <cell r="B30" t="str">
            <v>00</v>
          </cell>
          <cell r="C30" t="str">
            <v>DE</v>
          </cell>
          <cell r="D30" t="str">
            <v>T01bL03</v>
          </cell>
        </row>
        <row r="31">
          <cell r="A31" t="str">
            <v>01T01bL03</v>
          </cell>
          <cell r="B31" t="str">
            <v>01</v>
          </cell>
          <cell r="C31" t="str">
            <v>DE</v>
          </cell>
          <cell r="D31" t="str">
            <v>T01bL03</v>
          </cell>
        </row>
        <row r="32">
          <cell r="A32" t="str">
            <v>00T01cL01</v>
          </cell>
          <cell r="B32" t="str">
            <v>00</v>
          </cell>
          <cell r="C32" t="str">
            <v>DE</v>
          </cell>
          <cell r="D32" t="str">
            <v>T01cL01</v>
          </cell>
          <cell r="X32">
            <v>0.1</v>
          </cell>
          <cell r="Y32">
            <v>1</v>
          </cell>
          <cell r="Z32">
            <v>0.3</v>
          </cell>
        </row>
        <row r="33">
          <cell r="A33" t="str">
            <v>01T01cL01</v>
          </cell>
          <cell r="B33" t="str">
            <v>01</v>
          </cell>
          <cell r="C33" t="str">
            <v>DE</v>
          </cell>
          <cell r="D33" t="str">
            <v>T01cL01</v>
          </cell>
          <cell r="X33">
            <v>0.14499999999999999</v>
          </cell>
          <cell r="Y33">
            <v>1.046</v>
          </cell>
          <cell r="Z33">
            <v>0.309</v>
          </cell>
        </row>
        <row r="34">
          <cell r="A34" t="str">
            <v>00T01cL03</v>
          </cell>
          <cell r="B34" t="str">
            <v>00</v>
          </cell>
          <cell r="C34" t="str">
            <v>DE</v>
          </cell>
          <cell r="D34" t="str">
            <v>T01cL03</v>
          </cell>
          <cell r="X34">
            <v>3.3</v>
          </cell>
          <cell r="Y34">
            <v>2.8</v>
          </cell>
          <cell r="Z34">
            <v>2.8</v>
          </cell>
        </row>
        <row r="35">
          <cell r="A35" t="str">
            <v>01T01cL03</v>
          </cell>
          <cell r="B35" t="str">
            <v>01</v>
          </cell>
          <cell r="C35" t="str">
            <v>DE</v>
          </cell>
          <cell r="D35" t="str">
            <v>T01cL03</v>
          </cell>
          <cell r="X35">
            <v>3.3102</v>
          </cell>
          <cell r="Y35">
            <v>2.7829999999999999</v>
          </cell>
          <cell r="Z35">
            <v>2.758</v>
          </cell>
        </row>
        <row r="36">
          <cell r="A36" t="str">
            <v>00T01cL04</v>
          </cell>
          <cell r="B36" t="str">
            <v>00</v>
          </cell>
          <cell r="C36" t="str">
            <v>DE</v>
          </cell>
          <cell r="D36" t="str">
            <v>T01cL04</v>
          </cell>
          <cell r="X36">
            <v>2.5</v>
          </cell>
          <cell r="Y36">
            <v>1.1000000000000001</v>
          </cell>
          <cell r="Z36">
            <v>2.2000000000000002</v>
          </cell>
        </row>
        <row r="37">
          <cell r="A37" t="str">
            <v>01T01cL04</v>
          </cell>
          <cell r="B37" t="str">
            <v>01</v>
          </cell>
          <cell r="C37" t="str">
            <v>DE</v>
          </cell>
          <cell r="D37" t="str">
            <v>T01cL04</v>
          </cell>
          <cell r="X37">
            <v>2.4790000000000001</v>
          </cell>
          <cell r="Y37">
            <v>1.1379999999999999</v>
          </cell>
          <cell r="Z37">
            <v>2.181</v>
          </cell>
        </row>
        <row r="38">
          <cell r="A38" t="str">
            <v>00T01cL06</v>
          </cell>
          <cell r="B38" t="str">
            <v>00</v>
          </cell>
          <cell r="C38" t="str">
            <v>DE</v>
          </cell>
          <cell r="D38" t="str">
            <v>T01cL06</v>
          </cell>
          <cell r="X38">
            <v>3.5</v>
          </cell>
          <cell r="Y38">
            <v>5.0999999999999996</v>
          </cell>
          <cell r="Z38">
            <v>4</v>
          </cell>
        </row>
        <row r="39">
          <cell r="A39" t="str">
            <v>01T01cL06</v>
          </cell>
          <cell r="B39" t="str">
            <v>01</v>
          </cell>
          <cell r="C39" t="str">
            <v>DE</v>
          </cell>
          <cell r="D39" t="str">
            <v>T01cL06</v>
          </cell>
          <cell r="X39">
            <v>3.5110000000000001</v>
          </cell>
          <cell r="Y39">
            <v>5.09</v>
          </cell>
          <cell r="Z39">
            <v>4.0430000000000001</v>
          </cell>
        </row>
        <row r="40">
          <cell r="A40" t="str">
            <v>00T01cL07</v>
          </cell>
          <cell r="B40" t="str">
            <v>00</v>
          </cell>
          <cell r="C40" t="str">
            <v>DE</v>
          </cell>
          <cell r="D40" t="str">
            <v>T01cL07</v>
          </cell>
          <cell r="X40">
            <v>3.1</v>
          </cell>
          <cell r="Y40">
            <v>3.8</v>
          </cell>
          <cell r="Z40">
            <v>3.8</v>
          </cell>
        </row>
        <row r="41">
          <cell r="A41" t="str">
            <v>01T01cL07</v>
          </cell>
          <cell r="B41" t="str">
            <v>01</v>
          </cell>
          <cell r="C41" t="str">
            <v>DE</v>
          </cell>
          <cell r="D41" t="str">
            <v>T01cL07</v>
          </cell>
          <cell r="X41">
            <v>3.1</v>
          </cell>
          <cell r="Y41">
            <v>3.8159999999999998</v>
          </cell>
          <cell r="Z41">
            <v>3.7679999999999998</v>
          </cell>
        </row>
        <row r="42">
          <cell r="A42" t="str">
            <v>00T01dL01</v>
          </cell>
          <cell r="B42" t="str">
            <v>00</v>
          </cell>
          <cell r="C42" t="str">
            <v>DE</v>
          </cell>
          <cell r="D42" t="str">
            <v>T01dL01</v>
          </cell>
          <cell r="X42">
            <v>7.2</v>
          </cell>
          <cell r="Y42">
            <v>4.8</v>
          </cell>
          <cell r="Z42">
            <v>5.4</v>
          </cell>
        </row>
        <row r="43">
          <cell r="A43" t="str">
            <v>01T01dL01</v>
          </cell>
          <cell r="B43" t="str">
            <v>01</v>
          </cell>
          <cell r="C43" t="str">
            <v>DE</v>
          </cell>
          <cell r="D43" t="str">
            <v>T01dL01</v>
          </cell>
          <cell r="X43">
            <v>7.2460000000000004</v>
          </cell>
          <cell r="Y43">
            <v>4.76</v>
          </cell>
          <cell r="Z43">
            <v>5.41</v>
          </cell>
        </row>
        <row r="44">
          <cell r="A44" t="str">
            <v>00T01dL06</v>
          </cell>
          <cell r="B44" t="str">
            <v>00</v>
          </cell>
          <cell r="C44" t="str">
            <v>DE</v>
          </cell>
          <cell r="D44" t="str">
            <v>T01dL06</v>
          </cell>
          <cell r="X44">
            <v>-3.7</v>
          </cell>
          <cell r="Y44" t="str">
            <v>-3 ½</v>
          </cell>
          <cell r="Z44">
            <v>-2</v>
          </cell>
        </row>
        <row r="45">
          <cell r="A45" t="str">
            <v>01T01dL06</v>
          </cell>
          <cell r="B45" t="str">
            <v>01</v>
          </cell>
          <cell r="C45" t="str">
            <v>DE</v>
          </cell>
          <cell r="D45" t="str">
            <v>T01dL06</v>
          </cell>
          <cell r="X45">
            <v>-3.7274102866662036</v>
          </cell>
          <cell r="Y45">
            <v>-3.6021737915899577</v>
          </cell>
          <cell r="Z45">
            <v>-2.0124573732522575</v>
          </cell>
        </row>
        <row r="46">
          <cell r="A46" t="str">
            <v>00T02aL01</v>
          </cell>
          <cell r="B46" t="str">
            <v>00</v>
          </cell>
          <cell r="C46" t="str">
            <v>DE</v>
          </cell>
          <cell r="D46" t="str">
            <v>T02aL01</v>
          </cell>
          <cell r="Y46" t="str">
            <v>-3 ½</v>
          </cell>
          <cell r="Z46">
            <v>-2</v>
          </cell>
        </row>
        <row r="47">
          <cell r="A47" t="str">
            <v>01T02aL01</v>
          </cell>
          <cell r="B47" t="str">
            <v>01</v>
          </cell>
          <cell r="C47" t="str">
            <v>DE</v>
          </cell>
          <cell r="D47" t="str">
            <v>T02aL01</v>
          </cell>
          <cell r="Y47">
            <v>-3.6022040451878867</v>
          </cell>
          <cell r="Z47">
            <v>-2.0124181957188441</v>
          </cell>
        </row>
        <row r="48">
          <cell r="A48" t="str">
            <v>00T02aL06</v>
          </cell>
          <cell r="B48" t="str">
            <v>00</v>
          </cell>
          <cell r="C48" t="str">
            <v>DE</v>
          </cell>
          <cell r="D48" t="str">
            <v>T02aL06</v>
          </cell>
          <cell r="Y48" t="str">
            <v>¾</v>
          </cell>
          <cell r="Z48" t="str">
            <v>¾</v>
          </cell>
        </row>
        <row r="49">
          <cell r="A49" t="str">
            <v>01T02aL06</v>
          </cell>
          <cell r="B49" t="str">
            <v>01</v>
          </cell>
          <cell r="C49" t="str">
            <v>DE</v>
          </cell>
          <cell r="D49" t="str">
            <v>T02aL06</v>
          </cell>
          <cell r="Y49">
            <v>0.62646629575769597</v>
          </cell>
          <cell r="Z49">
            <v>0.70001858610141754</v>
          </cell>
        </row>
        <row r="50">
          <cell r="A50" t="str">
            <v>00T02aL07</v>
          </cell>
          <cell r="B50" t="str">
            <v>00</v>
          </cell>
          <cell r="C50" t="str">
            <v>DE</v>
          </cell>
          <cell r="D50" t="str">
            <v>T02aL07</v>
          </cell>
          <cell r="Y50">
            <v>-3</v>
          </cell>
          <cell r="Z50" t="str">
            <v>-1 ¼</v>
          </cell>
        </row>
        <row r="51">
          <cell r="A51" t="str">
            <v>01T02aL07</v>
          </cell>
          <cell r="B51" t="str">
            <v>01</v>
          </cell>
          <cell r="C51" t="str">
            <v>DE</v>
          </cell>
          <cell r="D51" t="str">
            <v>T02aL07</v>
          </cell>
          <cell r="Y51">
            <v>-2.9757377494301909</v>
          </cell>
          <cell r="Z51">
            <v>-1.3123996096174264</v>
          </cell>
        </row>
        <row r="52">
          <cell r="A52" t="str">
            <v>00T02aL08</v>
          </cell>
          <cell r="B52" t="str">
            <v>00</v>
          </cell>
          <cell r="C52" t="str">
            <v>DE</v>
          </cell>
          <cell r="D52" t="str">
            <v>T02aL08</v>
          </cell>
          <cell r="Y52">
            <v>0</v>
          </cell>
          <cell r="Z52">
            <v>0</v>
          </cell>
        </row>
        <row r="53">
          <cell r="A53" t="str">
            <v>01T02aL08</v>
          </cell>
          <cell r="B53" t="str">
            <v>01</v>
          </cell>
          <cell r="C53" t="str">
            <v>DE</v>
          </cell>
          <cell r="D53" t="str">
            <v>T02aL08</v>
          </cell>
          <cell r="Y53">
            <v>0</v>
          </cell>
          <cell r="Z53">
            <v>0</v>
          </cell>
        </row>
        <row r="54">
          <cell r="A54" t="str">
            <v>00T02aL09</v>
          </cell>
          <cell r="B54" t="str">
            <v>00</v>
          </cell>
          <cell r="C54" t="str">
            <v>DE</v>
          </cell>
          <cell r="D54" t="str">
            <v>T02aL09</v>
          </cell>
          <cell r="Y54">
            <v>2.2000000000000002</v>
          </cell>
          <cell r="Z54">
            <v>2.5</v>
          </cell>
        </row>
        <row r="55">
          <cell r="A55" t="str">
            <v>01T02aL09</v>
          </cell>
          <cell r="B55" t="str">
            <v>01</v>
          </cell>
          <cell r="C55" t="str">
            <v>DE</v>
          </cell>
          <cell r="D55" t="str">
            <v>T02aL09</v>
          </cell>
          <cell r="Y55">
            <v>2.2045431895020329</v>
          </cell>
          <cell r="Z55">
            <v>2.4881811633261464</v>
          </cell>
        </row>
        <row r="56">
          <cell r="A56" t="str">
            <v>00T02aL10</v>
          </cell>
          <cell r="B56" t="str">
            <v>00</v>
          </cell>
          <cell r="C56" t="str">
            <v>DE</v>
          </cell>
          <cell r="D56" t="str">
            <v>T02aL10</v>
          </cell>
          <cell r="Y56">
            <v>1</v>
          </cell>
          <cell r="Z56">
            <v>1.1000000000000001</v>
          </cell>
        </row>
        <row r="57">
          <cell r="A57" t="str">
            <v>01T02aL10</v>
          </cell>
          <cell r="B57" t="str">
            <v>01</v>
          </cell>
          <cell r="C57" t="str">
            <v>DE</v>
          </cell>
          <cell r="D57" t="str">
            <v>T02aL10</v>
          </cell>
          <cell r="Y57">
            <v>1.0156503114405746</v>
          </cell>
          <cell r="Z57">
            <v>1.0869791547416965</v>
          </cell>
        </row>
        <row r="58">
          <cell r="A58" t="str">
            <v>00T02aL11</v>
          </cell>
          <cell r="B58" t="str">
            <v>00</v>
          </cell>
          <cell r="C58" t="str">
            <v>DE</v>
          </cell>
          <cell r="D58" t="str">
            <v>T02aL11</v>
          </cell>
          <cell r="Y58">
            <v>0.1</v>
          </cell>
          <cell r="Z58">
            <v>0.1</v>
          </cell>
        </row>
        <row r="59">
          <cell r="A59" t="str">
            <v>01T02aL11</v>
          </cell>
          <cell r="B59" t="str">
            <v>01</v>
          </cell>
          <cell r="C59" t="str">
            <v>DE</v>
          </cell>
          <cell r="D59" t="str">
            <v>T02aL11</v>
          </cell>
          <cell r="Y59">
            <v>0.13047478760321862</v>
          </cell>
          <cell r="Z59">
            <v>0.1129992542299174</v>
          </cell>
        </row>
        <row r="60">
          <cell r="A60" t="str">
            <v>00T02aL14</v>
          </cell>
          <cell r="B60" t="str">
            <v>00</v>
          </cell>
          <cell r="C60" t="str">
            <v>DE</v>
          </cell>
          <cell r="D60" t="str">
            <v>T02aL14</v>
          </cell>
          <cell r="Y60">
            <v>-1</v>
          </cell>
          <cell r="Z60">
            <v>0.4</v>
          </cell>
        </row>
        <row r="61">
          <cell r="A61" t="str">
            <v>01T02aL14</v>
          </cell>
          <cell r="B61" t="str">
            <v>01</v>
          </cell>
          <cell r="C61" t="str">
            <v>DE</v>
          </cell>
          <cell r="D61" t="str">
            <v>T02aL14</v>
          </cell>
          <cell r="Y61">
            <v>-1.0110423181665709</v>
          </cell>
          <cell r="Z61">
            <v>0.36107828026522282</v>
          </cell>
        </row>
        <row r="62">
          <cell r="A62" t="str">
            <v>00T02aL16</v>
          </cell>
          <cell r="B62" t="str">
            <v>00</v>
          </cell>
          <cell r="C62" t="str">
            <v>DE</v>
          </cell>
          <cell r="D62" t="str">
            <v>T02aL16</v>
          </cell>
          <cell r="Y62">
            <v>-3</v>
          </cell>
          <cell r="Z62" t="str">
            <v>-2 ¼</v>
          </cell>
        </row>
        <row r="63">
          <cell r="A63" t="str">
            <v>01T02aL16</v>
          </cell>
          <cell r="B63" t="str">
            <v>01</v>
          </cell>
          <cell r="C63" t="str">
            <v>DE</v>
          </cell>
          <cell r="D63" t="str">
            <v>T02aL16</v>
          </cell>
          <cell r="Y63">
            <v>-3.0565005810608881</v>
          </cell>
          <cell r="Z63">
            <v>-2.2016443432604937</v>
          </cell>
        </row>
        <row r="64">
          <cell r="A64" t="str">
            <v>00T02aL19</v>
          </cell>
          <cell r="B64" t="str">
            <v>00</v>
          </cell>
          <cell r="C64" t="str">
            <v>DE</v>
          </cell>
          <cell r="D64" t="str">
            <v>T02aL19</v>
          </cell>
          <cell r="Y64">
            <v>0</v>
          </cell>
          <cell r="Z64">
            <v>0</v>
          </cell>
        </row>
        <row r="65">
          <cell r="A65" t="str">
            <v>01T02aL19</v>
          </cell>
          <cell r="B65" t="str">
            <v>01</v>
          </cell>
          <cell r="C65" t="str">
            <v>DE</v>
          </cell>
          <cell r="D65" t="str">
            <v>T02aL19</v>
          </cell>
          <cell r="Y65">
            <v>0</v>
          </cell>
          <cell r="Z65">
            <v>0</v>
          </cell>
        </row>
        <row r="66">
          <cell r="A66" t="str">
            <v>00T02aL20</v>
          </cell>
          <cell r="B66" t="str">
            <v>00</v>
          </cell>
          <cell r="C66" t="str">
            <v>DE</v>
          </cell>
          <cell r="D66" t="str">
            <v>T02aL20</v>
          </cell>
          <cell r="Y66">
            <v>0</v>
          </cell>
          <cell r="Z66">
            <v>0</v>
          </cell>
        </row>
        <row r="67">
          <cell r="A67" t="str">
            <v>01T02aL20</v>
          </cell>
          <cell r="B67" t="str">
            <v>01</v>
          </cell>
          <cell r="C67" t="str">
            <v>DE</v>
          </cell>
          <cell r="D67" t="str">
            <v>T02aL20</v>
          </cell>
          <cell r="Y67">
            <v>0</v>
          </cell>
          <cell r="Z67">
            <v>0</v>
          </cell>
        </row>
        <row r="68">
          <cell r="A68" t="str">
            <v>00T02bL01</v>
          </cell>
          <cell r="B68" t="str">
            <v>00</v>
          </cell>
          <cell r="C68" t="str">
            <v>DE</v>
          </cell>
          <cell r="D68" t="str">
            <v>T02bL01</v>
          </cell>
          <cell r="Y68" t="str">
            <v>67 ¾</v>
          </cell>
          <cell r="Z68" t="str">
            <v>66 ¾</v>
          </cell>
        </row>
        <row r="69">
          <cell r="A69" t="str">
            <v>01T02bL01</v>
          </cell>
          <cell r="B69" t="str">
            <v>01</v>
          </cell>
          <cell r="C69" t="str">
            <v>DE</v>
          </cell>
          <cell r="D69" t="str">
            <v>T02bL01</v>
          </cell>
          <cell r="Y69">
            <v>67.82837171445604</v>
          </cell>
          <cell r="Z69">
            <v>66.785349611848503</v>
          </cell>
        </row>
        <row r="70">
          <cell r="A70" t="str">
            <v>00T02bL03</v>
          </cell>
          <cell r="B70" t="str">
            <v>00</v>
          </cell>
          <cell r="C70" t="str">
            <v>DE</v>
          </cell>
          <cell r="D70" t="str">
            <v>T02bL03</v>
          </cell>
          <cell r="Y70">
            <v>3</v>
          </cell>
          <cell r="Z70" t="str">
            <v>1 ¼</v>
          </cell>
        </row>
        <row r="71">
          <cell r="A71" t="str">
            <v>01T02bL03</v>
          </cell>
          <cell r="B71" t="str">
            <v>01</v>
          </cell>
          <cell r="C71" t="str">
            <v>DE</v>
          </cell>
          <cell r="D71" t="str">
            <v>T02bL03</v>
          </cell>
          <cell r="Y71">
            <v>2.9757377494301909</v>
          </cell>
          <cell r="Z71">
            <v>1.3123996096174264</v>
          </cell>
        </row>
        <row r="72">
          <cell r="A72" t="str">
            <v>00T02bL06</v>
          </cell>
          <cell r="B72" t="str">
            <v>00</v>
          </cell>
          <cell r="C72" t="str">
            <v>DE</v>
          </cell>
          <cell r="D72" t="str">
            <v>T02bL06</v>
          </cell>
        </row>
        <row r="73">
          <cell r="A73" t="str">
            <v>01T02bL06</v>
          </cell>
          <cell r="B73" t="str">
            <v>01</v>
          </cell>
          <cell r="C73" t="str">
            <v>DE</v>
          </cell>
          <cell r="D73" t="str">
            <v>T02bL06</v>
          </cell>
        </row>
        <row r="74">
          <cell r="A74" t="str">
            <v>00T02bL07</v>
          </cell>
          <cell r="B74" t="str">
            <v>00</v>
          </cell>
          <cell r="C74" t="str">
            <v>DE</v>
          </cell>
          <cell r="D74" t="str">
            <v>T02bL07</v>
          </cell>
        </row>
        <row r="75">
          <cell r="A75" t="str">
            <v>01T02bL07</v>
          </cell>
          <cell r="B75" t="str">
            <v>01</v>
          </cell>
          <cell r="C75" t="str">
            <v>DE</v>
          </cell>
          <cell r="D75" t="str">
            <v>T02bL07</v>
          </cell>
        </row>
        <row r="76">
          <cell r="A76" t="str">
            <v>00T02bL08</v>
          </cell>
          <cell r="B76" t="str">
            <v>00</v>
          </cell>
          <cell r="C76" t="str">
            <v>DE</v>
          </cell>
          <cell r="D76" t="str">
            <v>T02bL08</v>
          </cell>
        </row>
        <row r="77">
          <cell r="A77" t="str">
            <v>01T02bL08</v>
          </cell>
          <cell r="B77" t="str">
            <v>01</v>
          </cell>
          <cell r="C77" t="str">
            <v>DE</v>
          </cell>
          <cell r="D77" t="str">
            <v>T02bL08</v>
          </cell>
        </row>
        <row r="78">
          <cell r="A78" t="str">
            <v>00T02bL09</v>
          </cell>
          <cell r="B78" t="str">
            <v>00</v>
          </cell>
          <cell r="C78" t="str">
            <v>DE</v>
          </cell>
          <cell r="D78" t="str">
            <v>T02bL09</v>
          </cell>
        </row>
        <row r="79">
          <cell r="A79" t="str">
            <v>01T02bL09</v>
          </cell>
          <cell r="B79" t="str">
            <v>01</v>
          </cell>
          <cell r="C79" t="str">
            <v>DE</v>
          </cell>
          <cell r="D79" t="str">
            <v>T02bL09</v>
          </cell>
        </row>
        <row r="80">
          <cell r="A80" t="str">
            <v>00T02cL01</v>
          </cell>
          <cell r="B80" t="str">
            <v>00</v>
          </cell>
          <cell r="C80" t="str">
            <v>DE</v>
          </cell>
          <cell r="D80" t="str">
            <v>T02cL01</v>
          </cell>
        </row>
        <row r="81">
          <cell r="A81" t="str">
            <v>01T02cL01</v>
          </cell>
          <cell r="B81" t="str">
            <v>01</v>
          </cell>
          <cell r="C81" t="str">
            <v>DE</v>
          </cell>
          <cell r="D81" t="str">
            <v>T02cL01</v>
          </cell>
        </row>
        <row r="82">
          <cell r="A82" t="str">
            <v>00T02cL02</v>
          </cell>
          <cell r="B82" t="str">
            <v>00</v>
          </cell>
          <cell r="C82" t="str">
            <v>DE</v>
          </cell>
          <cell r="D82" t="str">
            <v>T02cL02</v>
          </cell>
        </row>
        <row r="83">
          <cell r="A83" t="str">
            <v>01T02cL02</v>
          </cell>
          <cell r="B83" t="str">
            <v>01</v>
          </cell>
          <cell r="C83" t="str">
            <v>DE</v>
          </cell>
          <cell r="D83" t="str">
            <v>T02cL02</v>
          </cell>
        </row>
        <row r="84">
          <cell r="A84" t="str">
            <v>00T03xL01</v>
          </cell>
          <cell r="B84" t="str">
            <v>00</v>
          </cell>
          <cell r="C84" t="str">
            <v>DE</v>
          </cell>
          <cell r="D84" t="str">
            <v>T03xL01</v>
          </cell>
          <cell r="Y84">
            <v>47</v>
          </cell>
          <cell r="Z84" t="str">
            <v>46 ¼</v>
          </cell>
        </row>
        <row r="85">
          <cell r="A85" t="str">
            <v>01T03xL01</v>
          </cell>
          <cell r="B85" t="str">
            <v>01</v>
          </cell>
          <cell r="C85" t="str">
            <v>DE</v>
          </cell>
          <cell r="D85" t="str">
            <v>T03xL01</v>
          </cell>
          <cell r="Y85">
            <v>47.107443560697327</v>
          </cell>
          <cell r="Z85">
            <v>46.28106725387363</v>
          </cell>
        </row>
        <row r="86">
          <cell r="A86" t="str">
            <v>00T04aL01</v>
          </cell>
          <cell r="B86" t="str">
            <v>00</v>
          </cell>
          <cell r="C86" t="str">
            <v>DE</v>
          </cell>
          <cell r="D86" t="str">
            <v>T04aL01</v>
          </cell>
          <cell r="Y86" t="str">
            <v>46 ½</v>
          </cell>
          <cell r="Z86" t="str">
            <v>45 ¼</v>
          </cell>
        </row>
        <row r="87">
          <cell r="A87" t="str">
            <v>01T04aL01</v>
          </cell>
          <cell r="B87" t="str">
            <v>01</v>
          </cell>
          <cell r="C87" t="str">
            <v>DE</v>
          </cell>
          <cell r="D87" t="str">
            <v>T04aL01</v>
          </cell>
          <cell r="Y87">
            <v>46.450630902060709</v>
          </cell>
          <cell r="Z87">
            <v>45.374423092623054</v>
          </cell>
        </row>
        <row r="88">
          <cell r="A88" t="str">
            <v>00T04aL02</v>
          </cell>
          <cell r="B88" t="str">
            <v>00</v>
          </cell>
          <cell r="C88" t="str">
            <v>DE</v>
          </cell>
          <cell r="D88" t="str">
            <v>T04aL02</v>
          </cell>
          <cell r="Y88">
            <v>11</v>
          </cell>
          <cell r="Z88" t="str">
            <v>10 ¾</v>
          </cell>
        </row>
        <row r="89">
          <cell r="A89" t="str">
            <v>01T04aL02</v>
          </cell>
          <cell r="B89" t="str">
            <v>01</v>
          </cell>
          <cell r="C89" t="str">
            <v>DE</v>
          </cell>
          <cell r="D89" t="str">
            <v>T04aL02</v>
          </cell>
          <cell r="Y89">
            <v>10.936001232301976</v>
          </cell>
          <cell r="Z89">
            <v>10.770062629454429</v>
          </cell>
        </row>
        <row r="90">
          <cell r="A90" t="str">
            <v>00T04aL03</v>
          </cell>
          <cell r="B90" t="str">
            <v>00</v>
          </cell>
          <cell r="C90" t="str">
            <v>DE</v>
          </cell>
          <cell r="D90" t="str">
            <v>T04aL03</v>
          </cell>
          <cell r="Y90">
            <v>13</v>
          </cell>
          <cell r="Z90" t="str">
            <v>12 ½</v>
          </cell>
        </row>
        <row r="91">
          <cell r="A91" t="str">
            <v>01T04aL03</v>
          </cell>
          <cell r="B91" t="str">
            <v>01</v>
          </cell>
          <cell r="C91" t="str">
            <v>DE</v>
          </cell>
          <cell r="D91" t="str">
            <v>T04aL03</v>
          </cell>
          <cell r="Y91">
            <v>12.951102153134405</v>
          </cell>
          <cell r="Z91">
            <v>12.402537734872862</v>
          </cell>
        </row>
        <row r="92">
          <cell r="A92" t="str">
            <v>00T04aL04</v>
          </cell>
          <cell r="B92" t="str">
            <v>00</v>
          </cell>
          <cell r="C92" t="str">
            <v>DE</v>
          </cell>
          <cell r="D92" t="str">
            <v>T04aL04</v>
          </cell>
          <cell r="Y92" t="str">
            <v>¼</v>
          </cell>
          <cell r="Z92" t="str">
            <v>¼</v>
          </cell>
        </row>
        <row r="93">
          <cell r="A93" t="str">
            <v>01T04aL04</v>
          </cell>
          <cell r="B93" t="str">
            <v>01</v>
          </cell>
          <cell r="C93" t="str">
            <v>DE</v>
          </cell>
          <cell r="D93" t="str">
            <v>T04aL04</v>
          </cell>
          <cell r="Y93">
            <v>0.27152416434522209</v>
          </cell>
          <cell r="Z93">
            <v>0.26551573453687233</v>
          </cell>
        </row>
        <row r="94">
          <cell r="A94" t="str">
            <v>00T04aL05</v>
          </cell>
          <cell r="B94" t="str">
            <v>00</v>
          </cell>
          <cell r="C94" t="str">
            <v>DE</v>
          </cell>
          <cell r="D94" t="str">
            <v>T04aL05</v>
          </cell>
          <cell r="Y94" t="str">
            <v>17 ¼</v>
          </cell>
          <cell r="Z94">
            <v>17</v>
          </cell>
        </row>
        <row r="95">
          <cell r="A95" t="str">
            <v>01T04aL05</v>
          </cell>
          <cell r="B95" t="str">
            <v>01</v>
          </cell>
          <cell r="C95" t="str">
            <v>DE</v>
          </cell>
          <cell r="D95" t="str">
            <v>T04aL05</v>
          </cell>
          <cell r="Y95">
            <v>17.206969294272145</v>
          </cell>
          <cell r="Z95">
            <v>17.060961668213025</v>
          </cell>
        </row>
        <row r="96">
          <cell r="A96" t="str">
            <v>00T04aL06</v>
          </cell>
          <cell r="B96" t="str">
            <v>00</v>
          </cell>
          <cell r="C96" t="str">
            <v>DE</v>
          </cell>
          <cell r="D96" t="str">
            <v>T04aL06</v>
          </cell>
          <cell r="Y96" t="str">
            <v>½</v>
          </cell>
          <cell r="Z96" t="str">
            <v>½</v>
          </cell>
        </row>
        <row r="97">
          <cell r="A97" t="str">
            <v>01T04aL06</v>
          </cell>
          <cell r="B97" t="str">
            <v>01</v>
          </cell>
          <cell r="C97" t="str">
            <v>DE</v>
          </cell>
          <cell r="D97" t="str">
            <v>T04aL06</v>
          </cell>
          <cell r="Y97">
            <v>0.39438362709288993</v>
          </cell>
          <cell r="Z97">
            <v>0.40553185903447064</v>
          </cell>
        </row>
        <row r="98">
          <cell r="A98" t="str">
            <v>00T04aL09</v>
          </cell>
          <cell r="B98" t="str">
            <v>00</v>
          </cell>
          <cell r="C98" t="str">
            <v>DE</v>
          </cell>
          <cell r="D98" t="str">
            <v>T04aL09</v>
          </cell>
          <cell r="Y98">
            <v>50</v>
          </cell>
          <cell r="Z98" t="str">
            <v>47 ½</v>
          </cell>
        </row>
        <row r="99">
          <cell r="A99" t="str">
            <v>01T04aL09</v>
          </cell>
          <cell r="B99" t="str">
            <v>01</v>
          </cell>
          <cell r="C99" t="str">
            <v>DE</v>
          </cell>
          <cell r="D99" t="str">
            <v>T04aL09</v>
          </cell>
          <cell r="Y99">
            <v>50.052834947248591</v>
          </cell>
          <cell r="Z99">
            <v>47.386841288341898</v>
          </cell>
        </row>
        <row r="100">
          <cell r="A100" t="str">
            <v>00T04aL10</v>
          </cell>
          <cell r="B100" t="str">
            <v>00</v>
          </cell>
          <cell r="C100" t="str">
            <v>DE</v>
          </cell>
          <cell r="D100" t="str">
            <v>T04aL10</v>
          </cell>
          <cell r="Y100">
            <v>8</v>
          </cell>
          <cell r="Z100" t="str">
            <v>7 ¾</v>
          </cell>
        </row>
        <row r="101">
          <cell r="A101" t="str">
            <v>01T04aL10</v>
          </cell>
          <cell r="B101" t="str">
            <v>01</v>
          </cell>
          <cell r="C101" t="str">
            <v>DE</v>
          </cell>
          <cell r="D101" t="str">
            <v>T04aL10</v>
          </cell>
          <cell r="Y101">
            <v>7.9989478438631609</v>
          </cell>
          <cell r="Z101">
            <v>7.7545607290317635</v>
          </cell>
        </row>
        <row r="102">
          <cell r="A102" t="str">
            <v>00T04aL11</v>
          </cell>
          <cell r="B102" t="str">
            <v>00</v>
          </cell>
          <cell r="C102" t="str">
            <v>DE</v>
          </cell>
          <cell r="D102" t="str">
            <v>T04aL11</v>
          </cell>
          <cell r="Y102" t="str">
            <v>6 ¼</v>
          </cell>
          <cell r="Z102">
            <v>6</v>
          </cell>
        </row>
        <row r="103">
          <cell r="A103" t="str">
            <v>01T04aL11</v>
          </cell>
          <cell r="B103" t="str">
            <v>01</v>
          </cell>
          <cell r="C103" t="str">
            <v>DE</v>
          </cell>
          <cell r="D103" t="str">
            <v>T04aL11</v>
          </cell>
          <cell r="Y103">
            <v>6.3209102325447812</v>
          </cell>
          <cell r="Z103">
            <v>6.024795199277003</v>
          </cell>
        </row>
        <row r="104">
          <cell r="A104" t="str">
            <v>00T04aL12</v>
          </cell>
          <cell r="B104" t="str">
            <v>00</v>
          </cell>
          <cell r="C104" t="str">
            <v>DE</v>
          </cell>
          <cell r="D104" t="str">
            <v>T04aL12</v>
          </cell>
          <cell r="Y104" t="str">
            <v>25 ¼</v>
          </cell>
          <cell r="Z104" t="str">
            <v>24 ¾</v>
          </cell>
        </row>
        <row r="105">
          <cell r="A105" t="str">
            <v>01T04aL12</v>
          </cell>
          <cell r="B105" t="str">
            <v>01</v>
          </cell>
          <cell r="C105" t="str">
            <v>DE</v>
          </cell>
          <cell r="D105" t="str">
            <v>T04aL12</v>
          </cell>
          <cell r="Y105">
            <v>25.315221279139895</v>
          </cell>
          <cell r="Z105">
            <v>24.689814344946626</v>
          </cell>
        </row>
        <row r="106">
          <cell r="A106" t="str">
            <v>00T04aL14</v>
          </cell>
          <cell r="B106" t="str">
            <v>00</v>
          </cell>
          <cell r="C106" t="str">
            <v>DE</v>
          </cell>
          <cell r="D106" t="str">
            <v>T04aL14</v>
          </cell>
          <cell r="Y106" t="str">
            <v>¾</v>
          </cell>
          <cell r="Z106" t="str">
            <v>¾</v>
          </cell>
        </row>
        <row r="107">
          <cell r="A107" t="str">
            <v>01T04aL14</v>
          </cell>
          <cell r="B107" t="str">
            <v>01</v>
          </cell>
          <cell r="C107" t="str">
            <v>DE</v>
          </cell>
          <cell r="D107" t="str">
            <v>T04aL14</v>
          </cell>
          <cell r="Y107">
            <v>0.62646629575769597</v>
          </cell>
          <cell r="Z107">
            <v>0.70001858610141754</v>
          </cell>
        </row>
        <row r="108">
          <cell r="A108" t="str">
            <v>00T04aL15</v>
          </cell>
          <cell r="B108" t="str">
            <v>00</v>
          </cell>
          <cell r="C108" t="str">
            <v>DE</v>
          </cell>
          <cell r="D108" t="str">
            <v>T04aL15</v>
          </cell>
          <cell r="Y108">
            <v>2</v>
          </cell>
          <cell r="Z108" t="str">
            <v>1 ¼</v>
          </cell>
        </row>
        <row r="109">
          <cell r="A109" t="str">
            <v>01T04aL15</v>
          </cell>
          <cell r="B109" t="str">
            <v>01</v>
          </cell>
          <cell r="C109" t="str">
            <v>DE</v>
          </cell>
          <cell r="D109" t="str">
            <v>T04aL15</v>
          </cell>
          <cell r="Y109">
            <v>1.9670489761711436</v>
          </cell>
          <cell r="Z109">
            <v>1.1732470316209387</v>
          </cell>
        </row>
        <row r="110">
          <cell r="A110" t="str">
            <v>00T04aL16</v>
          </cell>
          <cell r="B110" t="str">
            <v>00</v>
          </cell>
          <cell r="C110" t="str">
            <v>DE</v>
          </cell>
          <cell r="D110" t="str">
            <v>T04aL16</v>
          </cell>
          <cell r="Y110" t="str">
            <v>2 ¾</v>
          </cell>
          <cell r="Z110" t="str">
            <v>2 ¾</v>
          </cell>
        </row>
        <row r="111">
          <cell r="A111" t="str">
            <v>01T04aL16</v>
          </cell>
          <cell r="B111" t="str">
            <v>01</v>
          </cell>
          <cell r="C111" t="str">
            <v>DE</v>
          </cell>
          <cell r="D111" t="str">
            <v>T04aL16</v>
          </cell>
          <cell r="Y111">
            <v>2.7571372998488339</v>
          </cell>
          <cell r="Z111">
            <v>2.7679618292594865</v>
          </cell>
        </row>
        <row r="112">
          <cell r="A112" t="str">
            <v>00T04aL17</v>
          </cell>
          <cell r="B112" t="str">
            <v>00</v>
          </cell>
          <cell r="C112" t="str">
            <v>DE</v>
          </cell>
          <cell r="D112" t="str">
            <v>T04aL17</v>
          </cell>
          <cell r="Y112" t="str">
            <v>2 ¼</v>
          </cell>
          <cell r="Z112">
            <v>2</v>
          </cell>
        </row>
        <row r="113">
          <cell r="A113" t="str">
            <v>01T04aL17</v>
          </cell>
          <cell r="B113" t="str">
            <v>01</v>
          </cell>
          <cell r="C113" t="str">
            <v>DE</v>
          </cell>
          <cell r="D113" t="str">
            <v>T04aL17</v>
          </cell>
          <cell r="Y113">
            <v>2.1457849789699313</v>
          </cell>
          <cell r="Z113">
            <v>2.0517120429748386</v>
          </cell>
        </row>
        <row r="114">
          <cell r="A114" t="str">
            <v>00T04aL18</v>
          </cell>
          <cell r="B114" t="str">
            <v>00</v>
          </cell>
          <cell r="C114" t="str">
            <v>DE</v>
          </cell>
          <cell r="D114" t="str">
            <v>T04aL18</v>
          </cell>
          <cell r="Y114">
            <v>3</v>
          </cell>
          <cell r="Z114" t="str">
            <v>2 ¼</v>
          </cell>
        </row>
        <row r="115">
          <cell r="A115" t="str">
            <v>01T04aL18</v>
          </cell>
          <cell r="B115" t="str">
            <v>01</v>
          </cell>
          <cell r="C115" t="str">
            <v>DE</v>
          </cell>
          <cell r="D115" t="str">
            <v>T04aL18</v>
          </cell>
          <cell r="Y115">
            <v>2.9213180409531447</v>
          </cell>
          <cell r="Z115">
            <v>2.224731525129823</v>
          </cell>
        </row>
        <row r="116">
          <cell r="A116" t="str">
            <v>00T04bL01</v>
          </cell>
          <cell r="B116" t="str">
            <v>00</v>
          </cell>
          <cell r="C116" t="str">
            <v>DE</v>
          </cell>
          <cell r="D116" t="str">
            <v>T04bL01</v>
          </cell>
          <cell r="X116">
            <v>0.3</v>
          </cell>
          <cell r="Y116" t="str">
            <v>¼</v>
          </cell>
          <cell r="Z116" t="str">
            <v>¼</v>
          </cell>
        </row>
        <row r="117">
          <cell r="A117" t="str">
            <v>01T04bL01</v>
          </cell>
          <cell r="B117" t="str">
            <v>01</v>
          </cell>
          <cell r="C117" t="str">
            <v>DE</v>
          </cell>
          <cell r="D117" t="str">
            <v>T04bL01</v>
          </cell>
          <cell r="X117">
            <v>0.32720205455681267</v>
          </cell>
          <cell r="Y117">
            <v>0.29525902265526899</v>
          </cell>
          <cell r="Z117">
            <v>0.19980680137130119</v>
          </cell>
        </row>
        <row r="118">
          <cell r="A118" t="str">
            <v>00T04bL02</v>
          </cell>
          <cell r="B118" t="str">
            <v>00</v>
          </cell>
          <cell r="C118" t="str">
            <v>DE</v>
          </cell>
          <cell r="D118" t="str">
            <v>T04bL02</v>
          </cell>
          <cell r="X118">
            <v>0.1</v>
          </cell>
          <cell r="Y118">
            <v>0</v>
          </cell>
          <cell r="Z118" t="str">
            <v>- ¼</v>
          </cell>
        </row>
        <row r="119">
          <cell r="A119" t="str">
            <v>01T04bL02</v>
          </cell>
          <cell r="B119" t="str">
            <v>01</v>
          </cell>
          <cell r="C119" t="str">
            <v>DE</v>
          </cell>
          <cell r="D119" t="str">
            <v>T04bL02</v>
          </cell>
          <cell r="X119">
            <v>0.12865917658670145</v>
          </cell>
          <cell r="Y119">
            <v>-0.11289620805396898</v>
          </cell>
          <cell r="Z119">
            <v>-0.14915218041137202</v>
          </cell>
        </row>
        <row r="120">
          <cell r="A120" t="str">
            <v>00T04bL03</v>
          </cell>
          <cell r="B120" t="str">
            <v>00</v>
          </cell>
          <cell r="C120" t="str">
            <v>DE</v>
          </cell>
          <cell r="D120" t="str">
            <v>T04bL03</v>
          </cell>
          <cell r="X120">
            <v>-0.1</v>
          </cell>
          <cell r="Y120" t="str">
            <v>- ½</v>
          </cell>
          <cell r="Z120" t="str">
            <v>- ¼</v>
          </cell>
        </row>
        <row r="121">
          <cell r="A121" t="str">
            <v>01T04bL03</v>
          </cell>
          <cell r="B121" t="str">
            <v>01</v>
          </cell>
          <cell r="C121" t="str">
            <v>DE</v>
          </cell>
          <cell r="D121" t="str">
            <v>T04bL03</v>
          </cell>
          <cell r="X121">
            <v>-9.8507669882695909E-2</v>
          </cell>
          <cell r="Y121">
            <v>-0.44532074365054852</v>
          </cell>
          <cell r="Z121">
            <v>-0.26489729753594554</v>
          </cell>
        </row>
        <row r="122">
          <cell r="A122" t="str">
            <v>00T04bL04</v>
          </cell>
          <cell r="B122" t="str">
            <v>00</v>
          </cell>
          <cell r="C122" t="str">
            <v>DE</v>
          </cell>
          <cell r="D122" t="str">
            <v>T04bL04</v>
          </cell>
          <cell r="X122">
            <v>0</v>
          </cell>
          <cell r="Y122">
            <v>0</v>
          </cell>
          <cell r="Z122">
            <v>0</v>
          </cell>
        </row>
        <row r="123">
          <cell r="A123" t="str">
            <v>01T04bL04</v>
          </cell>
          <cell r="B123" t="str">
            <v>01</v>
          </cell>
          <cell r="C123" t="str">
            <v>DE</v>
          </cell>
          <cell r="D123" t="str">
            <v>T04bL04</v>
          </cell>
          <cell r="X123">
            <v>0</v>
          </cell>
          <cell r="Y123">
            <v>0</v>
          </cell>
          <cell r="Z123">
            <v>0</v>
          </cell>
        </row>
        <row r="124">
          <cell r="A124" t="str">
            <v>00T04bL05</v>
          </cell>
          <cell r="B124" t="str">
            <v>00</v>
          </cell>
          <cell r="C124" t="str">
            <v>DE</v>
          </cell>
          <cell r="D124" t="str">
            <v>T04bL05</v>
          </cell>
        </row>
        <row r="125">
          <cell r="A125" t="str">
            <v>01T04bL05</v>
          </cell>
          <cell r="B125" t="str">
            <v>01</v>
          </cell>
          <cell r="C125" t="str">
            <v>DE</v>
          </cell>
          <cell r="D125" t="str">
            <v>T04bL05</v>
          </cell>
          <cell r="X125">
            <v>0.17344346498230026</v>
          </cell>
          <cell r="Y125">
            <v>0.16061959247663216</v>
          </cell>
          <cell r="Z125">
            <v>0.12848232432441459</v>
          </cell>
        </row>
        <row r="126">
          <cell r="A126" t="str">
            <v>00T05xL01</v>
          </cell>
          <cell r="B126" t="str">
            <v>00</v>
          </cell>
          <cell r="C126" t="str">
            <v>DE</v>
          </cell>
          <cell r="D126" t="str">
            <v>T05xL01</v>
          </cell>
          <cell r="X126">
            <v>0</v>
          </cell>
          <cell r="Y126">
            <v>-0.1</v>
          </cell>
          <cell r="Z126">
            <v>-0.3</v>
          </cell>
          <cell r="AA126">
            <v>0</v>
          </cell>
          <cell r="AB126">
            <v>0</v>
          </cell>
          <cell r="AC126">
            <v>0</v>
          </cell>
          <cell r="AD126">
            <v>0</v>
          </cell>
        </row>
        <row r="127">
          <cell r="A127" t="str">
            <v>01T05xL01</v>
          </cell>
          <cell r="B127" t="str">
            <v>01</v>
          </cell>
          <cell r="C127" t="str">
            <v>DE</v>
          </cell>
          <cell r="D127" t="str">
            <v>T05xL01</v>
          </cell>
          <cell r="X127">
            <v>0</v>
          </cell>
          <cell r="Y127">
            <v>-0.13549723851986417</v>
          </cell>
          <cell r="Z127">
            <v>-0.32259821512927245</v>
          </cell>
          <cell r="AA127">
            <v>0</v>
          </cell>
          <cell r="AB127">
            <v>0</v>
          </cell>
          <cell r="AC127">
            <v>0</v>
          </cell>
          <cell r="AD127">
            <v>0</v>
          </cell>
        </row>
        <row r="128">
          <cell r="A128" t="str">
            <v>00T05xL02</v>
          </cell>
          <cell r="B128" t="str">
            <v>00</v>
          </cell>
          <cell r="C128" t="str">
            <v>DE</v>
          </cell>
          <cell r="D128" t="str">
            <v>T05xL02</v>
          </cell>
          <cell r="X128">
            <v>0</v>
          </cell>
          <cell r="Y128">
            <v>-0.1</v>
          </cell>
          <cell r="Z128">
            <v>-0.6</v>
          </cell>
          <cell r="AA128">
            <v>0</v>
          </cell>
          <cell r="AB128">
            <v>0</v>
          </cell>
          <cell r="AC128">
            <v>0</v>
          </cell>
          <cell r="AD128">
            <v>0</v>
          </cell>
        </row>
        <row r="129">
          <cell r="A129" t="str">
            <v>01T05xL02</v>
          </cell>
          <cell r="B129" t="str">
            <v>01</v>
          </cell>
          <cell r="C129" t="str">
            <v>DE</v>
          </cell>
          <cell r="D129" t="str">
            <v>T05xL02</v>
          </cell>
          <cell r="X129">
            <v>0</v>
          </cell>
          <cell r="Y129">
            <v>-0.12364616809538631</v>
          </cell>
          <cell r="Z129">
            <v>-0.59906448500068898</v>
          </cell>
          <cell r="AA129">
            <v>0</v>
          </cell>
          <cell r="AB129">
            <v>0</v>
          </cell>
          <cell r="AC129">
            <v>0</v>
          </cell>
          <cell r="AD129">
            <v>0</v>
          </cell>
        </row>
        <row r="130">
          <cell r="A130" t="str">
            <v>00T05xL03</v>
          </cell>
          <cell r="B130" t="str">
            <v>00</v>
          </cell>
          <cell r="C130" t="str">
            <v>DE</v>
          </cell>
          <cell r="D130" t="str">
            <v>T05xL03</v>
          </cell>
          <cell r="X130">
            <v>0</v>
          </cell>
          <cell r="Y130">
            <v>0</v>
          </cell>
          <cell r="Z130">
            <v>0</v>
          </cell>
          <cell r="AA130">
            <v>0</v>
          </cell>
          <cell r="AB130">
            <v>0</v>
          </cell>
          <cell r="AC130">
            <v>0</v>
          </cell>
          <cell r="AD130">
            <v>0</v>
          </cell>
        </row>
        <row r="131">
          <cell r="A131" t="str">
            <v>01T05xL03</v>
          </cell>
          <cell r="B131" t="str">
            <v>01</v>
          </cell>
          <cell r="C131" t="str">
            <v>DE</v>
          </cell>
          <cell r="D131" t="str">
            <v>T05xL03</v>
          </cell>
          <cell r="X131">
            <v>0</v>
          </cell>
          <cell r="Y131">
            <v>0</v>
          </cell>
          <cell r="Z131">
            <v>0</v>
          </cell>
          <cell r="AA131">
            <v>0</v>
          </cell>
          <cell r="AB131">
            <v>0</v>
          </cell>
          <cell r="AC131">
            <v>0</v>
          </cell>
          <cell r="AD131">
            <v>0</v>
          </cell>
        </row>
        <row r="132">
          <cell r="A132" t="str">
            <v>00T05xL04</v>
          </cell>
          <cell r="B132" t="str">
            <v>00</v>
          </cell>
          <cell r="C132" t="str">
            <v>DE</v>
          </cell>
          <cell r="D132" t="str">
            <v>T05xL04</v>
          </cell>
          <cell r="X132">
            <v>0</v>
          </cell>
          <cell r="Y132">
            <v>-0.4</v>
          </cell>
          <cell r="Z132">
            <v>0</v>
          </cell>
          <cell r="AA132">
            <v>0</v>
          </cell>
          <cell r="AB132">
            <v>0</v>
          </cell>
          <cell r="AC132">
            <v>0</v>
          </cell>
          <cell r="AD132">
            <v>0</v>
          </cell>
        </row>
        <row r="133">
          <cell r="A133" t="str">
            <v>01T05xL04</v>
          </cell>
          <cell r="B133" t="str">
            <v>01</v>
          </cell>
          <cell r="C133" t="str">
            <v>DE</v>
          </cell>
          <cell r="D133" t="str">
            <v>T05xL04</v>
          </cell>
          <cell r="X133">
            <v>0</v>
          </cell>
          <cell r="Y133">
            <v>-0.3976692520213701</v>
          </cell>
          <cell r="Z133">
            <v>1.5018538879388841E-2</v>
          </cell>
          <cell r="AA133">
            <v>0</v>
          </cell>
          <cell r="AB133">
            <v>0</v>
          </cell>
          <cell r="AC133">
            <v>0</v>
          </cell>
          <cell r="AD133">
            <v>0</v>
          </cell>
        </row>
        <row r="134">
          <cell r="A134" t="str">
            <v>00T05xL05</v>
          </cell>
          <cell r="B134" t="str">
            <v>00</v>
          </cell>
          <cell r="C134" t="str">
            <v>DE</v>
          </cell>
          <cell r="D134" t="str">
            <v>T05xL05</v>
          </cell>
          <cell r="X134">
            <v>0</v>
          </cell>
          <cell r="Y134">
            <v>0</v>
          </cell>
          <cell r="Z134">
            <v>0</v>
          </cell>
          <cell r="AA134">
            <v>0</v>
          </cell>
          <cell r="AB134">
            <v>0</v>
          </cell>
          <cell r="AC134">
            <v>0</v>
          </cell>
          <cell r="AD134">
            <v>0</v>
          </cell>
        </row>
        <row r="135">
          <cell r="A135" t="str">
            <v>01T05xL05</v>
          </cell>
          <cell r="B135" t="str">
            <v>01</v>
          </cell>
          <cell r="C135" t="str">
            <v>DE</v>
          </cell>
          <cell r="D135" t="str">
            <v>T05xL05</v>
          </cell>
          <cell r="X135">
            <v>0</v>
          </cell>
          <cell r="Y135">
            <v>0</v>
          </cell>
          <cell r="Z135">
            <v>0</v>
          </cell>
          <cell r="AA135">
            <v>0</v>
          </cell>
          <cell r="AB135">
            <v>0</v>
          </cell>
          <cell r="AC135">
            <v>0</v>
          </cell>
          <cell r="AD135">
            <v>0</v>
          </cell>
        </row>
        <row r="136">
          <cell r="A136" t="str">
            <v>00T05xL06</v>
          </cell>
          <cell r="B136" t="str">
            <v>00</v>
          </cell>
          <cell r="C136" t="str">
            <v>DE</v>
          </cell>
          <cell r="D136" t="str">
            <v>T05xL06</v>
          </cell>
          <cell r="X136">
            <v>0</v>
          </cell>
          <cell r="Y136">
            <v>0</v>
          </cell>
          <cell r="Z136">
            <v>0</v>
          </cell>
          <cell r="AA136">
            <v>0</v>
          </cell>
          <cell r="AB136">
            <v>0</v>
          </cell>
          <cell r="AC136">
            <v>0</v>
          </cell>
          <cell r="AD136">
            <v>0</v>
          </cell>
        </row>
        <row r="137">
          <cell r="A137" t="str">
            <v>01T05xL06</v>
          </cell>
          <cell r="B137" t="str">
            <v>01</v>
          </cell>
          <cell r="C137" t="str">
            <v>DE</v>
          </cell>
          <cell r="D137" t="str">
            <v>T05xL06</v>
          </cell>
          <cell r="X137">
            <v>0</v>
          </cell>
          <cell r="Y137">
            <v>0</v>
          </cell>
          <cell r="Z137">
            <v>0</v>
          </cell>
          <cell r="AA137">
            <v>0</v>
          </cell>
          <cell r="AB137">
            <v>0</v>
          </cell>
          <cell r="AC137">
            <v>0</v>
          </cell>
          <cell r="AD137">
            <v>0</v>
          </cell>
        </row>
        <row r="138">
          <cell r="A138" t="str">
            <v>00T05xL07</v>
          </cell>
          <cell r="B138" t="str">
            <v>00</v>
          </cell>
          <cell r="C138" t="str">
            <v>DE</v>
          </cell>
          <cell r="D138" t="str">
            <v>T05xL07</v>
          </cell>
          <cell r="X138">
            <v>0</v>
          </cell>
          <cell r="Y138">
            <v>-0.6</v>
          </cell>
          <cell r="Z138">
            <v>-0.9</v>
          </cell>
          <cell r="AA138">
            <v>0</v>
          </cell>
          <cell r="AB138">
            <v>0</v>
          </cell>
          <cell r="AC138">
            <v>0</v>
          </cell>
          <cell r="AD138">
            <v>0</v>
          </cell>
        </row>
        <row r="139">
          <cell r="A139" t="str">
            <v>01T05xL07</v>
          </cell>
          <cell r="B139" t="str">
            <v>01</v>
          </cell>
          <cell r="C139" t="str">
            <v>DE</v>
          </cell>
          <cell r="D139" t="str">
            <v>T05xL07</v>
          </cell>
          <cell r="X139">
            <v>0</v>
          </cell>
          <cell r="Y139">
            <v>-0.65681265863662053</v>
          </cell>
          <cell r="Z139">
            <v>-0.90664416125057257</v>
          </cell>
          <cell r="AA139">
            <v>0</v>
          </cell>
          <cell r="AB139">
            <v>0</v>
          </cell>
          <cell r="AC139">
            <v>0</v>
          </cell>
          <cell r="AD139">
            <v>0</v>
          </cell>
        </row>
        <row r="140">
          <cell r="A140" t="str">
            <v>00T05xL08</v>
          </cell>
          <cell r="B140" t="str">
            <v>00</v>
          </cell>
          <cell r="C140" t="str">
            <v>DE</v>
          </cell>
          <cell r="D140" t="str">
            <v>T05xL08</v>
          </cell>
          <cell r="X140">
            <v>0</v>
          </cell>
          <cell r="Y140">
            <v>0</v>
          </cell>
          <cell r="Z140">
            <v>0</v>
          </cell>
          <cell r="AA140">
            <v>0</v>
          </cell>
          <cell r="AB140">
            <v>0</v>
          </cell>
          <cell r="AC140">
            <v>0</v>
          </cell>
          <cell r="AD140">
            <v>0</v>
          </cell>
        </row>
        <row r="141">
          <cell r="A141" t="str">
            <v>01T05xL08</v>
          </cell>
          <cell r="B141" t="str">
            <v>01</v>
          </cell>
          <cell r="C141" t="str">
            <v>DE</v>
          </cell>
          <cell r="D141" t="str">
            <v>T05xL08</v>
          </cell>
          <cell r="X141">
            <v>0</v>
          </cell>
          <cell r="Y141">
            <v>0</v>
          </cell>
          <cell r="Z141">
            <v>0</v>
          </cell>
          <cell r="AA141">
            <v>0</v>
          </cell>
          <cell r="AB141">
            <v>0</v>
          </cell>
          <cell r="AC141">
            <v>0</v>
          </cell>
          <cell r="AD141">
            <v>0</v>
          </cell>
        </row>
        <row r="142">
          <cell r="A142" t="str">
            <v>00T05xL09</v>
          </cell>
          <cell r="B142" t="str">
            <v>00</v>
          </cell>
          <cell r="C142" t="str">
            <v>DE</v>
          </cell>
          <cell r="D142" t="str">
            <v>T05xL09</v>
          </cell>
          <cell r="X142">
            <v>0</v>
          </cell>
          <cell r="Y142">
            <v>0.7</v>
          </cell>
          <cell r="Z142">
            <v>0.1</v>
          </cell>
          <cell r="AA142">
            <v>0</v>
          </cell>
          <cell r="AB142">
            <v>0</v>
          </cell>
          <cell r="AC142">
            <v>0</v>
          </cell>
          <cell r="AD142">
            <v>0</v>
          </cell>
        </row>
        <row r="143">
          <cell r="A143" t="str">
            <v>01T05xL09</v>
          </cell>
          <cell r="B143" t="str">
            <v>01</v>
          </cell>
          <cell r="C143" t="str">
            <v>DE</v>
          </cell>
          <cell r="D143" t="str">
            <v>T05xL09</v>
          </cell>
          <cell r="X143">
            <v>0</v>
          </cell>
          <cell r="Y143">
            <v>0.65543543257473591</v>
          </cell>
          <cell r="Z143">
            <v>9.097229617208473E-2</v>
          </cell>
          <cell r="AA143">
            <v>0</v>
          </cell>
          <cell r="AB143">
            <v>0</v>
          </cell>
          <cell r="AC143">
            <v>0</v>
          </cell>
          <cell r="AD143">
            <v>0</v>
          </cell>
        </row>
        <row r="144">
          <cell r="A144" t="str">
            <v>00T05xL10</v>
          </cell>
          <cell r="B144" t="str">
            <v>00</v>
          </cell>
          <cell r="C144" t="str">
            <v>DE</v>
          </cell>
          <cell r="D144" t="str">
            <v>T05xL10</v>
          </cell>
          <cell r="X144">
            <v>0</v>
          </cell>
          <cell r="Y144">
            <v>0.1</v>
          </cell>
          <cell r="Z144">
            <v>0.2</v>
          </cell>
          <cell r="AA144">
            <v>0</v>
          </cell>
          <cell r="AB144">
            <v>0</v>
          </cell>
          <cell r="AC144">
            <v>0</v>
          </cell>
          <cell r="AD144">
            <v>0</v>
          </cell>
        </row>
        <row r="145">
          <cell r="A145" t="str">
            <v>01T05xL10</v>
          </cell>
          <cell r="B145" t="str">
            <v>01</v>
          </cell>
          <cell r="C145" t="str">
            <v>DE</v>
          </cell>
          <cell r="D145" t="str">
            <v>T05xL10</v>
          </cell>
          <cell r="X145">
            <v>0</v>
          </cell>
          <cell r="Y145">
            <v>0.14189470969211787</v>
          </cell>
          <cell r="Z145">
            <v>0.22241204535468273</v>
          </cell>
          <cell r="AA145">
            <v>0</v>
          </cell>
          <cell r="AB145">
            <v>0</v>
          </cell>
          <cell r="AC145">
            <v>0</v>
          </cell>
          <cell r="AD145">
            <v>0</v>
          </cell>
        </row>
        <row r="146">
          <cell r="A146" t="str">
            <v>00T05xL11</v>
          </cell>
          <cell r="B146" t="str">
            <v>00</v>
          </cell>
          <cell r="C146" t="str">
            <v>DE</v>
          </cell>
          <cell r="D146" t="str">
            <v>T05xL11</v>
          </cell>
          <cell r="X146">
            <v>0</v>
          </cell>
          <cell r="Y146">
            <v>0</v>
          </cell>
          <cell r="Z146">
            <v>0</v>
          </cell>
          <cell r="AA146">
            <v>0</v>
          </cell>
          <cell r="AB146">
            <v>0</v>
          </cell>
          <cell r="AC146">
            <v>0</v>
          </cell>
          <cell r="AD146">
            <v>0</v>
          </cell>
        </row>
        <row r="147">
          <cell r="A147" t="str">
            <v>01T05xL11</v>
          </cell>
          <cell r="B147" t="str">
            <v>01</v>
          </cell>
          <cell r="C147" t="str">
            <v>DE</v>
          </cell>
          <cell r="D147" t="str">
            <v>T05xL11</v>
          </cell>
          <cell r="X147">
            <v>0</v>
          </cell>
          <cell r="Y147">
            <v>0</v>
          </cell>
          <cell r="Z147">
            <v>0</v>
          </cell>
          <cell r="AA147">
            <v>0</v>
          </cell>
          <cell r="AB147">
            <v>0</v>
          </cell>
          <cell r="AC147">
            <v>0</v>
          </cell>
          <cell r="AD147">
            <v>0</v>
          </cell>
        </row>
        <row r="148">
          <cell r="A148" t="str">
            <v>00T05xL12</v>
          </cell>
          <cell r="B148" t="str">
            <v>00</v>
          </cell>
          <cell r="C148" t="str">
            <v>DE</v>
          </cell>
          <cell r="D148" t="str">
            <v>T05xL12</v>
          </cell>
          <cell r="X148">
            <v>0</v>
          </cell>
          <cell r="Y148">
            <v>0.7</v>
          </cell>
          <cell r="Z148">
            <v>0.1</v>
          </cell>
          <cell r="AA148">
            <v>0</v>
          </cell>
          <cell r="AB148">
            <v>0</v>
          </cell>
          <cell r="AC148">
            <v>0</v>
          </cell>
          <cell r="AD148">
            <v>0</v>
          </cell>
        </row>
        <row r="149">
          <cell r="A149" t="str">
            <v>01T05xL12</v>
          </cell>
          <cell r="B149" t="str">
            <v>01</v>
          </cell>
          <cell r="C149" t="str">
            <v>DE</v>
          </cell>
          <cell r="D149" t="str">
            <v>T05xL12</v>
          </cell>
          <cell r="X149">
            <v>0</v>
          </cell>
          <cell r="Y149">
            <v>0.70211008337018044</v>
          </cell>
          <cell r="Z149">
            <v>0.100123592529259</v>
          </cell>
          <cell r="AA149">
            <v>0</v>
          </cell>
          <cell r="AB149">
            <v>0</v>
          </cell>
          <cell r="AC149">
            <v>0</v>
          </cell>
          <cell r="AD149">
            <v>0</v>
          </cell>
        </row>
        <row r="150">
          <cell r="A150" t="str">
            <v>00T05xL13</v>
          </cell>
          <cell r="B150" t="str">
            <v>00</v>
          </cell>
          <cell r="C150" t="str">
            <v>DE</v>
          </cell>
          <cell r="D150" t="str">
            <v>T05xL13</v>
          </cell>
          <cell r="X150">
            <v>0</v>
          </cell>
          <cell r="Y150">
            <v>0</v>
          </cell>
          <cell r="Z150">
            <v>0.3</v>
          </cell>
          <cell r="AA150">
            <v>0</v>
          </cell>
          <cell r="AB150">
            <v>0</v>
          </cell>
          <cell r="AC150">
            <v>0</v>
          </cell>
          <cell r="AD150">
            <v>0</v>
          </cell>
        </row>
        <row r="151">
          <cell r="A151" t="str">
            <v>01T05xL13</v>
          </cell>
          <cell r="B151" t="str">
            <v>01</v>
          </cell>
          <cell r="C151" t="str">
            <v>DE</v>
          </cell>
          <cell r="D151" t="str">
            <v>T05xL13</v>
          </cell>
          <cell r="X151">
            <v>0</v>
          </cell>
          <cell r="Y151">
            <v>7.2449543861641645E-3</v>
          </cell>
          <cell r="Z151">
            <v>0.28304939608021518</v>
          </cell>
          <cell r="AA151">
            <v>0</v>
          </cell>
          <cell r="AB151">
            <v>0</v>
          </cell>
          <cell r="AC151">
            <v>0</v>
          </cell>
          <cell r="AD151">
            <v>0</v>
          </cell>
        </row>
        <row r="152">
          <cell r="A152" t="str">
            <v>00T05xL14</v>
          </cell>
          <cell r="B152" t="str">
            <v>00</v>
          </cell>
          <cell r="C152" t="str">
            <v>DE</v>
          </cell>
          <cell r="D152" t="str">
            <v>T05xL14</v>
          </cell>
          <cell r="X152">
            <v>0</v>
          </cell>
          <cell r="Y152">
            <v>0.4</v>
          </cell>
          <cell r="Z152">
            <v>0.7</v>
          </cell>
          <cell r="AA152">
            <v>0</v>
          </cell>
          <cell r="AB152">
            <v>0</v>
          </cell>
          <cell r="AC152">
            <v>0</v>
          </cell>
          <cell r="AD152">
            <v>0</v>
          </cell>
        </row>
        <row r="153">
          <cell r="A153" t="str">
            <v>01T05xL14</v>
          </cell>
          <cell r="B153" t="str">
            <v>01</v>
          </cell>
          <cell r="C153" t="str">
            <v>DE</v>
          </cell>
          <cell r="D153" t="str">
            <v>T05xL14</v>
          </cell>
          <cell r="X153">
            <v>0</v>
          </cell>
          <cell r="Y153">
            <v>0.43017721223853</v>
          </cell>
          <cell r="Z153">
            <v>0.65112599971710905</v>
          </cell>
          <cell r="AA153">
            <v>0</v>
          </cell>
          <cell r="AB153">
            <v>0</v>
          </cell>
          <cell r="AC153">
            <v>0</v>
          </cell>
          <cell r="AD153">
            <v>0</v>
          </cell>
        </row>
        <row r="154">
          <cell r="A154" t="str">
            <v>00T05xL15</v>
          </cell>
          <cell r="B154" t="str">
            <v>00</v>
          </cell>
          <cell r="C154" t="str">
            <v>DE</v>
          </cell>
          <cell r="D154" t="str">
            <v>T05xL15</v>
          </cell>
          <cell r="X154">
            <v>0</v>
          </cell>
          <cell r="Y154">
            <v>0.5</v>
          </cell>
          <cell r="Z154">
            <v>0</v>
          </cell>
          <cell r="AA154">
            <v>0</v>
          </cell>
          <cell r="AB154">
            <v>0</v>
          </cell>
          <cell r="AC154">
            <v>0</v>
          </cell>
          <cell r="AD154">
            <v>0</v>
          </cell>
        </row>
        <row r="155">
          <cell r="A155" t="str">
            <v>01T05xL15</v>
          </cell>
          <cell r="B155" t="str">
            <v>01</v>
          </cell>
          <cell r="C155" t="str">
            <v>DE</v>
          </cell>
          <cell r="D155" t="str">
            <v>T05xL15</v>
          </cell>
          <cell r="X155">
            <v>0</v>
          </cell>
          <cell r="Y155">
            <v>0.4710405458049155</v>
          </cell>
          <cell r="Z155">
            <v>-3.77040418567057E-2</v>
          </cell>
          <cell r="AA155">
            <v>0</v>
          </cell>
          <cell r="AB155">
            <v>0</v>
          </cell>
          <cell r="AC155">
            <v>0</v>
          </cell>
          <cell r="AD155">
            <v>0</v>
          </cell>
        </row>
        <row r="156">
          <cell r="A156" t="str">
            <v>00T05xL16</v>
          </cell>
          <cell r="B156" t="str">
            <v>00</v>
          </cell>
          <cell r="C156" t="str">
            <v>DE</v>
          </cell>
          <cell r="D156" t="str">
            <v>T05xL16</v>
          </cell>
          <cell r="X156">
            <v>0</v>
          </cell>
          <cell r="Y156">
            <v>2.4</v>
          </cell>
          <cell r="Z156">
            <v>1.4</v>
          </cell>
          <cell r="AA156">
            <v>0</v>
          </cell>
          <cell r="AB156">
            <v>0</v>
          </cell>
          <cell r="AC156">
            <v>0</v>
          </cell>
          <cell r="AD156">
            <v>0</v>
          </cell>
        </row>
        <row r="157">
          <cell r="A157" t="str">
            <v>01T05xL16</v>
          </cell>
          <cell r="B157" t="str">
            <v>01</v>
          </cell>
          <cell r="C157" t="str">
            <v>DE</v>
          </cell>
          <cell r="D157" t="str">
            <v>T05xL16</v>
          </cell>
          <cell r="X157">
            <v>0</v>
          </cell>
          <cell r="Y157">
            <v>2.4079029380666439</v>
          </cell>
          <cell r="Z157">
            <v>1.309979287996645</v>
          </cell>
          <cell r="AA157">
            <v>0</v>
          </cell>
          <cell r="AB157">
            <v>0</v>
          </cell>
          <cell r="AC157">
            <v>0</v>
          </cell>
          <cell r="AD157">
            <v>0</v>
          </cell>
        </row>
        <row r="158">
          <cell r="A158" t="str">
            <v>00T05xL18</v>
          </cell>
          <cell r="B158" t="str">
            <v>00</v>
          </cell>
          <cell r="C158" t="str">
            <v>DE</v>
          </cell>
          <cell r="D158" t="str">
            <v>T05xL18</v>
          </cell>
          <cell r="X158">
            <v>0</v>
          </cell>
          <cell r="Y158">
            <v>-3</v>
          </cell>
          <cell r="Z158">
            <v>-2.2999999999999998</v>
          </cell>
          <cell r="AA158">
            <v>0</v>
          </cell>
          <cell r="AB158">
            <v>0</v>
          </cell>
          <cell r="AC158">
            <v>0</v>
          </cell>
          <cell r="AD158">
            <v>0</v>
          </cell>
        </row>
        <row r="159">
          <cell r="A159" t="str">
            <v>01T05xL18</v>
          </cell>
          <cell r="B159" t="str">
            <v>01</v>
          </cell>
          <cell r="C159" t="str">
            <v>DE</v>
          </cell>
          <cell r="D159" t="str">
            <v>T05xL18</v>
          </cell>
          <cell r="X159">
            <v>0</v>
          </cell>
          <cell r="Y159">
            <v>-3.0647155967032642</v>
          </cell>
          <cell r="Z159">
            <v>-2.2166234492472174</v>
          </cell>
          <cell r="AA159">
            <v>0</v>
          </cell>
          <cell r="AB159">
            <v>0</v>
          </cell>
          <cell r="AC159">
            <v>0</v>
          </cell>
          <cell r="AD159">
            <v>0</v>
          </cell>
        </row>
        <row r="160">
          <cell r="A160" t="str">
            <v>00T09aL01</v>
          </cell>
          <cell r="B160" t="str">
            <v>00</v>
          </cell>
          <cell r="C160" t="str">
            <v>DE</v>
          </cell>
          <cell r="D160" t="str">
            <v>T09aL01</v>
          </cell>
          <cell r="W160">
            <v>0</v>
          </cell>
          <cell r="X160">
            <v>0.2</v>
          </cell>
          <cell r="Y160">
            <v>0.2</v>
          </cell>
          <cell r="Z160">
            <v>0.1</v>
          </cell>
        </row>
        <row r="161">
          <cell r="A161" t="str">
            <v>01T09aL01</v>
          </cell>
          <cell r="B161" t="str">
            <v>01</v>
          </cell>
          <cell r="C161" t="str">
            <v>DE</v>
          </cell>
          <cell r="D161" t="str">
            <v>T09aL01</v>
          </cell>
          <cell r="W161">
            <v>0</v>
          </cell>
          <cell r="X161">
            <v>0.19941182724064693</v>
          </cell>
          <cell r="Y161">
            <v>0.16808111347075191</v>
          </cell>
          <cell r="Z161">
            <v>9.281986124064795E-2</v>
          </cell>
        </row>
        <row r="162">
          <cell r="A162" t="str">
            <v>00T09aL02</v>
          </cell>
          <cell r="B162" t="str">
            <v>00</v>
          </cell>
          <cell r="C162" t="str">
            <v>DE</v>
          </cell>
          <cell r="D162" t="str">
            <v>T09aL02</v>
          </cell>
          <cell r="W162">
            <v>0</v>
          </cell>
          <cell r="X162">
            <v>0.1</v>
          </cell>
          <cell r="Y162">
            <v>0</v>
          </cell>
          <cell r="Z162">
            <v>0.2</v>
          </cell>
        </row>
        <row r="163">
          <cell r="A163" t="str">
            <v>01T09aL02</v>
          </cell>
          <cell r="B163" t="str">
            <v>01</v>
          </cell>
          <cell r="C163" t="str">
            <v>DE</v>
          </cell>
          <cell r="D163" t="str">
            <v>T09aL02</v>
          </cell>
          <cell r="W163">
            <v>0</v>
          </cell>
          <cell r="X163">
            <v>6.2469632817380445E-2</v>
          </cell>
          <cell r="Y163">
            <v>0</v>
          </cell>
          <cell r="Z163">
            <v>0.16488242365744255</v>
          </cell>
        </row>
        <row r="164">
          <cell r="A164" t="str">
            <v>00T09aL03</v>
          </cell>
          <cell r="B164" t="str">
            <v>00</v>
          </cell>
          <cell r="C164" t="str">
            <v>DE</v>
          </cell>
          <cell r="D164" t="str">
            <v>T09aL03</v>
          </cell>
          <cell r="W164">
            <v>0</v>
          </cell>
          <cell r="X164">
            <v>0.1</v>
          </cell>
          <cell r="Y164">
            <v>0.1</v>
          </cell>
          <cell r="Z164">
            <v>0</v>
          </cell>
        </row>
        <row r="165">
          <cell r="A165" t="str">
            <v>01T09aL03</v>
          </cell>
          <cell r="B165" t="str">
            <v>01</v>
          </cell>
          <cell r="C165" t="str">
            <v>DE</v>
          </cell>
          <cell r="D165" t="str">
            <v>T09aL03</v>
          </cell>
          <cell r="W165">
            <v>8.263627968024326E-4</v>
          </cell>
          <cell r="X165">
            <v>0.10771714025126676</v>
          </cell>
          <cell r="Y165">
            <v>8.2620643128069438E-2</v>
          </cell>
          <cell r="Z165">
            <v>3.4698342419544399E-2</v>
          </cell>
        </row>
        <row r="166">
          <cell r="A166" t="str">
            <v>00T09aL04</v>
          </cell>
          <cell r="B166" t="str">
            <v>00</v>
          </cell>
          <cell r="C166" t="str">
            <v>DE</v>
          </cell>
          <cell r="D166" t="str">
            <v>T09aL04</v>
          </cell>
        </row>
        <row r="167">
          <cell r="A167" t="str">
            <v>01T09aL04</v>
          </cell>
          <cell r="B167" t="str">
            <v>01</v>
          </cell>
          <cell r="C167" t="str">
            <v>DE</v>
          </cell>
          <cell r="D167" t="str">
            <v>T09aL04</v>
          </cell>
        </row>
        <row r="168">
          <cell r="A168" t="str">
            <v>00T09aL05</v>
          </cell>
          <cell r="B168" t="str">
            <v>00</v>
          </cell>
          <cell r="C168" t="str">
            <v>DE</v>
          </cell>
          <cell r="D168" t="str">
            <v>T09aL05</v>
          </cell>
        </row>
        <row r="169">
          <cell r="A169" t="str">
            <v>01T09aL05</v>
          </cell>
          <cell r="B169" t="str">
            <v>01</v>
          </cell>
          <cell r="C169" t="str">
            <v>DE</v>
          </cell>
          <cell r="D169" t="str">
            <v>T09aL05</v>
          </cell>
        </row>
        <row r="170">
          <cell r="A170" t="str">
            <v>00T09aL06</v>
          </cell>
          <cell r="B170" t="str">
            <v>00</v>
          </cell>
          <cell r="C170" t="str">
            <v>DE</v>
          </cell>
          <cell r="D170" t="str">
            <v>T09aL06</v>
          </cell>
        </row>
        <row r="171">
          <cell r="A171" t="str">
            <v>01T09aL06</v>
          </cell>
          <cell r="B171" t="str">
            <v>01</v>
          </cell>
          <cell r="C171" t="str">
            <v>DE</v>
          </cell>
          <cell r="D171" t="str">
            <v>T09aL06</v>
          </cell>
        </row>
        <row r="172">
          <cell r="A172" t="str">
            <v>00T09aL07</v>
          </cell>
          <cell r="B172" t="str">
            <v>00</v>
          </cell>
          <cell r="C172" t="str">
            <v>DE</v>
          </cell>
          <cell r="D172" t="str">
            <v>T09aL07</v>
          </cell>
        </row>
        <row r="173">
          <cell r="A173" t="str">
            <v>01T09aL07</v>
          </cell>
          <cell r="B173" t="str">
            <v>01</v>
          </cell>
          <cell r="C173" t="str">
            <v>DE</v>
          </cell>
          <cell r="D173" t="str">
            <v>T09aL07</v>
          </cell>
        </row>
        <row r="174">
          <cell r="A174" t="str">
            <v>00T09aL08</v>
          </cell>
          <cell r="B174" t="str">
            <v>00</v>
          </cell>
          <cell r="C174" t="str">
            <v>DE</v>
          </cell>
          <cell r="D174" t="str">
            <v>T09aL08</v>
          </cell>
        </row>
        <row r="175">
          <cell r="A175" t="str">
            <v>01T09aL08</v>
          </cell>
          <cell r="B175" t="str">
            <v>01</v>
          </cell>
          <cell r="C175" t="str">
            <v>DE</v>
          </cell>
          <cell r="D175" t="str">
            <v>T09aL08</v>
          </cell>
        </row>
        <row r="176">
          <cell r="A176" t="str">
            <v>00T09aL09</v>
          </cell>
          <cell r="B176" t="str">
            <v>00</v>
          </cell>
          <cell r="C176" t="str">
            <v>DE</v>
          </cell>
          <cell r="D176" t="str">
            <v>T09aL09</v>
          </cell>
        </row>
        <row r="177">
          <cell r="A177" t="str">
            <v>01T09aL09</v>
          </cell>
          <cell r="B177" t="str">
            <v>01</v>
          </cell>
          <cell r="C177" t="str">
            <v>DE</v>
          </cell>
          <cell r="D177" t="str">
            <v>T09aL09</v>
          </cell>
        </row>
        <row r="178">
          <cell r="A178" t="str">
            <v>00T09aL10</v>
          </cell>
          <cell r="B178" t="str">
            <v>00</v>
          </cell>
          <cell r="C178" t="str">
            <v>DE</v>
          </cell>
          <cell r="D178" t="str">
            <v>T09aL10</v>
          </cell>
          <cell r="W178">
            <v>0</v>
          </cell>
          <cell r="X178">
            <v>0.1</v>
          </cell>
          <cell r="Y178">
            <v>0.1</v>
          </cell>
          <cell r="Z178">
            <v>0.1</v>
          </cell>
        </row>
        <row r="179">
          <cell r="A179" t="str">
            <v>01T09aL10</v>
          </cell>
          <cell r="B179" t="str">
            <v>01</v>
          </cell>
          <cell r="C179" t="str">
            <v>DE</v>
          </cell>
          <cell r="D179" t="str">
            <v>T09aL10</v>
          </cell>
          <cell r="W179">
            <v>1.6317452398769437E-2</v>
          </cell>
          <cell r="X179">
            <v>7.5110297095578538E-2</v>
          </cell>
          <cell r="Y179">
            <v>8.4083116955053702E-2</v>
          </cell>
          <cell r="Z179">
            <v>5.574131548443792E-2</v>
          </cell>
        </row>
        <row r="180">
          <cell r="A180" t="str">
            <v>00T09aL11</v>
          </cell>
          <cell r="B180" t="str">
            <v>00</v>
          </cell>
          <cell r="C180" t="str">
            <v>DE</v>
          </cell>
          <cell r="D180" t="str">
            <v>T09aL11</v>
          </cell>
          <cell r="W180">
            <v>0</v>
          </cell>
          <cell r="X180">
            <v>0</v>
          </cell>
          <cell r="Y180">
            <v>0</v>
          </cell>
          <cell r="Z180">
            <v>0</v>
          </cell>
        </row>
        <row r="181">
          <cell r="A181" t="str">
            <v>01T09aL11</v>
          </cell>
          <cell r="B181" t="str">
            <v>01</v>
          </cell>
          <cell r="C181" t="str">
            <v>DE</v>
          </cell>
          <cell r="D181" t="str">
            <v>T09aL11</v>
          </cell>
          <cell r="W181">
            <v>1.3347943318010667E-2</v>
          </cell>
          <cell r="X181">
            <v>4.2512667453321303E-3</v>
          </cell>
          <cell r="Y181">
            <v>2.2914151812370142E-4</v>
          </cell>
          <cell r="Z181">
            <v>1.9398657193824811E-4</v>
          </cell>
        </row>
        <row r="182">
          <cell r="A182" t="str">
            <v>00T09aL12</v>
          </cell>
          <cell r="B182" t="str">
            <v>00</v>
          </cell>
          <cell r="C182" t="str">
            <v>DE</v>
          </cell>
          <cell r="D182" t="str">
            <v>T09aL12</v>
          </cell>
          <cell r="W182">
            <v>0</v>
          </cell>
          <cell r="X182">
            <v>0.1</v>
          </cell>
          <cell r="Y182">
            <v>0.1</v>
          </cell>
          <cell r="Z182">
            <v>0.1</v>
          </cell>
        </row>
        <row r="183">
          <cell r="A183" t="str">
            <v>01T09aL12</v>
          </cell>
          <cell r="B183" t="str">
            <v>01</v>
          </cell>
          <cell r="C183" t="str">
            <v>DE</v>
          </cell>
          <cell r="D183" t="str">
            <v>T09aL12</v>
          </cell>
          <cell r="W183">
            <v>2.9695090807587694E-3</v>
          </cell>
          <cell r="X183">
            <v>7.0859030350246405E-2</v>
          </cell>
          <cell r="Y183">
            <v>8.3853975436930003E-2</v>
          </cell>
          <cell r="Z183">
            <v>5.5547328912499673E-2</v>
          </cell>
        </row>
        <row r="184">
          <cell r="A184" t="str">
            <v>00T09aL13</v>
          </cell>
          <cell r="B184" t="str">
            <v>00</v>
          </cell>
          <cell r="C184" t="str">
            <v>DE</v>
          </cell>
          <cell r="D184" t="str">
            <v>T09aL13</v>
          </cell>
          <cell r="W184">
            <v>0</v>
          </cell>
          <cell r="X184">
            <v>0</v>
          </cell>
          <cell r="Y184">
            <v>0</v>
          </cell>
          <cell r="Z184">
            <v>0</v>
          </cell>
        </row>
        <row r="185">
          <cell r="A185" t="str">
            <v>01T09aL13</v>
          </cell>
          <cell r="B185" t="str">
            <v>01</v>
          </cell>
          <cell r="C185" t="str">
            <v>DE</v>
          </cell>
          <cell r="D185" t="str">
            <v>T09aL13</v>
          </cell>
          <cell r="W185">
            <v>0</v>
          </cell>
          <cell r="X185">
            <v>5.5528562504338172E-4</v>
          </cell>
          <cell r="Y185">
            <v>1.3773533876288067E-3</v>
          </cell>
          <cell r="Z185">
            <v>2.3802033366656216E-3</v>
          </cell>
        </row>
        <row r="186">
          <cell r="A186" t="str">
            <v>00T09aL14</v>
          </cell>
          <cell r="B186" t="str">
            <v>00</v>
          </cell>
          <cell r="C186" t="str">
            <v>DE</v>
          </cell>
          <cell r="D186" t="str">
            <v>T09aL14</v>
          </cell>
          <cell r="W186">
            <v>0</v>
          </cell>
          <cell r="X186">
            <v>0</v>
          </cell>
          <cell r="Y186">
            <v>0</v>
          </cell>
          <cell r="Z186">
            <v>0</v>
          </cell>
        </row>
        <row r="187">
          <cell r="A187" t="str">
            <v>01T09aL14</v>
          </cell>
          <cell r="B187" t="str">
            <v>01</v>
          </cell>
          <cell r="C187" t="str">
            <v>DE</v>
          </cell>
          <cell r="D187" t="str">
            <v>T09aL14</v>
          </cell>
          <cell r="W187">
            <v>0</v>
          </cell>
          <cell r="X187">
            <v>0</v>
          </cell>
          <cell r="Y187">
            <v>0</v>
          </cell>
          <cell r="Z187">
            <v>0</v>
          </cell>
        </row>
        <row r="188">
          <cell r="A188" t="str">
            <v>00T09aL15</v>
          </cell>
          <cell r="B188" t="str">
            <v>00</v>
          </cell>
          <cell r="C188" t="str">
            <v>DE</v>
          </cell>
          <cell r="D188" t="str">
            <v>T09aL15</v>
          </cell>
        </row>
        <row r="189">
          <cell r="A189" t="str">
            <v>01T09aL15</v>
          </cell>
          <cell r="B189" t="str">
            <v>01</v>
          </cell>
          <cell r="C189" t="str">
            <v>DE</v>
          </cell>
          <cell r="D189" t="str">
            <v>T09aL15</v>
          </cell>
        </row>
        <row r="190">
          <cell r="A190" t="str">
            <v>00T09bL01</v>
          </cell>
          <cell r="B190" t="str">
            <v>00</v>
          </cell>
          <cell r="C190" t="str">
            <v>DE</v>
          </cell>
          <cell r="D190" t="str">
            <v>T09bL01</v>
          </cell>
        </row>
        <row r="191">
          <cell r="A191" t="str">
            <v>01T09bL01</v>
          </cell>
          <cell r="B191" t="str">
            <v>01</v>
          </cell>
          <cell r="C191" t="str">
            <v>DE</v>
          </cell>
          <cell r="D191" t="str">
            <v>T09bL01</v>
          </cell>
        </row>
        <row r="192">
          <cell r="A192" t="str">
            <v>00T09bL02</v>
          </cell>
          <cell r="B192" t="str">
            <v>00</v>
          </cell>
          <cell r="C192" t="str">
            <v>DE</v>
          </cell>
          <cell r="D192" t="str">
            <v>T09bL02</v>
          </cell>
        </row>
        <row r="193">
          <cell r="A193" t="str">
            <v>01T09bL02</v>
          </cell>
          <cell r="B193" t="str">
            <v>01</v>
          </cell>
          <cell r="C193" t="str">
            <v>DE</v>
          </cell>
          <cell r="D193" t="str">
            <v>T09bL02</v>
          </cell>
        </row>
        <row r="194">
          <cell r="A194" t="str">
            <v>00T09bL03</v>
          </cell>
          <cell r="B194" t="str">
            <v>00</v>
          </cell>
          <cell r="C194" t="str">
            <v>DE</v>
          </cell>
          <cell r="D194" t="str">
            <v>T09bL03</v>
          </cell>
        </row>
        <row r="195">
          <cell r="A195" t="str">
            <v>01T09bL03</v>
          </cell>
          <cell r="B195" t="str">
            <v>01</v>
          </cell>
          <cell r="C195" t="str">
            <v>DE</v>
          </cell>
          <cell r="D195" t="str">
            <v>T09bL03</v>
          </cell>
        </row>
        <row r="196">
          <cell r="A196" t="str">
            <v>00T09bL04</v>
          </cell>
          <cell r="B196" t="str">
            <v>00</v>
          </cell>
          <cell r="C196" t="str">
            <v>DE</v>
          </cell>
          <cell r="D196" t="str">
            <v>T09bL04</v>
          </cell>
        </row>
        <row r="197">
          <cell r="A197" t="str">
            <v>01T09bL04</v>
          </cell>
          <cell r="B197" t="str">
            <v>01</v>
          </cell>
          <cell r="C197" t="str">
            <v>DE</v>
          </cell>
          <cell r="D197" t="str">
            <v>T09bL04</v>
          </cell>
        </row>
        <row r="198">
          <cell r="A198" t="str">
            <v>00T09bL05</v>
          </cell>
          <cell r="B198" t="str">
            <v>00</v>
          </cell>
          <cell r="C198" t="str">
            <v>DE</v>
          </cell>
          <cell r="D198" t="str">
            <v>T09bL05</v>
          </cell>
        </row>
        <row r="199">
          <cell r="A199" t="str">
            <v>01T09bL05</v>
          </cell>
          <cell r="B199" t="str">
            <v>01</v>
          </cell>
          <cell r="C199" t="str">
            <v>DE</v>
          </cell>
          <cell r="D199" t="str">
            <v>T09bL05</v>
          </cell>
        </row>
        <row r="200">
          <cell r="A200" t="str">
            <v>00T09bL06</v>
          </cell>
          <cell r="B200" t="str">
            <v>00</v>
          </cell>
          <cell r="C200" t="str">
            <v>DE</v>
          </cell>
          <cell r="D200" t="str">
            <v>T09bL06</v>
          </cell>
        </row>
        <row r="201">
          <cell r="A201" t="str">
            <v>01T09bL06</v>
          </cell>
          <cell r="B201" t="str">
            <v>01</v>
          </cell>
          <cell r="C201" t="str">
            <v>DE</v>
          </cell>
          <cell r="D201" t="str">
            <v>T09bL06</v>
          </cell>
        </row>
        <row r="202">
          <cell r="A202" t="str">
            <v>00T09bL07</v>
          </cell>
          <cell r="B202" t="str">
            <v>00</v>
          </cell>
          <cell r="C202" t="str">
            <v>DE</v>
          </cell>
          <cell r="D202" t="str">
            <v>T09bL07</v>
          </cell>
        </row>
        <row r="203">
          <cell r="A203" t="str">
            <v>01T09bL07</v>
          </cell>
          <cell r="B203" t="str">
            <v>01</v>
          </cell>
          <cell r="C203" t="str">
            <v>DE</v>
          </cell>
          <cell r="D203" t="str">
            <v>T09bL07</v>
          </cell>
        </row>
        <row r="204">
          <cell r="A204" t="str">
            <v>00T09bL08</v>
          </cell>
          <cell r="B204" t="str">
            <v>00</v>
          </cell>
          <cell r="C204" t="str">
            <v>DE</v>
          </cell>
          <cell r="D204" t="str">
            <v>T09bL08</v>
          </cell>
        </row>
        <row r="205">
          <cell r="A205" t="str">
            <v>01T09bL08</v>
          </cell>
          <cell r="B205" t="str">
            <v>01</v>
          </cell>
          <cell r="C205" t="str">
            <v>DE</v>
          </cell>
          <cell r="D205" t="str">
            <v>T09bL08</v>
          </cell>
        </row>
        <row r="206">
          <cell r="A206" t="str">
            <v>00T09bL09</v>
          </cell>
          <cell r="B206" t="str">
            <v>00</v>
          </cell>
          <cell r="C206" t="str">
            <v>DE</v>
          </cell>
          <cell r="D206" t="str">
            <v>T09bL09</v>
          </cell>
        </row>
        <row r="207">
          <cell r="A207" t="str">
            <v>01T09bL09</v>
          </cell>
          <cell r="B207" t="str">
            <v>01</v>
          </cell>
          <cell r="C207" t="str">
            <v>DE</v>
          </cell>
          <cell r="D207" t="str">
            <v>T09bL09</v>
          </cell>
        </row>
        <row r="208">
          <cell r="A208" t="str">
            <v>00T09bL10</v>
          </cell>
          <cell r="B208" t="str">
            <v>00</v>
          </cell>
          <cell r="C208" t="str">
            <v>DE</v>
          </cell>
          <cell r="D208" t="str">
            <v>T09bL10</v>
          </cell>
        </row>
        <row r="209">
          <cell r="A209" t="str">
            <v>01T09bL10</v>
          </cell>
          <cell r="B209" t="str">
            <v>01</v>
          </cell>
          <cell r="C209" t="str">
            <v>DE</v>
          </cell>
          <cell r="D209" t="str">
            <v>T09bL10</v>
          </cell>
        </row>
        <row r="210">
          <cell r="A210" t="str">
            <v>00T09bL11</v>
          </cell>
          <cell r="B210" t="str">
            <v>00</v>
          </cell>
          <cell r="C210" t="str">
            <v>DE</v>
          </cell>
          <cell r="D210" t="str">
            <v>T09bL11</v>
          </cell>
        </row>
        <row r="211">
          <cell r="A211" t="str">
            <v>01T09bL11</v>
          </cell>
          <cell r="B211" t="str">
            <v>01</v>
          </cell>
          <cell r="C211" t="str">
            <v>DE</v>
          </cell>
          <cell r="D211" t="str">
            <v>T09bL11</v>
          </cell>
        </row>
        <row r="212">
          <cell r="A212" t="str">
            <v>00T09bL12</v>
          </cell>
          <cell r="B212" t="str">
            <v>00</v>
          </cell>
          <cell r="C212" t="str">
            <v>DE</v>
          </cell>
          <cell r="D212" t="str">
            <v>T09bL12</v>
          </cell>
        </row>
        <row r="213">
          <cell r="A213" t="str">
            <v>01T09bL12</v>
          </cell>
          <cell r="B213" t="str">
            <v>01</v>
          </cell>
          <cell r="C213" t="str">
            <v>DE</v>
          </cell>
          <cell r="D213" t="str">
            <v>T09bL12</v>
          </cell>
        </row>
        <row r="214">
          <cell r="A214" t="str">
            <v>00T09bL13</v>
          </cell>
          <cell r="B214" t="str">
            <v>00</v>
          </cell>
          <cell r="C214" t="str">
            <v>DE</v>
          </cell>
          <cell r="D214" t="str">
            <v>T09bL13</v>
          </cell>
        </row>
        <row r="215">
          <cell r="A215" t="str">
            <v>01T09bL13</v>
          </cell>
          <cell r="B215" t="str">
            <v>01</v>
          </cell>
          <cell r="C215" t="str">
            <v>DE</v>
          </cell>
          <cell r="D215" t="str">
            <v>T09bL13</v>
          </cell>
        </row>
        <row r="216">
          <cell r="A216" t="str">
            <v>00T09bL14</v>
          </cell>
          <cell r="B216" t="str">
            <v>00</v>
          </cell>
          <cell r="C216" t="str">
            <v>DE</v>
          </cell>
          <cell r="D216" t="str">
            <v>T09bL14</v>
          </cell>
        </row>
        <row r="217">
          <cell r="A217" t="str">
            <v>01T09bL14</v>
          </cell>
          <cell r="B217" t="str">
            <v>01</v>
          </cell>
          <cell r="C217" t="str">
            <v>DE</v>
          </cell>
          <cell r="D217" t="str">
            <v>T09bL14</v>
          </cell>
        </row>
        <row r="218">
          <cell r="A218" t="str">
            <v>00T09bL15</v>
          </cell>
          <cell r="B218" t="str">
            <v>00</v>
          </cell>
          <cell r="C218" t="str">
            <v>DE</v>
          </cell>
          <cell r="D218" t="str">
            <v>T09bL15</v>
          </cell>
        </row>
        <row r="219">
          <cell r="A219" t="str">
            <v>01T09bL15</v>
          </cell>
          <cell r="B219" t="str">
            <v>01</v>
          </cell>
          <cell r="C219" t="str">
            <v>DE</v>
          </cell>
          <cell r="D219" t="str">
            <v>T09bL15</v>
          </cell>
        </row>
      </sheetData>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EE</v>
          </cell>
          <cell r="C2" t="str">
            <v>CAB.ecfin</v>
          </cell>
          <cell r="D2" t="str">
            <v>calculated</v>
          </cell>
          <cell r="E2" t="str">
            <v>2022/05/04 14:35</v>
          </cell>
          <cell r="F2">
            <v>0.29680704617389481</v>
          </cell>
          <cell r="G2">
            <v>1.2266830310250634</v>
          </cell>
          <cell r="H2">
            <v>1.6085473048957111</v>
          </cell>
          <cell r="I2">
            <v>-1.1276089163680214</v>
          </cell>
          <cell r="J2">
            <v>-1.169504036729724</v>
          </cell>
          <cell r="K2">
            <v>-2.6479893182151963</v>
          </cell>
          <cell r="L2">
            <v>-4.1017761345800263</v>
          </cell>
          <cell r="M2">
            <v>3.2591286409684086</v>
          </cell>
          <cell r="N2">
            <v>4.3097059778402098</v>
          </cell>
          <cell r="O2">
            <v>2.3589496370537755</v>
          </cell>
          <cell r="P2">
            <v>8.6569801178432049E-2</v>
          </cell>
          <cell r="Q2">
            <v>0.63805362670352772</v>
          </cell>
          <cell r="R2">
            <v>0.79932116247910068</v>
          </cell>
          <cell r="S2">
            <v>0.50247216376100157</v>
          </cell>
          <cell r="T2">
            <v>-0.20091387042496145</v>
          </cell>
          <cell r="U2">
            <v>-1.2637885156714723</v>
          </cell>
          <cell r="V2">
            <v>-1.485188965798097</v>
          </cell>
          <cell r="W2">
            <v>-0.87323088295311502</v>
          </cell>
          <cell r="X2">
            <v>-3.5664001286319578</v>
          </cell>
          <cell r="Y2">
            <v>-2.6841107863535512</v>
          </cell>
          <cell r="Z2">
            <v>-4.3894674463073144</v>
          </cell>
          <cell r="AA2">
            <v>-3.6414607997943325</v>
          </cell>
          <cell r="AB2">
            <v>-3.3144362368127052</v>
          </cell>
          <cell r="AC2">
            <v>-2.7757063429048308</v>
          </cell>
          <cell r="AD2">
            <v>-2.4272009933677001</v>
          </cell>
        </row>
        <row r="3">
          <cell r="A3" t="str">
            <v>OG.ecfin</v>
          </cell>
          <cell r="B3" t="str">
            <v>EE</v>
          </cell>
          <cell r="C3" t="str">
            <v>OG.ecfin</v>
          </cell>
          <cell r="D3" t="str">
            <v>calculated</v>
          </cell>
          <cell r="E3" t="str">
            <v>2022/05/04 14:35</v>
          </cell>
          <cell r="F3">
            <v>0.24941071370110368</v>
          </cell>
          <cell r="G3">
            <v>1.1702584399801763</v>
          </cell>
          <cell r="H3">
            <v>1.616738795752104</v>
          </cell>
          <cell r="I3">
            <v>4.6347839508748434</v>
          </cell>
          <cell r="J3">
            <v>8.3537673176402159</v>
          </cell>
          <cell r="K3">
            <v>11.087696951089931</v>
          </cell>
          <cell r="L3">
            <v>2.9918813141484035</v>
          </cell>
          <cell r="M3">
            <v>-11.213833454091294</v>
          </cell>
          <cell r="N3">
            <v>-8.4768741942638179</v>
          </cell>
          <cell r="O3">
            <v>-2.6206573255188936</v>
          </cell>
          <cell r="P3">
            <v>-0.76842244570773932</v>
          </cell>
          <cell r="Q3">
            <v>-0.9418378512577319</v>
          </cell>
          <cell r="R3">
            <v>-0.18832922978750943</v>
          </cell>
          <cell r="S3">
            <v>-0.80051973822592437</v>
          </cell>
          <cell r="T3">
            <v>-0.43432045645018791</v>
          </cell>
          <cell r="U3">
            <v>1.6222416022090069</v>
          </cell>
          <cell r="V3">
            <v>1.9130783232791826</v>
          </cell>
          <cell r="W3">
            <v>2.0475523130410345</v>
          </cell>
          <cell r="X3">
            <v>-4.1764487157276209</v>
          </cell>
          <cell r="Y3">
            <v>0.68151369454396704</v>
          </cell>
          <cell r="Z3">
            <v>-1.8735237730302168</v>
          </cell>
          <cell r="AA3">
            <v>-2.3838255148264764</v>
          </cell>
          <cell r="AB3">
            <v>-0.99910239338949491</v>
          </cell>
          <cell r="AC3">
            <v>-0.25574826562791975</v>
          </cell>
          <cell r="AD3">
            <v>0.46749175590061753</v>
          </cell>
        </row>
        <row r="4">
          <cell r="A4" t="str">
            <v>potg.ecfin</v>
          </cell>
          <cell r="B4" t="str">
            <v>EE</v>
          </cell>
          <cell r="C4" t="str">
            <v>potg.ecfin</v>
          </cell>
          <cell r="D4" t="str">
            <v>calculated</v>
          </cell>
          <cell r="E4" t="str">
            <v>2022/05/04 14:35</v>
          </cell>
          <cell r="F4">
            <v>6.2624323952967798</v>
          </cell>
          <cell r="G4">
            <v>6.6208848083071148</v>
          </cell>
          <cell r="H4">
            <v>6.3347296839458611</v>
          </cell>
          <cell r="I4">
            <v>6.367290295406991</v>
          </cell>
          <cell r="J4">
            <v>5.9981384514775637</v>
          </cell>
          <cell r="K4">
            <v>4.9315595312975802</v>
          </cell>
          <cell r="L4">
            <v>2.3252405152866196</v>
          </cell>
          <cell r="M4">
            <v>-0.96976135996980073</v>
          </cell>
          <cell r="N4">
            <v>-0.61929201691295344</v>
          </cell>
          <cell r="O4">
            <v>0.81245018159161742</v>
          </cell>
          <cell r="P4">
            <v>1.3013766543580108</v>
          </cell>
          <cell r="Q4">
            <v>1.6360410317657337</v>
          </cell>
          <cell r="R4">
            <v>2.2336978982648859</v>
          </cell>
          <cell r="S4">
            <v>2.4815966677481649</v>
          </cell>
          <cell r="T4">
            <v>2.7761816745438983</v>
          </cell>
          <cell r="U4">
            <v>3.6510688121373258</v>
          </cell>
          <cell r="V4">
            <v>3.8366773205787075</v>
          </cell>
          <cell r="W4">
            <v>3.9591640611525092</v>
          </cell>
          <cell r="X4">
            <v>3.3525018910234294</v>
          </cell>
          <cell r="Y4">
            <v>3.1215040515461201</v>
          </cell>
          <cell r="Z4">
            <v>1.5777824601055368</v>
          </cell>
          <cell r="AA4">
            <v>1.7290366739133312</v>
          </cell>
          <cell r="AB4">
            <v>1.7565441365982704</v>
          </cell>
          <cell r="AC4">
            <v>1.8353631193560149</v>
          </cell>
          <cell r="AD4">
            <v>1.8614085918545742</v>
          </cell>
        </row>
        <row r="5">
          <cell r="A5" t="str">
            <v>SB.ecfin</v>
          </cell>
          <cell r="B5" t="str">
            <v>EE</v>
          </cell>
          <cell r="C5" t="str">
            <v>SB.ecfin</v>
          </cell>
          <cell r="D5" t="str">
            <v>calculated</v>
          </cell>
          <cell r="E5" t="str">
            <v>2022/05/04 14:35</v>
          </cell>
          <cell r="F5">
            <v>0.29680704617389481</v>
          </cell>
          <cell r="G5">
            <v>1.2266830310250634</v>
          </cell>
          <cell r="H5">
            <v>1.6085473048957111</v>
          </cell>
          <cell r="I5">
            <v>-1.1276089163680214</v>
          </cell>
          <cell r="J5">
            <v>-1.169504036729724</v>
          </cell>
          <cell r="K5">
            <v>-2.6479893182151963</v>
          </cell>
          <cell r="L5">
            <v>-4.1017761345800263</v>
          </cell>
          <cell r="M5">
            <v>3.2591286409684086</v>
          </cell>
          <cell r="N5">
            <v>4.3097059778402098</v>
          </cell>
          <cell r="O5">
            <v>2.3589496370537755</v>
          </cell>
          <cell r="P5">
            <v>8.6569801178432049E-2</v>
          </cell>
          <cell r="Q5">
            <v>0.63805362670352772</v>
          </cell>
          <cell r="R5">
            <v>0.91504210143480902</v>
          </cell>
          <cell r="S5">
            <v>0.78359759611252855</v>
          </cell>
          <cell r="T5">
            <v>-9.8835095958817343E-2</v>
          </cell>
          <cell r="U5">
            <v>-1.2637885156714723</v>
          </cell>
          <cell r="V5">
            <v>-1.485188965798097</v>
          </cell>
          <cell r="W5">
            <v>-0.87323088295311502</v>
          </cell>
          <cell r="X5">
            <v>-3.5664001286319578</v>
          </cell>
          <cell r="Y5">
            <v>-3.6886737199382429</v>
          </cell>
          <cell r="Z5">
            <v>-4.5894674463073146</v>
          </cell>
          <cell r="AA5">
            <v>-3.6414607997943325</v>
          </cell>
          <cell r="AB5">
            <v>-3.3144362368127052</v>
          </cell>
          <cell r="AC5">
            <v>-2.7757063429048308</v>
          </cell>
          <cell r="AD5">
            <v>-2.4272009933677001</v>
          </cell>
        </row>
        <row r="6">
          <cell r="A6" t="str">
            <v>SPB.ecfin</v>
          </cell>
          <cell r="B6" t="str">
            <v>EE</v>
          </cell>
          <cell r="C6" t="str">
            <v>SPB.ecfin</v>
          </cell>
          <cell r="D6" t="str">
            <v>calculated</v>
          </cell>
          <cell r="E6" t="str">
            <v>2022/05/04 14:35</v>
          </cell>
          <cell r="F6">
            <v>0.55631222221555876</v>
          </cell>
          <cell r="G6">
            <v>1.4565436394352171</v>
          </cell>
          <cell r="H6">
            <v>1.8274180545587115</v>
          </cell>
          <cell r="I6">
            <v>-0.9389507957379033</v>
          </cell>
          <cell r="J6">
            <v>-1.0036840347104048</v>
          </cell>
          <cell r="K6">
            <v>-2.4839782288706127</v>
          </cell>
          <cell r="L6">
            <v>-3.8953741839311538</v>
          </cell>
          <cell r="M6">
            <v>3.4445253261888964</v>
          </cell>
          <cell r="N6">
            <v>4.3978947832889208</v>
          </cell>
          <cell r="O6">
            <v>2.4518905638007351</v>
          </cell>
          <cell r="P6">
            <v>0.19373251212711229</v>
          </cell>
          <cell r="Q6">
            <v>0.71208547520475296</v>
          </cell>
          <cell r="R6">
            <v>0.98287851392608627</v>
          </cell>
          <cell r="S6">
            <v>0.8398226825828341</v>
          </cell>
          <cell r="T6">
            <v>-6.4808837803435992E-2</v>
          </cell>
          <cell r="U6">
            <v>-1.2310616228507876</v>
          </cell>
          <cell r="V6">
            <v>-1.452653147347964</v>
          </cell>
          <cell r="W6">
            <v>-0.84582601570445548</v>
          </cell>
          <cell r="X6">
            <v>-3.529879977334188</v>
          </cell>
          <cell r="Y6">
            <v>-3.6612765490222969</v>
          </cell>
          <cell r="Z6">
            <v>-4.5894674463073146</v>
          </cell>
          <cell r="AA6">
            <v>-3.4414607997943323</v>
          </cell>
          <cell r="AB6">
            <v>-3.0144362368127053</v>
          </cell>
          <cell r="AC6">
            <v>-2.4757063429048309</v>
          </cell>
          <cell r="AD6">
            <v>-2.1272009933677003</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EE</v>
          </cell>
          <cell r="D2" t="str">
            <v>T01aL01</v>
          </cell>
          <cell r="X2">
            <v>8.3000000000000007</v>
          </cell>
          <cell r="Y2">
            <v>-1</v>
          </cell>
          <cell r="Z2">
            <v>1.2</v>
          </cell>
          <cell r="AA2">
            <v>3.2</v>
          </cell>
          <cell r="AB2">
            <v>2.6</v>
          </cell>
          <cell r="AC2">
            <v>2.6</v>
          </cell>
        </row>
        <row r="3">
          <cell r="A3" t="str">
            <v>01T01aL01</v>
          </cell>
          <cell r="B3" t="str">
            <v>01</v>
          </cell>
          <cell r="C3" t="str">
            <v>EE</v>
          </cell>
          <cell r="D3" t="str">
            <v>T01aL01</v>
          </cell>
          <cell r="X3">
            <v>8.3000000000000007</v>
          </cell>
          <cell r="Y3">
            <v>-1</v>
          </cell>
          <cell r="Z3">
            <v>1.2</v>
          </cell>
          <cell r="AA3">
            <v>3.2</v>
          </cell>
          <cell r="AB3">
            <v>2.6</v>
          </cell>
          <cell r="AC3">
            <v>2.6</v>
          </cell>
        </row>
        <row r="4">
          <cell r="A4" t="str">
            <v>00T01aL02</v>
          </cell>
          <cell r="B4" t="str">
            <v>00</v>
          </cell>
          <cell r="C4" t="str">
            <v>EE</v>
          </cell>
          <cell r="D4" t="str">
            <v>T01aL02</v>
          </cell>
          <cell r="X4">
            <v>14.3</v>
          </cell>
          <cell r="Y4">
            <v>6.7</v>
          </cell>
          <cell r="Z4">
            <v>3.7</v>
          </cell>
          <cell r="AA4">
            <v>5</v>
          </cell>
          <cell r="AB4">
            <v>4.8</v>
          </cell>
          <cell r="AC4">
            <v>5</v>
          </cell>
        </row>
        <row r="5">
          <cell r="A5" t="str">
            <v>01T01aL02</v>
          </cell>
          <cell r="B5" t="str">
            <v>01</v>
          </cell>
          <cell r="C5" t="str">
            <v>EE</v>
          </cell>
          <cell r="D5" t="str">
            <v>T01aL02</v>
          </cell>
          <cell r="X5">
            <v>14.3</v>
          </cell>
          <cell r="Y5">
            <v>6.7</v>
          </cell>
          <cell r="Z5">
            <v>3.7</v>
          </cell>
          <cell r="AA5">
            <v>5</v>
          </cell>
          <cell r="AB5">
            <v>4.8</v>
          </cell>
          <cell r="AC5">
            <v>5</v>
          </cell>
        </row>
        <row r="6">
          <cell r="A6" t="str">
            <v>00T01aL03</v>
          </cell>
          <cell r="B6" t="str">
            <v>00</v>
          </cell>
          <cell r="C6" t="str">
            <v>EE</v>
          </cell>
          <cell r="D6" t="str">
            <v>T01aL03</v>
          </cell>
          <cell r="X6">
            <v>6.5</v>
          </cell>
          <cell r="Y6">
            <v>-4.5999999999999996</v>
          </cell>
          <cell r="Z6">
            <v>0.1</v>
          </cell>
          <cell r="AA6">
            <v>3.2</v>
          </cell>
          <cell r="AB6">
            <v>2.2999999999999998</v>
          </cell>
          <cell r="AC6">
            <v>2</v>
          </cell>
        </row>
        <row r="7">
          <cell r="A7" t="str">
            <v>01T01aL03</v>
          </cell>
          <cell r="B7" t="str">
            <v>01</v>
          </cell>
          <cell r="C7" t="str">
            <v>EE</v>
          </cell>
          <cell r="D7" t="str">
            <v>T01aL03</v>
          </cell>
          <cell r="X7">
            <v>6.5</v>
          </cell>
          <cell r="Y7">
            <v>-4.5999999999999996</v>
          </cell>
          <cell r="Z7">
            <v>0.1</v>
          </cell>
          <cell r="AA7">
            <v>3.2</v>
          </cell>
          <cell r="AB7">
            <v>2.2999999999999998</v>
          </cell>
          <cell r="AC7">
            <v>2</v>
          </cell>
        </row>
        <row r="8">
          <cell r="A8" t="str">
            <v>00T01aL05</v>
          </cell>
          <cell r="B8" t="str">
            <v>00</v>
          </cell>
          <cell r="C8" t="str">
            <v>EE</v>
          </cell>
          <cell r="D8" t="str">
            <v>T01aL05</v>
          </cell>
          <cell r="X8">
            <v>3.3</v>
          </cell>
          <cell r="Y8">
            <v>-7.2</v>
          </cell>
          <cell r="Z8">
            <v>3.9</v>
          </cell>
          <cell r="AA8">
            <v>1</v>
          </cell>
          <cell r="AB8">
            <v>2.4</v>
          </cell>
          <cell r="AC8">
            <v>2.5</v>
          </cell>
        </row>
        <row r="9">
          <cell r="A9" t="str">
            <v>01T01aL05</v>
          </cell>
          <cell r="B9" t="str">
            <v>01</v>
          </cell>
          <cell r="C9" t="str">
            <v>EE</v>
          </cell>
          <cell r="D9" t="str">
            <v>T01aL05</v>
          </cell>
          <cell r="X9">
            <v>3.3</v>
          </cell>
          <cell r="Y9">
            <v>-7.2</v>
          </cell>
          <cell r="Z9">
            <v>3.9</v>
          </cell>
          <cell r="AA9">
            <v>1</v>
          </cell>
          <cell r="AB9">
            <v>2.4</v>
          </cell>
          <cell r="AC9">
            <v>2.5</v>
          </cell>
        </row>
        <row r="10">
          <cell r="A10" t="str">
            <v>00T01aL07</v>
          </cell>
          <cell r="B10" t="str">
            <v>00</v>
          </cell>
          <cell r="C10" t="str">
            <v>EE</v>
          </cell>
          <cell r="D10" t="str">
            <v>T01aL07</v>
          </cell>
          <cell r="X10">
            <v>19.8</v>
          </cell>
          <cell r="Y10">
            <v>-2</v>
          </cell>
          <cell r="Z10">
            <v>2.2999999999999998</v>
          </cell>
          <cell r="AA10">
            <v>4.7</v>
          </cell>
          <cell r="AB10">
            <v>3.2</v>
          </cell>
          <cell r="AC10">
            <v>3</v>
          </cell>
        </row>
        <row r="11">
          <cell r="A11" t="str">
            <v>01T01aL07</v>
          </cell>
          <cell r="B11" t="str">
            <v>01</v>
          </cell>
          <cell r="C11" t="str">
            <v>EE</v>
          </cell>
          <cell r="D11" t="str">
            <v>T01aL07</v>
          </cell>
          <cell r="X11">
            <v>19.8</v>
          </cell>
          <cell r="Y11">
            <v>-2</v>
          </cell>
          <cell r="Z11">
            <v>2.2999999999999998</v>
          </cell>
          <cell r="AA11">
            <v>4.7</v>
          </cell>
          <cell r="AB11">
            <v>3.2</v>
          </cell>
          <cell r="AC11">
            <v>3</v>
          </cell>
        </row>
        <row r="12">
          <cell r="A12" t="str">
            <v>00T01aL08</v>
          </cell>
          <cell r="B12" t="str">
            <v>00</v>
          </cell>
          <cell r="C12" t="str">
            <v>EE</v>
          </cell>
          <cell r="D12" t="str">
            <v>T01aL08</v>
          </cell>
          <cell r="X12">
            <v>20.6</v>
          </cell>
          <cell r="Y12">
            <v>-6.6</v>
          </cell>
          <cell r="Z12">
            <v>2.1</v>
          </cell>
          <cell r="AA12">
            <v>3.4</v>
          </cell>
          <cell r="AB12">
            <v>2.8</v>
          </cell>
          <cell r="AC12">
            <v>2.2999999999999998</v>
          </cell>
        </row>
        <row r="13">
          <cell r="A13" t="str">
            <v>01T01aL08</v>
          </cell>
          <cell r="B13" t="str">
            <v>01</v>
          </cell>
          <cell r="C13" t="str">
            <v>EE</v>
          </cell>
          <cell r="D13" t="str">
            <v>T01aL08</v>
          </cell>
          <cell r="X13">
            <v>20.6</v>
          </cell>
          <cell r="Y13">
            <v>-6.6</v>
          </cell>
          <cell r="Z13">
            <v>2.1</v>
          </cell>
          <cell r="AA13">
            <v>3.4</v>
          </cell>
          <cell r="AB13">
            <v>2.8</v>
          </cell>
          <cell r="AC13">
            <v>2.2999999999999998</v>
          </cell>
        </row>
        <row r="14">
          <cell r="A14" t="str">
            <v>00T01aL09</v>
          </cell>
          <cell r="B14" t="str">
            <v>00</v>
          </cell>
          <cell r="C14" t="str">
            <v>EE</v>
          </cell>
          <cell r="D14" t="str">
            <v>T01aL09</v>
          </cell>
          <cell r="X14">
            <v>4.9000000000000004</v>
          </cell>
          <cell r="Y14">
            <v>-4.4000000000000004</v>
          </cell>
          <cell r="Z14">
            <v>1.2</v>
          </cell>
          <cell r="AA14">
            <v>1.8</v>
          </cell>
          <cell r="AB14">
            <v>1.8</v>
          </cell>
          <cell r="AC14">
            <v>1.7</v>
          </cell>
        </row>
        <row r="15">
          <cell r="A15" t="str">
            <v>01T01aL09</v>
          </cell>
          <cell r="B15" t="str">
            <v>01</v>
          </cell>
          <cell r="C15" t="str">
            <v>EE</v>
          </cell>
          <cell r="D15" t="str">
            <v>T01aL09</v>
          </cell>
          <cell r="X15">
            <v>4.9000000000000004</v>
          </cell>
          <cell r="Y15">
            <v>-4.4000000000000004</v>
          </cell>
          <cell r="Z15">
            <v>1.2</v>
          </cell>
          <cell r="AA15">
            <v>1.8</v>
          </cell>
          <cell r="AB15">
            <v>1.8</v>
          </cell>
          <cell r="AC15">
            <v>1.7</v>
          </cell>
        </row>
        <row r="16">
          <cell r="A16" t="str">
            <v>00T01aL10</v>
          </cell>
          <cell r="B16" t="str">
            <v>00</v>
          </cell>
          <cell r="C16" t="str">
            <v>EE</v>
          </cell>
          <cell r="D16" t="str">
            <v>T01aL10</v>
          </cell>
          <cell r="X16">
            <v>2.6</v>
          </cell>
          <cell r="Y16">
            <v>-0.2</v>
          </cell>
          <cell r="Z16">
            <v>-0.2</v>
          </cell>
          <cell r="AA16">
            <v>0</v>
          </cell>
          <cell r="AB16">
            <v>0.3</v>
          </cell>
          <cell r="AC16">
            <v>0.1</v>
          </cell>
        </row>
        <row r="17">
          <cell r="A17" t="str">
            <v>01T01aL10</v>
          </cell>
          <cell r="B17" t="str">
            <v>01</v>
          </cell>
          <cell r="C17" t="str">
            <v>EE</v>
          </cell>
          <cell r="D17" t="str">
            <v>T01aL10</v>
          </cell>
          <cell r="X17">
            <v>2.6</v>
          </cell>
          <cell r="Y17">
            <v>-0.2</v>
          </cell>
          <cell r="Z17">
            <v>-0.2</v>
          </cell>
          <cell r="AA17">
            <v>0</v>
          </cell>
          <cell r="AB17">
            <v>0.3</v>
          </cell>
          <cell r="AC17">
            <v>0.1</v>
          </cell>
        </row>
        <row r="18">
          <cell r="A18" t="str">
            <v>00T01aL11</v>
          </cell>
          <cell r="B18" t="str">
            <v>00</v>
          </cell>
          <cell r="C18" t="str">
            <v>EE</v>
          </cell>
          <cell r="D18" t="str">
            <v>T01aL11</v>
          </cell>
          <cell r="X18">
            <v>-0.4</v>
          </cell>
          <cell r="Y18">
            <v>3.5</v>
          </cell>
          <cell r="Z18">
            <v>0.2</v>
          </cell>
          <cell r="AA18">
            <v>1.3</v>
          </cell>
          <cell r="AB18">
            <v>0.5</v>
          </cell>
          <cell r="AC18">
            <v>0.7</v>
          </cell>
        </row>
        <row r="19">
          <cell r="A19" t="str">
            <v>01T01aL11</v>
          </cell>
          <cell r="B19" t="str">
            <v>01</v>
          </cell>
          <cell r="C19" t="str">
            <v>EE</v>
          </cell>
          <cell r="D19" t="str">
            <v>T01aL11</v>
          </cell>
          <cell r="X19">
            <v>-0.4</v>
          </cell>
          <cell r="Y19">
            <v>3.5</v>
          </cell>
          <cell r="Z19">
            <v>0.2</v>
          </cell>
          <cell r="AA19">
            <v>1.3</v>
          </cell>
          <cell r="AB19">
            <v>0.5</v>
          </cell>
          <cell r="AC19">
            <v>0.7</v>
          </cell>
        </row>
        <row r="20">
          <cell r="A20" t="str">
            <v>00T01bL01</v>
          </cell>
          <cell r="B20" t="str">
            <v>00</v>
          </cell>
          <cell r="C20" t="str">
            <v>EE</v>
          </cell>
          <cell r="D20" t="str">
            <v>T01bL01</v>
          </cell>
          <cell r="X20">
            <v>5.5</v>
          </cell>
          <cell r="Y20">
            <v>7.8</v>
          </cell>
          <cell r="Z20">
            <v>2.5</v>
          </cell>
          <cell r="AA20">
            <v>1.7</v>
          </cell>
          <cell r="AB20">
            <v>2.1</v>
          </cell>
          <cell r="AC20">
            <v>2.4</v>
          </cell>
        </row>
        <row r="21">
          <cell r="A21" t="str">
            <v>01T01bL01</v>
          </cell>
          <cell r="B21" t="str">
            <v>01</v>
          </cell>
          <cell r="C21" t="str">
            <v>EE</v>
          </cell>
          <cell r="D21" t="str">
            <v>T01bL01</v>
          </cell>
          <cell r="X21">
            <v>5.5</v>
          </cell>
          <cell r="Y21">
            <v>7.8</v>
          </cell>
          <cell r="Z21">
            <v>2.5</v>
          </cell>
          <cell r="AA21">
            <v>1.7</v>
          </cell>
          <cell r="AB21">
            <v>2.1</v>
          </cell>
          <cell r="AC21">
            <v>2.4</v>
          </cell>
        </row>
        <row r="22">
          <cell r="A22" t="str">
            <v>00T01bL03</v>
          </cell>
          <cell r="B22" t="str">
            <v>00</v>
          </cell>
          <cell r="C22" t="str">
            <v>EE</v>
          </cell>
          <cell r="D22" t="str">
            <v>T01bL03</v>
          </cell>
          <cell r="X22">
            <v>4.5</v>
          </cell>
          <cell r="Y22">
            <v>12.4</v>
          </cell>
          <cell r="Z22">
            <v>2</v>
          </cell>
          <cell r="AA22">
            <v>1.2</v>
          </cell>
          <cell r="AB22">
            <v>1.7</v>
          </cell>
          <cell r="AC22">
            <v>2</v>
          </cell>
        </row>
        <row r="23">
          <cell r="A23" t="str">
            <v>01T01bL03</v>
          </cell>
          <cell r="B23" t="str">
            <v>01</v>
          </cell>
          <cell r="C23" t="str">
            <v>EE</v>
          </cell>
          <cell r="D23" t="str">
            <v>T01bL03</v>
          </cell>
          <cell r="X23">
            <v>4.5</v>
          </cell>
          <cell r="Y23">
            <v>12.4</v>
          </cell>
          <cell r="Z23">
            <v>2</v>
          </cell>
          <cell r="AA23">
            <v>1.2</v>
          </cell>
          <cell r="AB23">
            <v>1.7</v>
          </cell>
          <cell r="AC23">
            <v>2</v>
          </cell>
        </row>
        <row r="24">
          <cell r="A24" t="str">
            <v>00T01cL01</v>
          </cell>
          <cell r="B24" t="str">
            <v>00</v>
          </cell>
          <cell r="C24" t="str">
            <v>EE</v>
          </cell>
          <cell r="D24" t="str">
            <v>T01cL01</v>
          </cell>
          <cell r="X24">
            <v>-0.5</v>
          </cell>
          <cell r="Y24">
            <v>-0.1</v>
          </cell>
          <cell r="Z24">
            <v>-1.2</v>
          </cell>
          <cell r="AA24">
            <v>1.1000000000000001</v>
          </cell>
          <cell r="AB24">
            <v>0.4</v>
          </cell>
          <cell r="AC24">
            <v>0</v>
          </cell>
        </row>
        <row r="25">
          <cell r="A25" t="str">
            <v>01T01cL01</v>
          </cell>
          <cell r="B25" t="str">
            <v>01</v>
          </cell>
          <cell r="C25" t="str">
            <v>EE</v>
          </cell>
          <cell r="D25" t="str">
            <v>T01cL01</v>
          </cell>
          <cell r="X25">
            <v>-0.5</v>
          </cell>
          <cell r="Y25">
            <v>-0.1</v>
          </cell>
          <cell r="Z25">
            <v>-1.2</v>
          </cell>
          <cell r="AA25">
            <v>1.1000000000000001</v>
          </cell>
          <cell r="AB25">
            <v>0.4</v>
          </cell>
          <cell r="AC25">
            <v>0</v>
          </cell>
        </row>
        <row r="26">
          <cell r="A26" t="str">
            <v>00T01cL03</v>
          </cell>
          <cell r="B26" t="str">
            <v>00</v>
          </cell>
          <cell r="C26" t="str">
            <v>EE</v>
          </cell>
          <cell r="D26" t="str">
            <v>T01cL03</v>
          </cell>
          <cell r="X26">
            <v>6.2</v>
          </cell>
          <cell r="Y26">
            <v>7.2</v>
          </cell>
          <cell r="Z26">
            <v>8.3000000000000007</v>
          </cell>
          <cell r="AA26">
            <v>7.2</v>
          </cell>
          <cell r="AB26">
            <v>6.7</v>
          </cell>
          <cell r="AC26">
            <v>6.4</v>
          </cell>
        </row>
        <row r="27">
          <cell r="A27" t="str">
            <v>01T01cL03</v>
          </cell>
          <cell r="B27" t="str">
            <v>01</v>
          </cell>
          <cell r="C27" t="str">
            <v>EE</v>
          </cell>
          <cell r="D27" t="str">
            <v>T01cL03</v>
          </cell>
          <cell r="X27">
            <v>6.2</v>
          </cell>
          <cell r="Y27">
            <v>7.2</v>
          </cell>
          <cell r="Z27">
            <v>8.3000000000000007</v>
          </cell>
          <cell r="AA27">
            <v>7.2</v>
          </cell>
          <cell r="AB27">
            <v>6.7</v>
          </cell>
          <cell r="AC27">
            <v>6.4</v>
          </cell>
        </row>
        <row r="28">
          <cell r="A28" t="str">
            <v>00T01cL04</v>
          </cell>
          <cell r="B28" t="str">
            <v>00</v>
          </cell>
          <cell r="C28" t="str">
            <v>EE</v>
          </cell>
          <cell r="D28" t="str">
            <v>T01cL04</v>
          </cell>
          <cell r="X28">
            <v>8.9</v>
          </cell>
          <cell r="Y28">
            <v>-0.9</v>
          </cell>
          <cell r="Z28">
            <v>2.4</v>
          </cell>
          <cell r="AA28">
            <v>2.1</v>
          </cell>
          <cell r="AB28">
            <v>2.2000000000000002</v>
          </cell>
          <cell r="AC28">
            <v>2.6</v>
          </cell>
        </row>
        <row r="29">
          <cell r="A29" t="str">
            <v>01T01cL04</v>
          </cell>
          <cell r="B29" t="str">
            <v>01</v>
          </cell>
          <cell r="C29" t="str">
            <v>EE</v>
          </cell>
          <cell r="D29" t="str">
            <v>T01cL04</v>
          </cell>
          <cell r="X29">
            <v>8.9</v>
          </cell>
          <cell r="Y29">
            <v>-0.9</v>
          </cell>
          <cell r="Z29">
            <v>2.4</v>
          </cell>
          <cell r="AA29">
            <v>2.1</v>
          </cell>
          <cell r="AB29">
            <v>2.2000000000000002</v>
          </cell>
          <cell r="AC29">
            <v>2.6</v>
          </cell>
        </row>
        <row r="30">
          <cell r="A30" t="str">
            <v>00T01cL06</v>
          </cell>
          <cell r="B30" t="str">
            <v>00</v>
          </cell>
          <cell r="C30" t="str">
            <v>EE</v>
          </cell>
          <cell r="D30" t="str">
            <v>T01cL06</v>
          </cell>
          <cell r="X30">
            <v>7.3</v>
          </cell>
          <cell r="Y30">
            <v>6</v>
          </cell>
          <cell r="Z30">
            <v>4.4000000000000004</v>
          </cell>
          <cell r="AA30">
            <v>5.7</v>
          </cell>
          <cell r="AB30">
            <v>5.2</v>
          </cell>
          <cell r="AC30">
            <v>5</v>
          </cell>
        </row>
        <row r="31">
          <cell r="A31" t="str">
            <v>01T01cL06</v>
          </cell>
          <cell r="B31" t="str">
            <v>01</v>
          </cell>
          <cell r="C31" t="str">
            <v>EE</v>
          </cell>
          <cell r="D31" t="str">
            <v>T01cL06</v>
          </cell>
          <cell r="X31">
            <v>7.3</v>
          </cell>
          <cell r="Y31">
            <v>6</v>
          </cell>
          <cell r="Z31">
            <v>4.4000000000000004</v>
          </cell>
          <cell r="AA31">
            <v>5.7</v>
          </cell>
          <cell r="AB31">
            <v>5.2</v>
          </cell>
          <cell r="AC31">
            <v>5</v>
          </cell>
        </row>
        <row r="32">
          <cell r="A32" t="str">
            <v>00T01cL07</v>
          </cell>
          <cell r="B32" t="str">
            <v>00</v>
          </cell>
          <cell r="C32" t="str">
            <v>EE</v>
          </cell>
          <cell r="D32" t="str">
            <v>T01cL07</v>
          </cell>
          <cell r="X32">
            <v>7.9</v>
          </cell>
          <cell r="Y32">
            <v>6.1</v>
          </cell>
          <cell r="Z32">
            <v>5.6</v>
          </cell>
          <cell r="AA32">
            <v>4.5999999999999996</v>
          </cell>
          <cell r="AB32">
            <v>4.8</v>
          </cell>
          <cell r="AC32">
            <v>5</v>
          </cell>
        </row>
        <row r="33">
          <cell r="A33" t="str">
            <v>01T01cL07</v>
          </cell>
          <cell r="B33" t="str">
            <v>01</v>
          </cell>
          <cell r="C33" t="str">
            <v>EE</v>
          </cell>
          <cell r="D33" t="str">
            <v>T01cL07</v>
          </cell>
          <cell r="X33">
            <v>7.9</v>
          </cell>
          <cell r="Y33">
            <v>6.1</v>
          </cell>
          <cell r="Z33">
            <v>5.6</v>
          </cell>
          <cell r="AA33">
            <v>4.5999999999999996</v>
          </cell>
          <cell r="AB33">
            <v>4.8</v>
          </cell>
          <cell r="AC33">
            <v>5</v>
          </cell>
        </row>
        <row r="34">
          <cell r="A34" t="str">
            <v>00T01dL01</v>
          </cell>
          <cell r="B34" t="str">
            <v>00</v>
          </cell>
          <cell r="C34" t="str">
            <v>EE</v>
          </cell>
          <cell r="D34" t="str">
            <v>T01dL01</v>
          </cell>
          <cell r="X34">
            <v>8.1</v>
          </cell>
          <cell r="Y34">
            <v>3.4</v>
          </cell>
          <cell r="Z34">
            <v>4.0999999999999996</v>
          </cell>
          <cell r="AA34">
            <v>4.3</v>
          </cell>
          <cell r="AB34">
            <v>4.0999999999999996</v>
          </cell>
          <cell r="AC34">
            <v>4.9000000000000004</v>
          </cell>
        </row>
        <row r="35">
          <cell r="A35" t="str">
            <v>01T01dL01</v>
          </cell>
          <cell r="B35" t="str">
            <v>01</v>
          </cell>
          <cell r="C35" t="str">
            <v>EE</v>
          </cell>
          <cell r="D35" t="str">
            <v>T01dL01</v>
          </cell>
          <cell r="X35">
            <v>8.1</v>
          </cell>
          <cell r="Y35">
            <v>3.4</v>
          </cell>
          <cell r="Z35">
            <v>4.0999999999999996</v>
          </cell>
          <cell r="AA35">
            <v>4.3</v>
          </cell>
          <cell r="AB35">
            <v>4.0999999999999996</v>
          </cell>
          <cell r="AC35">
            <v>4.9000000000000004</v>
          </cell>
        </row>
        <row r="36">
          <cell r="A36" t="str">
            <v>00T01dL06</v>
          </cell>
          <cell r="B36" t="str">
            <v>00</v>
          </cell>
          <cell r="C36" t="str">
            <v>EE</v>
          </cell>
          <cell r="D36" t="str">
            <v>T01dL06</v>
          </cell>
          <cell r="X36">
            <v>-2.4</v>
          </cell>
          <cell r="Y36">
            <v>-5.3</v>
          </cell>
          <cell r="Z36">
            <v>-4.8</v>
          </cell>
          <cell r="AA36">
            <v>-3.8</v>
          </cell>
          <cell r="AB36">
            <v>-2.9</v>
          </cell>
          <cell r="AC36">
            <v>-2.2000000000000002</v>
          </cell>
        </row>
        <row r="37">
          <cell r="A37" t="str">
            <v>01T01dL06</v>
          </cell>
          <cell r="B37" t="str">
            <v>01</v>
          </cell>
          <cell r="C37" t="str">
            <v>EE</v>
          </cell>
          <cell r="D37" t="str">
            <v>T01dL06</v>
          </cell>
          <cell r="X37">
            <v>-2.4</v>
          </cell>
          <cell r="Y37">
            <v>-5.3</v>
          </cell>
          <cell r="Z37">
            <v>-4.8</v>
          </cell>
          <cell r="AA37">
            <v>-3.8</v>
          </cell>
          <cell r="AB37">
            <v>-2.9</v>
          </cell>
          <cell r="AC37">
            <v>-2.2000000000000002</v>
          </cell>
        </row>
        <row r="38">
          <cell r="A38" t="str">
            <v>00T02aL01</v>
          </cell>
          <cell r="B38" t="str">
            <v>00</v>
          </cell>
          <cell r="C38" t="str">
            <v>EE</v>
          </cell>
          <cell r="D38" t="str">
            <v>T02aL01</v>
          </cell>
          <cell r="X38">
            <v>-2.4</v>
          </cell>
          <cell r="Y38">
            <v>-5.3</v>
          </cell>
          <cell r="Z38">
            <v>-4.8</v>
          </cell>
          <cell r="AA38">
            <v>-3.8</v>
          </cell>
          <cell r="AB38">
            <v>-2.9</v>
          </cell>
          <cell r="AC38">
            <v>-2.2000000000000002</v>
          </cell>
        </row>
        <row r="39">
          <cell r="A39" t="str">
            <v>01T02aL01</v>
          </cell>
          <cell r="B39" t="str">
            <v>01</v>
          </cell>
          <cell r="C39" t="str">
            <v>EE</v>
          </cell>
          <cell r="D39" t="str">
            <v>T02aL01</v>
          </cell>
          <cell r="X39">
            <v>-2.4</v>
          </cell>
          <cell r="Y39">
            <v>-5.3</v>
          </cell>
          <cell r="Z39">
            <v>-4.8</v>
          </cell>
          <cell r="AA39">
            <v>-3.8</v>
          </cell>
          <cell r="AB39">
            <v>-2.9</v>
          </cell>
          <cell r="AC39">
            <v>-2.2000000000000002</v>
          </cell>
        </row>
        <row r="40">
          <cell r="A40" t="str">
            <v>00T02aL06</v>
          </cell>
          <cell r="B40" t="str">
            <v>00</v>
          </cell>
          <cell r="C40" t="str">
            <v>EE</v>
          </cell>
          <cell r="D40" t="str">
            <v>T02aL06</v>
          </cell>
          <cell r="X40">
            <v>40</v>
          </cell>
          <cell r="Y40">
            <v>39.9</v>
          </cell>
          <cell r="Z40">
            <v>40.200000000000003</v>
          </cell>
          <cell r="AA40">
            <v>39.799999999999997</v>
          </cell>
          <cell r="AB40">
            <v>39.200000000000003</v>
          </cell>
          <cell r="AC40">
            <v>38.299999999999997</v>
          </cell>
        </row>
        <row r="41">
          <cell r="A41" t="str">
            <v>01T02aL06</v>
          </cell>
          <cell r="B41" t="str">
            <v>01</v>
          </cell>
          <cell r="C41" t="str">
            <v>EE</v>
          </cell>
          <cell r="D41" t="str">
            <v>T02aL06</v>
          </cell>
          <cell r="X41">
            <v>40</v>
          </cell>
          <cell r="Y41">
            <v>39.9</v>
          </cell>
          <cell r="Z41">
            <v>40.200000000000003</v>
          </cell>
          <cell r="AA41">
            <v>39.799999999999997</v>
          </cell>
          <cell r="AB41">
            <v>39.200000000000003</v>
          </cell>
          <cell r="AC41">
            <v>38.299999999999997</v>
          </cell>
        </row>
        <row r="42">
          <cell r="A42" t="str">
            <v>00T02aL07</v>
          </cell>
          <cell r="B42" t="str">
            <v>00</v>
          </cell>
          <cell r="C42" t="str">
            <v>EE</v>
          </cell>
          <cell r="D42" t="str">
            <v>T02aL07</v>
          </cell>
          <cell r="X42">
            <v>42.3</v>
          </cell>
          <cell r="Y42">
            <v>45.2</v>
          </cell>
          <cell r="Z42">
            <v>45</v>
          </cell>
          <cell r="AA42">
            <v>43.6</v>
          </cell>
          <cell r="AB42">
            <v>42.1</v>
          </cell>
          <cell r="AC42">
            <v>40.4</v>
          </cell>
        </row>
        <row r="43">
          <cell r="A43" t="str">
            <v>01T02aL07</v>
          </cell>
          <cell r="B43" t="str">
            <v>01</v>
          </cell>
          <cell r="C43" t="str">
            <v>EE</v>
          </cell>
          <cell r="D43" t="str">
            <v>T02aL07</v>
          </cell>
          <cell r="X43">
            <v>42.3</v>
          </cell>
          <cell r="Y43">
            <v>45.2</v>
          </cell>
          <cell r="Z43">
            <v>45</v>
          </cell>
          <cell r="AA43">
            <v>43.6</v>
          </cell>
          <cell r="AB43">
            <v>42.1</v>
          </cell>
          <cell r="AC43">
            <v>40.4</v>
          </cell>
        </row>
        <row r="44">
          <cell r="A44" t="str">
            <v>00T02aL08</v>
          </cell>
          <cell r="B44" t="str">
            <v>00</v>
          </cell>
          <cell r="C44" t="str">
            <v>EE</v>
          </cell>
          <cell r="D44" t="str">
            <v>T02aL08</v>
          </cell>
          <cell r="X44">
            <v>-2.4</v>
          </cell>
          <cell r="Y44">
            <v>-5.3</v>
          </cell>
          <cell r="Z44">
            <v>-4.8</v>
          </cell>
          <cell r="AA44">
            <v>-3.8</v>
          </cell>
          <cell r="AB44">
            <v>-2.9</v>
          </cell>
          <cell r="AC44">
            <v>-2.2000000000000002</v>
          </cell>
        </row>
        <row r="45">
          <cell r="A45" t="str">
            <v>01T02aL08</v>
          </cell>
          <cell r="B45" t="str">
            <v>01</v>
          </cell>
          <cell r="C45" t="str">
            <v>EE</v>
          </cell>
          <cell r="D45" t="str">
            <v>T02aL08</v>
          </cell>
          <cell r="X45">
            <v>-2.4</v>
          </cell>
          <cell r="Y45">
            <v>-5.3</v>
          </cell>
          <cell r="Z45">
            <v>-4.8</v>
          </cell>
          <cell r="AA45">
            <v>-3.8</v>
          </cell>
          <cell r="AB45">
            <v>-2.9</v>
          </cell>
          <cell r="AC45">
            <v>-2.2000000000000002</v>
          </cell>
        </row>
        <row r="46">
          <cell r="A46" t="str">
            <v>00T02aL09</v>
          </cell>
          <cell r="B46" t="str">
            <v>00</v>
          </cell>
          <cell r="C46" t="str">
            <v>EE</v>
          </cell>
          <cell r="D46" t="str">
            <v>T02aL09</v>
          </cell>
          <cell r="X46">
            <v>0</v>
          </cell>
          <cell r="Y46">
            <v>0</v>
          </cell>
          <cell r="Z46">
            <v>0.2</v>
          </cell>
          <cell r="AA46">
            <v>0.3</v>
          </cell>
          <cell r="AB46">
            <v>0.3</v>
          </cell>
          <cell r="AC46">
            <v>0.3</v>
          </cell>
        </row>
        <row r="47">
          <cell r="A47" t="str">
            <v>01T02aL09</v>
          </cell>
          <cell r="B47" t="str">
            <v>01</v>
          </cell>
          <cell r="C47" t="str">
            <v>EE</v>
          </cell>
          <cell r="D47" t="str">
            <v>T02aL09</v>
          </cell>
          <cell r="X47">
            <v>0</v>
          </cell>
          <cell r="Y47">
            <v>0</v>
          </cell>
          <cell r="Z47">
            <v>0.2</v>
          </cell>
          <cell r="AA47">
            <v>0.3</v>
          </cell>
          <cell r="AB47">
            <v>0.3</v>
          </cell>
          <cell r="AC47">
            <v>0.3</v>
          </cell>
        </row>
        <row r="48">
          <cell r="A48" t="str">
            <v>00T02aL10</v>
          </cell>
          <cell r="B48" t="str">
            <v>00</v>
          </cell>
          <cell r="C48" t="str">
            <v>EE</v>
          </cell>
          <cell r="D48" t="str">
            <v>T02aL10</v>
          </cell>
          <cell r="X48">
            <v>-2.2999999999999998</v>
          </cell>
          <cell r="Y48">
            <v>-5.2</v>
          </cell>
          <cell r="Z48">
            <v>-4.5999999999999996</v>
          </cell>
          <cell r="AA48">
            <v>-3.6</v>
          </cell>
          <cell r="AB48">
            <v>-2.9</v>
          </cell>
          <cell r="AC48">
            <v>-1.9</v>
          </cell>
        </row>
        <row r="49">
          <cell r="A49" t="str">
            <v>01T02aL10</v>
          </cell>
          <cell r="B49" t="str">
            <v>01</v>
          </cell>
          <cell r="C49" t="str">
            <v>EE</v>
          </cell>
          <cell r="D49" t="str">
            <v>T02aL10</v>
          </cell>
          <cell r="X49">
            <v>-2.2999999999999998</v>
          </cell>
          <cell r="Y49">
            <v>-5.2</v>
          </cell>
          <cell r="Z49">
            <v>-4.5999999999999996</v>
          </cell>
          <cell r="AA49">
            <v>-3.6</v>
          </cell>
          <cell r="AB49">
            <v>-2.9</v>
          </cell>
          <cell r="AC49">
            <v>-1.9</v>
          </cell>
        </row>
        <row r="50">
          <cell r="A50" t="str">
            <v>00T02aL11</v>
          </cell>
          <cell r="B50" t="str">
            <v>00</v>
          </cell>
          <cell r="C50" t="str">
            <v>EE</v>
          </cell>
          <cell r="D50" t="str">
            <v>T02aL11</v>
          </cell>
          <cell r="X50">
            <v>1</v>
          </cell>
          <cell r="Y50">
            <v>0.2</v>
          </cell>
          <cell r="Z50">
            <v>0</v>
          </cell>
          <cell r="AA50">
            <v>0</v>
          </cell>
          <cell r="AB50">
            <v>0</v>
          </cell>
          <cell r="AC50">
            <v>0</v>
          </cell>
        </row>
        <row r="51">
          <cell r="A51" t="str">
            <v>01T02aL11</v>
          </cell>
          <cell r="B51" t="str">
            <v>01</v>
          </cell>
          <cell r="C51" t="str">
            <v>EE</v>
          </cell>
          <cell r="D51" t="str">
            <v>T02aL11</v>
          </cell>
          <cell r="X51">
            <v>1</v>
          </cell>
          <cell r="Y51">
            <v>0.2</v>
          </cell>
          <cell r="Z51">
            <v>0</v>
          </cell>
          <cell r="AA51">
            <v>0</v>
          </cell>
          <cell r="AB51">
            <v>0</v>
          </cell>
          <cell r="AC51">
            <v>0</v>
          </cell>
        </row>
        <row r="52">
          <cell r="A52" t="str">
            <v>00T02aL13</v>
          </cell>
          <cell r="B52" t="str">
            <v>00</v>
          </cell>
          <cell r="C52" t="str">
            <v>EE</v>
          </cell>
          <cell r="D52" t="str">
            <v>T02aL13</v>
          </cell>
          <cell r="X52">
            <v>13.7</v>
          </cell>
          <cell r="Y52">
            <v>14</v>
          </cell>
          <cell r="Z52">
            <v>13.7</v>
          </cell>
          <cell r="AA52">
            <v>13.6</v>
          </cell>
          <cell r="AB52">
            <v>13.3</v>
          </cell>
          <cell r="AC52">
            <v>12.8</v>
          </cell>
        </row>
        <row r="53">
          <cell r="A53" t="str">
            <v>01T02aL13</v>
          </cell>
          <cell r="B53" t="str">
            <v>01</v>
          </cell>
          <cell r="C53" t="str">
            <v>EE</v>
          </cell>
          <cell r="D53" t="str">
            <v>T02aL13</v>
          </cell>
          <cell r="X53">
            <v>13.7</v>
          </cell>
          <cell r="Y53">
            <v>14</v>
          </cell>
          <cell r="Z53">
            <v>13.7</v>
          </cell>
          <cell r="AA53">
            <v>13.6</v>
          </cell>
          <cell r="AB53">
            <v>13.3</v>
          </cell>
          <cell r="AC53">
            <v>12.8</v>
          </cell>
        </row>
        <row r="54">
          <cell r="A54" t="str">
            <v>00T02aL14</v>
          </cell>
          <cell r="B54" t="str">
            <v>00</v>
          </cell>
          <cell r="C54" t="str">
            <v>EE</v>
          </cell>
          <cell r="D54" t="str">
            <v>T02aL14</v>
          </cell>
          <cell r="X54">
            <v>8.6</v>
          </cell>
          <cell r="Y54">
            <v>8</v>
          </cell>
          <cell r="Z54">
            <v>7.6</v>
          </cell>
          <cell r="AA54">
            <v>7.6</v>
          </cell>
          <cell r="AB54">
            <v>7.7</v>
          </cell>
          <cell r="AC54">
            <v>7.7</v>
          </cell>
        </row>
        <row r="55">
          <cell r="A55" t="str">
            <v>01T02aL14</v>
          </cell>
          <cell r="B55" t="str">
            <v>01</v>
          </cell>
          <cell r="C55" t="str">
            <v>EE</v>
          </cell>
          <cell r="D55" t="str">
            <v>T02aL14</v>
          </cell>
          <cell r="X55">
            <v>8.6</v>
          </cell>
          <cell r="Y55">
            <v>8</v>
          </cell>
          <cell r="Z55">
            <v>7.6</v>
          </cell>
          <cell r="AA55">
            <v>7.6</v>
          </cell>
          <cell r="AB55">
            <v>7.7</v>
          </cell>
          <cell r="AC55">
            <v>7.7</v>
          </cell>
        </row>
        <row r="56">
          <cell r="A56" t="str">
            <v>00T02aL15</v>
          </cell>
          <cell r="B56" t="str">
            <v>00</v>
          </cell>
          <cell r="C56" t="str">
            <v>EE</v>
          </cell>
          <cell r="D56" t="str">
            <v>T02aL15</v>
          </cell>
          <cell r="X56">
            <v>0</v>
          </cell>
          <cell r="Y56">
            <v>0</v>
          </cell>
          <cell r="Z56">
            <v>0</v>
          </cell>
          <cell r="AA56">
            <v>0</v>
          </cell>
          <cell r="AB56">
            <v>0</v>
          </cell>
          <cell r="AC56">
            <v>0</v>
          </cell>
        </row>
        <row r="57">
          <cell r="A57" t="str">
            <v>01T02aL15</v>
          </cell>
          <cell r="B57" t="str">
            <v>01</v>
          </cell>
          <cell r="C57" t="str">
            <v>EE</v>
          </cell>
          <cell r="D57" t="str">
            <v>T02aL15</v>
          </cell>
          <cell r="X57">
            <v>0</v>
          </cell>
          <cell r="Y57">
            <v>0</v>
          </cell>
          <cell r="Z57">
            <v>0</v>
          </cell>
          <cell r="AA57">
            <v>0</v>
          </cell>
          <cell r="AB57">
            <v>0</v>
          </cell>
          <cell r="AC57">
            <v>0</v>
          </cell>
        </row>
        <row r="58">
          <cell r="A58" t="str">
            <v>00T02aL16</v>
          </cell>
          <cell r="B58" t="str">
            <v>00</v>
          </cell>
          <cell r="C58" t="str">
            <v>EE</v>
          </cell>
          <cell r="D58" t="str">
            <v>T02aL16</v>
          </cell>
          <cell r="X58">
            <v>12.2</v>
          </cell>
          <cell r="Y58">
            <v>12.3</v>
          </cell>
          <cell r="Z58">
            <v>12.3</v>
          </cell>
          <cell r="AA58">
            <v>12.4</v>
          </cell>
          <cell r="AB58">
            <v>12.5</v>
          </cell>
          <cell r="AC58">
            <v>12.4</v>
          </cell>
        </row>
        <row r="59">
          <cell r="A59" t="str">
            <v>01T02aL16</v>
          </cell>
          <cell r="B59" t="str">
            <v>01</v>
          </cell>
          <cell r="C59" t="str">
            <v>EE</v>
          </cell>
          <cell r="D59" t="str">
            <v>T02aL16</v>
          </cell>
          <cell r="X59">
            <v>12.2</v>
          </cell>
          <cell r="Y59">
            <v>12.3</v>
          </cell>
          <cell r="Z59">
            <v>12.3</v>
          </cell>
          <cell r="AA59">
            <v>12.4</v>
          </cell>
          <cell r="AB59">
            <v>12.5</v>
          </cell>
          <cell r="AC59">
            <v>12.4</v>
          </cell>
        </row>
        <row r="60">
          <cell r="A60" t="str">
            <v>00T02aL21</v>
          </cell>
          <cell r="B60" t="str">
            <v>00</v>
          </cell>
          <cell r="C60" t="str">
            <v>EE</v>
          </cell>
          <cell r="D60" t="str">
            <v>T02aL21</v>
          </cell>
          <cell r="X60">
            <v>17.5</v>
          </cell>
          <cell r="Y60">
            <v>18.3</v>
          </cell>
          <cell r="Z60">
            <v>18.3</v>
          </cell>
          <cell r="AA60">
            <v>17.100000000000001</v>
          </cell>
          <cell r="AB60">
            <v>16.5</v>
          </cell>
          <cell r="AC60">
            <v>15.6</v>
          </cell>
        </row>
        <row r="61">
          <cell r="A61" t="str">
            <v>01T02aL21</v>
          </cell>
          <cell r="B61" t="str">
            <v>01</v>
          </cell>
          <cell r="C61" t="str">
            <v>EE</v>
          </cell>
          <cell r="D61" t="str">
            <v>T02aL21</v>
          </cell>
          <cell r="X61">
            <v>17.5</v>
          </cell>
          <cell r="Y61">
            <v>18.3</v>
          </cell>
          <cell r="Z61">
            <v>18.3</v>
          </cell>
          <cell r="AA61">
            <v>17.100000000000001</v>
          </cell>
          <cell r="AB61">
            <v>16.5</v>
          </cell>
          <cell r="AC61">
            <v>15.6</v>
          </cell>
        </row>
        <row r="62">
          <cell r="A62" t="str">
            <v>00T02aL22</v>
          </cell>
          <cell r="B62" t="str">
            <v>00</v>
          </cell>
          <cell r="C62" t="str">
            <v>EE</v>
          </cell>
          <cell r="D62" t="str">
            <v>T02aL22</v>
          </cell>
          <cell r="X62">
            <v>11.2</v>
          </cell>
          <cell r="Y62">
            <v>11.3</v>
          </cell>
          <cell r="Z62">
            <v>11.2</v>
          </cell>
          <cell r="AA62">
            <v>10.7</v>
          </cell>
          <cell r="AB62">
            <v>10.6</v>
          </cell>
          <cell r="AC62">
            <v>10.1</v>
          </cell>
        </row>
        <row r="63">
          <cell r="A63" t="str">
            <v>01T02aL22</v>
          </cell>
          <cell r="B63" t="str">
            <v>01</v>
          </cell>
          <cell r="C63" t="str">
            <v>EE</v>
          </cell>
          <cell r="D63" t="str">
            <v>T02aL22</v>
          </cell>
          <cell r="X63">
            <v>11.2</v>
          </cell>
          <cell r="Y63">
            <v>11.3</v>
          </cell>
          <cell r="Z63">
            <v>11.2</v>
          </cell>
          <cell r="AA63">
            <v>10.7</v>
          </cell>
          <cell r="AB63">
            <v>10.6</v>
          </cell>
          <cell r="AC63">
            <v>10.1</v>
          </cell>
        </row>
        <row r="64">
          <cell r="A64" t="str">
            <v>00T02aL23</v>
          </cell>
          <cell r="B64" t="str">
            <v>00</v>
          </cell>
          <cell r="C64" t="str">
            <v>EE</v>
          </cell>
          <cell r="D64" t="str">
            <v>T02aL23</v>
          </cell>
          <cell r="X64">
            <v>6.3</v>
          </cell>
          <cell r="Y64">
            <v>7</v>
          </cell>
          <cell r="Z64">
            <v>7.1</v>
          </cell>
          <cell r="AA64">
            <v>6.4</v>
          </cell>
          <cell r="AB64">
            <v>5.8</v>
          </cell>
          <cell r="AC64">
            <v>5.5</v>
          </cell>
        </row>
        <row r="65">
          <cell r="A65" t="str">
            <v>01T02aL23</v>
          </cell>
          <cell r="B65" t="str">
            <v>01</v>
          </cell>
          <cell r="C65" t="str">
            <v>EE</v>
          </cell>
          <cell r="D65" t="str">
            <v>T02aL23</v>
          </cell>
          <cell r="X65">
            <v>6.3</v>
          </cell>
          <cell r="Y65">
            <v>7</v>
          </cell>
          <cell r="Z65">
            <v>7.1</v>
          </cell>
          <cell r="AA65">
            <v>6.4</v>
          </cell>
          <cell r="AB65">
            <v>5.8</v>
          </cell>
          <cell r="AC65">
            <v>5.5</v>
          </cell>
        </row>
        <row r="66">
          <cell r="A66" t="str">
            <v>00T02aL24</v>
          </cell>
          <cell r="B66" t="str">
            <v>00</v>
          </cell>
          <cell r="C66" t="str">
            <v>EE</v>
          </cell>
          <cell r="D66" t="str">
            <v>T02aL24</v>
          </cell>
          <cell r="X66">
            <v>15.3</v>
          </cell>
          <cell r="Y66">
            <v>15.4</v>
          </cell>
          <cell r="Z66">
            <v>15.6</v>
          </cell>
          <cell r="AA66">
            <v>15.6</v>
          </cell>
          <cell r="AB66">
            <v>15.8</v>
          </cell>
          <cell r="AC66">
            <v>15.9</v>
          </cell>
        </row>
        <row r="67">
          <cell r="A67" t="str">
            <v>01T02aL24</v>
          </cell>
          <cell r="B67" t="str">
            <v>01</v>
          </cell>
          <cell r="C67" t="str">
            <v>EE</v>
          </cell>
          <cell r="D67" t="str">
            <v>T02aL24</v>
          </cell>
          <cell r="X67">
            <v>15.3</v>
          </cell>
          <cell r="Y67">
            <v>15.4</v>
          </cell>
          <cell r="Z67">
            <v>15.6</v>
          </cell>
          <cell r="AA67">
            <v>15.6</v>
          </cell>
          <cell r="AB67">
            <v>15.8</v>
          </cell>
          <cell r="AC67">
            <v>15.9</v>
          </cell>
        </row>
        <row r="68">
          <cell r="A68" t="str">
            <v>00T02aL29</v>
          </cell>
          <cell r="B68" t="str">
            <v>00</v>
          </cell>
          <cell r="C68" t="str">
            <v>EE</v>
          </cell>
          <cell r="D68" t="str">
            <v>T02aL29</v>
          </cell>
          <cell r="X68">
            <v>1</v>
          </cell>
          <cell r="Y68">
            <v>0.8</v>
          </cell>
          <cell r="Z68">
            <v>0.5</v>
          </cell>
          <cell r="AA68">
            <v>0.5</v>
          </cell>
          <cell r="AB68">
            <v>0.5</v>
          </cell>
          <cell r="AC68">
            <v>0.5</v>
          </cell>
        </row>
        <row r="69">
          <cell r="A69" t="str">
            <v>01T02aL29</v>
          </cell>
          <cell r="B69" t="str">
            <v>01</v>
          </cell>
          <cell r="C69" t="str">
            <v>EE</v>
          </cell>
          <cell r="D69" t="str">
            <v>T02aL29</v>
          </cell>
          <cell r="X69">
            <v>1</v>
          </cell>
          <cell r="Y69">
            <v>0.8</v>
          </cell>
          <cell r="Z69">
            <v>0.5</v>
          </cell>
          <cell r="AA69">
            <v>0.5</v>
          </cell>
          <cell r="AB69">
            <v>0.5</v>
          </cell>
          <cell r="AC69">
            <v>0.5</v>
          </cell>
        </row>
        <row r="70">
          <cell r="A70" t="str">
            <v>00T02aL30</v>
          </cell>
          <cell r="B70" t="str">
            <v>00</v>
          </cell>
          <cell r="C70" t="str">
            <v>EE</v>
          </cell>
          <cell r="D70" t="str">
            <v>T02aL30</v>
          </cell>
          <cell r="X70">
            <v>5.7</v>
          </cell>
          <cell r="Y70">
            <v>7.5</v>
          </cell>
          <cell r="Z70">
            <v>7.6</v>
          </cell>
          <cell r="AA70">
            <v>7.4</v>
          </cell>
          <cell r="AB70">
            <v>6.8</v>
          </cell>
          <cell r="AC70">
            <v>6.1</v>
          </cell>
        </row>
        <row r="71">
          <cell r="A71" t="str">
            <v>01T02aL30</v>
          </cell>
          <cell r="B71" t="str">
            <v>01</v>
          </cell>
          <cell r="C71" t="str">
            <v>EE</v>
          </cell>
          <cell r="D71" t="str">
            <v>T02aL30</v>
          </cell>
          <cell r="X71">
            <v>5.7</v>
          </cell>
          <cell r="Y71">
            <v>7.5</v>
          </cell>
          <cell r="Z71">
            <v>7.6</v>
          </cell>
          <cell r="AA71">
            <v>7.4</v>
          </cell>
          <cell r="AB71">
            <v>6.8</v>
          </cell>
          <cell r="AC71">
            <v>6.1</v>
          </cell>
        </row>
        <row r="72">
          <cell r="A72" t="str">
            <v>00T02aL31</v>
          </cell>
          <cell r="B72" t="str">
            <v>00</v>
          </cell>
          <cell r="C72" t="str">
            <v>EE</v>
          </cell>
          <cell r="D72" t="str">
            <v>T02aL31</v>
          </cell>
          <cell r="X72">
            <v>0.6</v>
          </cell>
          <cell r="Y72">
            <v>1</v>
          </cell>
          <cell r="Z72">
            <v>0.9</v>
          </cell>
          <cell r="AA72">
            <v>0.7</v>
          </cell>
          <cell r="AB72">
            <v>0.4</v>
          </cell>
          <cell r="AC72">
            <v>0.3</v>
          </cell>
        </row>
        <row r="73">
          <cell r="A73" t="str">
            <v>01T02aL31</v>
          </cell>
          <cell r="B73" t="str">
            <v>01</v>
          </cell>
          <cell r="C73" t="str">
            <v>EE</v>
          </cell>
          <cell r="D73" t="str">
            <v>T02aL31</v>
          </cell>
          <cell r="X73">
            <v>0.6</v>
          </cell>
          <cell r="Y73">
            <v>1</v>
          </cell>
          <cell r="Z73">
            <v>0.9</v>
          </cell>
          <cell r="AA73">
            <v>0.7</v>
          </cell>
          <cell r="AB73">
            <v>0.4</v>
          </cell>
          <cell r="AC73">
            <v>0.3</v>
          </cell>
        </row>
        <row r="74">
          <cell r="A74" t="str">
            <v>00T02aL32</v>
          </cell>
          <cell r="B74" t="str">
            <v>00</v>
          </cell>
          <cell r="C74" t="str">
            <v>EE</v>
          </cell>
          <cell r="D74" t="str">
            <v>T02aL32</v>
          </cell>
          <cell r="X74">
            <v>2.2999999999999998</v>
          </cell>
          <cell r="Y74">
            <v>2.1</v>
          </cell>
          <cell r="Z74">
            <v>2</v>
          </cell>
          <cell r="AA74">
            <v>2</v>
          </cell>
          <cell r="AB74">
            <v>1.8</v>
          </cell>
          <cell r="AC74">
            <v>1.7</v>
          </cell>
        </row>
        <row r="75">
          <cell r="A75" t="str">
            <v>01T02aL32</v>
          </cell>
          <cell r="B75" t="str">
            <v>01</v>
          </cell>
          <cell r="C75" t="str">
            <v>EE</v>
          </cell>
          <cell r="D75" t="str">
            <v>T02aL32</v>
          </cell>
          <cell r="X75">
            <v>2.2999999999999998</v>
          </cell>
          <cell r="Y75">
            <v>2.1</v>
          </cell>
          <cell r="Z75">
            <v>2</v>
          </cell>
          <cell r="AA75">
            <v>2</v>
          </cell>
          <cell r="AB75">
            <v>1.8</v>
          </cell>
          <cell r="AC75">
            <v>1.7</v>
          </cell>
        </row>
        <row r="76">
          <cell r="A76" t="str">
            <v>00T02bL01</v>
          </cell>
          <cell r="B76" t="str">
            <v>00</v>
          </cell>
          <cell r="C76" t="str">
            <v>EE</v>
          </cell>
          <cell r="D76" t="str">
            <v>T02bL01</v>
          </cell>
          <cell r="X76">
            <v>40</v>
          </cell>
          <cell r="Y76">
            <v>39.5</v>
          </cell>
          <cell r="Z76">
            <v>39.9</v>
          </cell>
          <cell r="AA76">
            <v>39.5</v>
          </cell>
          <cell r="AB76">
            <v>38.799999999999997</v>
          </cell>
          <cell r="AC76">
            <v>38.299999999999997</v>
          </cell>
        </row>
        <row r="77">
          <cell r="A77" t="str">
            <v>01T02bL01</v>
          </cell>
          <cell r="B77" t="str">
            <v>01</v>
          </cell>
          <cell r="C77" t="str">
            <v>EE</v>
          </cell>
          <cell r="D77" t="str">
            <v>T02bL01</v>
          </cell>
          <cell r="X77">
            <v>40</v>
          </cell>
          <cell r="Y77">
            <v>39.5</v>
          </cell>
          <cell r="Z77">
            <v>39.9</v>
          </cell>
          <cell r="AA77">
            <v>39.5</v>
          </cell>
          <cell r="AB77">
            <v>38.799999999999997</v>
          </cell>
          <cell r="AC77">
            <v>38.299999999999997</v>
          </cell>
        </row>
        <row r="78">
          <cell r="A78" t="str">
            <v>00T02bL02</v>
          </cell>
          <cell r="B78" t="str">
            <v>00</v>
          </cell>
          <cell r="C78" t="str">
            <v>EE</v>
          </cell>
          <cell r="D78" t="str">
            <v>T02bL02</v>
          </cell>
          <cell r="X78">
            <v>42.3</v>
          </cell>
          <cell r="Y78">
            <v>43.3</v>
          </cell>
          <cell r="Z78">
            <v>43.6</v>
          </cell>
          <cell r="AA78">
            <v>43.1</v>
          </cell>
          <cell r="AB78">
            <v>41.6</v>
          </cell>
          <cell r="AC78">
            <v>40.4</v>
          </cell>
        </row>
        <row r="79">
          <cell r="A79" t="str">
            <v>01T02bL02</v>
          </cell>
          <cell r="B79" t="str">
            <v>01</v>
          </cell>
          <cell r="C79" t="str">
            <v>EE</v>
          </cell>
          <cell r="D79" t="str">
            <v>T02bL02</v>
          </cell>
          <cell r="X79">
            <v>42.3</v>
          </cell>
          <cell r="Y79">
            <v>43.3</v>
          </cell>
          <cell r="Z79">
            <v>43.6</v>
          </cell>
          <cell r="AA79">
            <v>43.1</v>
          </cell>
          <cell r="AB79">
            <v>41.6</v>
          </cell>
          <cell r="AC79">
            <v>40.4</v>
          </cell>
        </row>
        <row r="80">
          <cell r="A80" t="str">
            <v>00T02cL01</v>
          </cell>
          <cell r="B80" t="str">
            <v>00</v>
          </cell>
          <cell r="C80" t="str">
            <v>EE</v>
          </cell>
          <cell r="D80" t="str">
            <v>T02cL01</v>
          </cell>
          <cell r="X80">
            <v>2</v>
          </cell>
          <cell r="Y80">
            <v>2.2999999999999998</v>
          </cell>
          <cell r="Z80">
            <v>2.5</v>
          </cell>
          <cell r="AA80">
            <v>2</v>
          </cell>
          <cell r="AB80">
            <v>1.8</v>
          </cell>
          <cell r="AC80">
            <v>2</v>
          </cell>
        </row>
        <row r="81">
          <cell r="A81" t="str">
            <v>01T02cL01</v>
          </cell>
          <cell r="B81" t="str">
            <v>01</v>
          </cell>
          <cell r="C81" t="str">
            <v>EE</v>
          </cell>
          <cell r="D81" t="str">
            <v>T02cL01</v>
          </cell>
          <cell r="X81">
            <v>2</v>
          </cell>
          <cell r="Y81">
            <v>2.2999999999999998</v>
          </cell>
          <cell r="Z81">
            <v>2.5</v>
          </cell>
          <cell r="AA81">
            <v>2</v>
          </cell>
          <cell r="AB81">
            <v>1.8</v>
          </cell>
          <cell r="AC81">
            <v>2</v>
          </cell>
        </row>
        <row r="82">
          <cell r="A82" t="str">
            <v>00T02cL02</v>
          </cell>
          <cell r="B82" t="str">
            <v>00</v>
          </cell>
          <cell r="C82" t="str">
            <v>EE</v>
          </cell>
          <cell r="D82" t="str">
            <v>T02cL02</v>
          </cell>
          <cell r="X82">
            <v>0.9</v>
          </cell>
          <cell r="Y82">
            <v>1</v>
          </cell>
          <cell r="Z82">
            <v>1.6</v>
          </cell>
          <cell r="AA82">
            <v>1.4</v>
          </cell>
          <cell r="AB82">
            <v>1.2</v>
          </cell>
          <cell r="AC82">
            <v>1.4</v>
          </cell>
        </row>
        <row r="83">
          <cell r="A83" t="str">
            <v>01T02cL02</v>
          </cell>
          <cell r="B83" t="str">
            <v>01</v>
          </cell>
          <cell r="C83" t="str">
            <v>EE</v>
          </cell>
          <cell r="D83" t="str">
            <v>T02cL02</v>
          </cell>
          <cell r="X83">
            <v>0.9</v>
          </cell>
          <cell r="Y83">
            <v>1</v>
          </cell>
          <cell r="Z83">
            <v>1.6</v>
          </cell>
          <cell r="AA83">
            <v>1.4</v>
          </cell>
          <cell r="AB83">
            <v>1.2</v>
          </cell>
          <cell r="AC83">
            <v>1.4</v>
          </cell>
        </row>
        <row r="84">
          <cell r="A84" t="str">
            <v>00T02cL04</v>
          </cell>
          <cell r="B84" t="str">
            <v>00</v>
          </cell>
          <cell r="C84" t="str">
            <v>EE</v>
          </cell>
          <cell r="D84" t="str">
            <v>T02cL04</v>
          </cell>
          <cell r="X84">
            <v>0.3</v>
          </cell>
          <cell r="Y84">
            <v>0</v>
          </cell>
          <cell r="Z84">
            <v>0</v>
          </cell>
          <cell r="AA84">
            <v>0</v>
          </cell>
          <cell r="AB84">
            <v>0</v>
          </cell>
          <cell r="AC84">
            <v>0</v>
          </cell>
        </row>
        <row r="85">
          <cell r="A85" t="str">
            <v>01T02cL04</v>
          </cell>
          <cell r="B85" t="str">
            <v>01</v>
          </cell>
          <cell r="C85" t="str">
            <v>EE</v>
          </cell>
          <cell r="D85" t="str">
            <v>T02cL04</v>
          </cell>
          <cell r="X85">
            <v>0.3</v>
          </cell>
          <cell r="Y85">
            <v>0</v>
          </cell>
          <cell r="Z85">
            <v>0</v>
          </cell>
          <cell r="AA85">
            <v>0</v>
          </cell>
          <cell r="AB85">
            <v>0</v>
          </cell>
          <cell r="AC85">
            <v>0</v>
          </cell>
        </row>
        <row r="86">
          <cell r="A86" t="str">
            <v>00T02cL05</v>
          </cell>
          <cell r="B86" t="str">
            <v>00</v>
          </cell>
          <cell r="C86" t="str">
            <v>EE</v>
          </cell>
          <cell r="D86" t="str">
            <v>T02cL05</v>
          </cell>
          <cell r="X86">
            <v>1</v>
          </cell>
          <cell r="Y86">
            <v>0.1</v>
          </cell>
          <cell r="Z86">
            <v>-0.6</v>
          </cell>
          <cell r="AA86">
            <v>-0.5</v>
          </cell>
          <cell r="AB86">
            <v>0.2</v>
          </cell>
          <cell r="AC86">
            <v>-0.5</v>
          </cell>
        </row>
        <row r="87">
          <cell r="A87" t="str">
            <v>01T02cL05</v>
          </cell>
          <cell r="B87" t="str">
            <v>01</v>
          </cell>
          <cell r="C87" t="str">
            <v>EE</v>
          </cell>
          <cell r="D87" t="str">
            <v>T02cL05</v>
          </cell>
          <cell r="X87">
            <v>1</v>
          </cell>
          <cell r="Y87">
            <v>0.1</v>
          </cell>
          <cell r="Z87">
            <v>-0.6</v>
          </cell>
          <cell r="AA87">
            <v>-0.5</v>
          </cell>
          <cell r="AB87">
            <v>0.2</v>
          </cell>
          <cell r="AC87">
            <v>-0.5</v>
          </cell>
        </row>
        <row r="88">
          <cell r="A88" t="str">
            <v>00T02cL06</v>
          </cell>
          <cell r="B88" t="str">
            <v>00</v>
          </cell>
          <cell r="C88" t="str">
            <v>EE</v>
          </cell>
          <cell r="D88" t="str">
            <v>T02cL06</v>
          </cell>
          <cell r="X88">
            <v>0</v>
          </cell>
          <cell r="Y88">
            <v>0</v>
          </cell>
          <cell r="Z88">
            <v>0</v>
          </cell>
          <cell r="AA88">
            <v>0</v>
          </cell>
          <cell r="AB88">
            <v>0</v>
          </cell>
          <cell r="AC88">
            <v>0</v>
          </cell>
        </row>
        <row r="89">
          <cell r="A89" t="str">
            <v>01T02cL06</v>
          </cell>
          <cell r="B89" t="str">
            <v>01</v>
          </cell>
          <cell r="C89" t="str">
            <v>EE</v>
          </cell>
          <cell r="D89" t="str">
            <v>T02cL06</v>
          </cell>
          <cell r="X89">
            <v>0</v>
          </cell>
          <cell r="Y89">
            <v>0</v>
          </cell>
          <cell r="Z89">
            <v>0</v>
          </cell>
          <cell r="AA89">
            <v>0</v>
          </cell>
          <cell r="AB89">
            <v>0</v>
          </cell>
          <cell r="AC89">
            <v>0</v>
          </cell>
        </row>
        <row r="90">
          <cell r="A90" t="str">
            <v>00T04xL01</v>
          </cell>
          <cell r="B90" t="str">
            <v>00</v>
          </cell>
          <cell r="C90" t="str">
            <v>EE</v>
          </cell>
          <cell r="D90" t="str">
            <v>T04xL01</v>
          </cell>
          <cell r="X90">
            <v>18.100000000000001</v>
          </cell>
          <cell r="Y90">
            <v>20.7</v>
          </cell>
          <cell r="Z90">
            <v>24.1</v>
          </cell>
          <cell r="AA90">
            <v>27.7</v>
          </cell>
          <cell r="AB90">
            <v>29.2</v>
          </cell>
          <cell r="AC90">
            <v>29.7</v>
          </cell>
        </row>
        <row r="91">
          <cell r="A91" t="str">
            <v>01T04xL01</v>
          </cell>
          <cell r="B91" t="str">
            <v>01</v>
          </cell>
          <cell r="C91" t="str">
            <v>EE</v>
          </cell>
          <cell r="D91" t="str">
            <v>T04xL01</v>
          </cell>
          <cell r="X91">
            <v>18.100000000000001</v>
          </cell>
          <cell r="Y91">
            <v>20.7</v>
          </cell>
          <cell r="Z91">
            <v>24.1</v>
          </cell>
          <cell r="AA91">
            <v>27.7</v>
          </cell>
          <cell r="AB91">
            <v>29.2</v>
          </cell>
          <cell r="AC91">
            <v>29.7</v>
          </cell>
        </row>
        <row r="92">
          <cell r="A92" t="str">
            <v>00T04xL06</v>
          </cell>
          <cell r="B92" t="str">
            <v>00</v>
          </cell>
          <cell r="C92" t="str">
            <v>EE</v>
          </cell>
          <cell r="D92" t="str">
            <v>T04xL06</v>
          </cell>
        </row>
        <row r="93">
          <cell r="A93" t="str">
            <v>01T04xL06</v>
          </cell>
          <cell r="B93" t="str">
            <v>01</v>
          </cell>
          <cell r="C93" t="str">
            <v>EE</v>
          </cell>
          <cell r="D93" t="str">
            <v>T04xL06</v>
          </cell>
        </row>
        <row r="94">
          <cell r="A94" t="str">
            <v>00T04xL07</v>
          </cell>
          <cell r="B94" t="str">
            <v>00</v>
          </cell>
          <cell r="C94" t="str">
            <v>EE</v>
          </cell>
          <cell r="D94" t="str">
            <v>T04xL07</v>
          </cell>
        </row>
        <row r="95">
          <cell r="A95" t="str">
            <v>01T04xL07</v>
          </cell>
          <cell r="B95" t="str">
            <v>01</v>
          </cell>
          <cell r="C95" t="str">
            <v>EE</v>
          </cell>
          <cell r="D95" t="str">
            <v>T04xL07</v>
          </cell>
        </row>
        <row r="96">
          <cell r="A96" t="str">
            <v>00T04xL08</v>
          </cell>
          <cell r="B96" t="str">
            <v>00</v>
          </cell>
          <cell r="C96" t="str">
            <v>EE</v>
          </cell>
          <cell r="D96" t="str">
            <v>T04xL08</v>
          </cell>
        </row>
        <row r="97">
          <cell r="A97" t="str">
            <v>01T04xL08</v>
          </cell>
          <cell r="B97" t="str">
            <v>01</v>
          </cell>
          <cell r="C97" t="str">
            <v>EE</v>
          </cell>
          <cell r="D97" t="str">
            <v>T04xL08</v>
          </cell>
        </row>
        <row r="98">
          <cell r="A98" t="str">
            <v>00T04xL09</v>
          </cell>
          <cell r="B98" t="str">
            <v>00</v>
          </cell>
          <cell r="C98" t="str">
            <v>EE</v>
          </cell>
          <cell r="D98" t="str">
            <v>T04xL09</v>
          </cell>
        </row>
        <row r="99">
          <cell r="A99" t="str">
            <v>01T04xL09</v>
          </cell>
          <cell r="B99" t="str">
            <v>01</v>
          </cell>
          <cell r="C99" t="str">
            <v>EE</v>
          </cell>
          <cell r="D99" t="str">
            <v>T04xL09</v>
          </cell>
        </row>
        <row r="100">
          <cell r="A100" t="str">
            <v>00T05xL10</v>
          </cell>
          <cell r="B100" t="str">
            <v>00</v>
          </cell>
          <cell r="C100" t="str">
            <v>EE</v>
          </cell>
          <cell r="D100" t="str">
            <v>T05xL10</v>
          </cell>
          <cell r="X100">
            <v>0.5</v>
          </cell>
          <cell r="Y100">
            <v>-1</v>
          </cell>
          <cell r="Z100">
            <v>-1.3</v>
          </cell>
          <cell r="AA100">
            <v>-0.8</v>
          </cell>
          <cell r="AB100">
            <v>-0.5</v>
          </cell>
          <cell r="AC100">
            <v>-0.2</v>
          </cell>
        </row>
        <row r="101">
          <cell r="A101" t="str">
            <v>01T05xL10</v>
          </cell>
          <cell r="B101" t="str">
            <v>01</v>
          </cell>
          <cell r="C101" t="str">
            <v>EE</v>
          </cell>
          <cell r="D101" t="str">
            <v>T05xL10</v>
          </cell>
          <cell r="X101">
            <v>0.5</v>
          </cell>
          <cell r="Y101">
            <v>-1</v>
          </cell>
          <cell r="Z101">
            <v>-1.3</v>
          </cell>
          <cell r="AA101">
            <v>-0.8</v>
          </cell>
          <cell r="AB101">
            <v>-0.5</v>
          </cell>
          <cell r="AC101">
            <v>-0.2</v>
          </cell>
        </row>
        <row r="102">
          <cell r="A102" t="str">
            <v>00T05xL14</v>
          </cell>
          <cell r="B102" t="str">
            <v>00</v>
          </cell>
          <cell r="C102" t="str">
            <v>EE</v>
          </cell>
          <cell r="D102" t="str">
            <v>T05xL14</v>
          </cell>
          <cell r="X102">
            <v>1</v>
          </cell>
          <cell r="Y102">
            <v>0.2</v>
          </cell>
          <cell r="Z102">
            <v>0</v>
          </cell>
          <cell r="AA102">
            <v>0</v>
          </cell>
          <cell r="AB102">
            <v>0</v>
          </cell>
          <cell r="AC102">
            <v>0</v>
          </cell>
        </row>
        <row r="103">
          <cell r="A103" t="str">
            <v>01T05xL14</v>
          </cell>
          <cell r="B103" t="str">
            <v>01</v>
          </cell>
          <cell r="C103" t="str">
            <v>EE</v>
          </cell>
          <cell r="D103" t="str">
            <v>T05xL14</v>
          </cell>
          <cell r="X103">
            <v>1</v>
          </cell>
          <cell r="Y103">
            <v>0.2</v>
          </cell>
          <cell r="Z103">
            <v>0</v>
          </cell>
          <cell r="AA103">
            <v>0</v>
          </cell>
          <cell r="AB103">
            <v>0</v>
          </cell>
          <cell r="AC103">
            <v>0</v>
          </cell>
        </row>
        <row r="104">
          <cell r="A104" t="str">
            <v>00T05xL15</v>
          </cell>
          <cell r="B104" t="str">
            <v>00</v>
          </cell>
          <cell r="C104" t="str">
            <v>EE</v>
          </cell>
          <cell r="D104" t="str">
            <v>T05xL15</v>
          </cell>
          <cell r="X104">
            <v>0</v>
          </cell>
          <cell r="Y104">
            <v>0</v>
          </cell>
          <cell r="Z104">
            <v>0</v>
          </cell>
          <cell r="AA104">
            <v>0</v>
          </cell>
          <cell r="AB104">
            <v>0</v>
          </cell>
          <cell r="AC104">
            <v>0</v>
          </cell>
        </row>
        <row r="105">
          <cell r="A105" t="str">
            <v>01T05xL15</v>
          </cell>
          <cell r="B105" t="str">
            <v>01</v>
          </cell>
          <cell r="C105" t="str">
            <v>EE</v>
          </cell>
          <cell r="D105" t="str">
            <v>T05xL15</v>
          </cell>
          <cell r="X105">
            <v>0</v>
          </cell>
          <cell r="Y105">
            <v>0</v>
          </cell>
          <cell r="Z105">
            <v>0</v>
          </cell>
          <cell r="AA105">
            <v>0</v>
          </cell>
          <cell r="AB105">
            <v>0</v>
          </cell>
          <cell r="AC105">
            <v>0</v>
          </cell>
        </row>
        <row r="106">
          <cell r="A106" t="str">
            <v>00T09aL01</v>
          </cell>
          <cell r="B106" t="str">
            <v>00</v>
          </cell>
          <cell r="C106" t="str">
            <v>EE</v>
          </cell>
          <cell r="D106" t="str">
            <v>T09aL01</v>
          </cell>
          <cell r="X106">
            <v>0</v>
          </cell>
          <cell r="Y106">
            <v>0.6</v>
          </cell>
          <cell r="Z106">
            <v>0.7</v>
          </cell>
          <cell r="AA106">
            <v>0.7</v>
          </cell>
          <cell r="AB106">
            <v>0.4</v>
          </cell>
          <cell r="AC106">
            <v>0.3</v>
          </cell>
        </row>
        <row r="107">
          <cell r="A107" t="str">
            <v>01T09aL01</v>
          </cell>
          <cell r="B107" t="str">
            <v>01</v>
          </cell>
          <cell r="C107" t="str">
            <v>EE</v>
          </cell>
          <cell r="D107" t="str">
            <v>T09aL01</v>
          </cell>
          <cell r="X107">
            <v>0</v>
          </cell>
          <cell r="Y107">
            <v>0.6</v>
          </cell>
          <cell r="Z107">
            <v>0.7</v>
          </cell>
          <cell r="AA107">
            <v>0.7</v>
          </cell>
          <cell r="AB107">
            <v>0.4</v>
          </cell>
          <cell r="AC107">
            <v>0.3</v>
          </cell>
        </row>
        <row r="108">
          <cell r="A108" t="str">
            <v>00T09aL02</v>
          </cell>
          <cell r="B108" t="str">
            <v>00</v>
          </cell>
          <cell r="C108" t="str">
            <v>EE</v>
          </cell>
          <cell r="D108" t="str">
            <v>T09aL02</v>
          </cell>
          <cell r="X108">
            <v>0.4</v>
          </cell>
          <cell r="Y108">
            <v>0.4</v>
          </cell>
          <cell r="Z108">
            <v>0.9</v>
          </cell>
          <cell r="AA108">
            <v>0.6</v>
          </cell>
          <cell r="AB108">
            <v>0.2</v>
          </cell>
          <cell r="AC108">
            <v>0.3</v>
          </cell>
        </row>
        <row r="109">
          <cell r="A109" t="str">
            <v>01T09aL02</v>
          </cell>
          <cell r="B109" t="str">
            <v>01</v>
          </cell>
          <cell r="C109" t="str">
            <v>EE</v>
          </cell>
          <cell r="D109" t="str">
            <v>T09aL02</v>
          </cell>
          <cell r="X109">
            <v>0.4</v>
          </cell>
          <cell r="Y109">
            <v>0.4</v>
          </cell>
          <cell r="Z109">
            <v>0.9</v>
          </cell>
          <cell r="AA109">
            <v>0.6</v>
          </cell>
          <cell r="AB109">
            <v>0.2</v>
          </cell>
          <cell r="AC109">
            <v>0.3</v>
          </cell>
        </row>
        <row r="110">
          <cell r="A110" t="str">
            <v>00T09aL03</v>
          </cell>
          <cell r="B110" t="str">
            <v>00</v>
          </cell>
          <cell r="C110" t="str">
            <v>EE</v>
          </cell>
          <cell r="D110" t="str">
            <v>T09aL03</v>
          </cell>
          <cell r="X110">
            <v>0</v>
          </cell>
          <cell r="Y110">
            <v>0.1</v>
          </cell>
          <cell r="Z110">
            <v>0.1</v>
          </cell>
          <cell r="AA110">
            <v>0.1</v>
          </cell>
          <cell r="AB110">
            <v>0.1</v>
          </cell>
          <cell r="AC110">
            <v>0</v>
          </cell>
        </row>
        <row r="111">
          <cell r="A111" t="str">
            <v>01T09aL03</v>
          </cell>
          <cell r="B111" t="str">
            <v>01</v>
          </cell>
          <cell r="C111" t="str">
            <v>EE</v>
          </cell>
          <cell r="D111" t="str">
            <v>T09aL03</v>
          </cell>
          <cell r="X111">
            <v>0</v>
          </cell>
          <cell r="Y111">
            <v>0.1</v>
          </cell>
          <cell r="Z111">
            <v>0.1</v>
          </cell>
          <cell r="AA111">
            <v>0.1</v>
          </cell>
          <cell r="AB111">
            <v>0.1</v>
          </cell>
          <cell r="AC111">
            <v>0</v>
          </cell>
        </row>
        <row r="112">
          <cell r="A112" t="str">
            <v>00T09aL04</v>
          </cell>
          <cell r="B112" t="str">
            <v>00</v>
          </cell>
          <cell r="C112" t="str">
            <v>EE</v>
          </cell>
          <cell r="D112" t="str">
            <v>T09aL04</v>
          </cell>
        </row>
        <row r="113">
          <cell r="A113" t="str">
            <v>01T09aL04</v>
          </cell>
          <cell r="B113" t="str">
            <v>01</v>
          </cell>
          <cell r="C113" t="str">
            <v>EE</v>
          </cell>
          <cell r="D113" t="str">
            <v>T09aL04</v>
          </cell>
        </row>
        <row r="114">
          <cell r="A114" t="str">
            <v>00T09aL05</v>
          </cell>
          <cell r="B114" t="str">
            <v>00</v>
          </cell>
          <cell r="C114" t="str">
            <v>EE</v>
          </cell>
          <cell r="D114" t="str">
            <v>T09aL05</v>
          </cell>
        </row>
        <row r="115">
          <cell r="A115" t="str">
            <v>01T09aL05</v>
          </cell>
          <cell r="B115" t="str">
            <v>01</v>
          </cell>
          <cell r="C115" t="str">
            <v>EE</v>
          </cell>
          <cell r="D115" t="str">
            <v>T09aL05</v>
          </cell>
        </row>
        <row r="116">
          <cell r="A116" t="str">
            <v>00T09aL06</v>
          </cell>
          <cell r="B116" t="str">
            <v>00</v>
          </cell>
          <cell r="C116" t="str">
            <v>EE</v>
          </cell>
          <cell r="D116" t="str">
            <v>T09aL06</v>
          </cell>
        </row>
        <row r="117">
          <cell r="A117" t="str">
            <v>01T09aL06</v>
          </cell>
          <cell r="B117" t="str">
            <v>01</v>
          </cell>
          <cell r="C117" t="str">
            <v>EE</v>
          </cell>
          <cell r="D117" t="str">
            <v>T09aL06</v>
          </cell>
        </row>
        <row r="118">
          <cell r="A118" t="str">
            <v>00T09aL07</v>
          </cell>
          <cell r="B118" t="str">
            <v>00</v>
          </cell>
          <cell r="C118" t="str">
            <v>EE</v>
          </cell>
          <cell r="D118" t="str">
            <v>T09aL07</v>
          </cell>
        </row>
        <row r="119">
          <cell r="A119" t="str">
            <v>01T09aL07</v>
          </cell>
          <cell r="B119" t="str">
            <v>01</v>
          </cell>
          <cell r="C119" t="str">
            <v>EE</v>
          </cell>
          <cell r="D119" t="str">
            <v>T09aL07</v>
          </cell>
        </row>
        <row r="120">
          <cell r="A120" t="str">
            <v>00T09aL08</v>
          </cell>
          <cell r="B120" t="str">
            <v>00</v>
          </cell>
          <cell r="C120" t="str">
            <v>EE</v>
          </cell>
          <cell r="D120" t="str">
            <v>T09aL08</v>
          </cell>
        </row>
        <row r="121">
          <cell r="A121" t="str">
            <v>01T09aL08</v>
          </cell>
          <cell r="B121" t="str">
            <v>01</v>
          </cell>
          <cell r="C121" t="str">
            <v>EE</v>
          </cell>
          <cell r="D121" t="str">
            <v>T09aL08</v>
          </cell>
        </row>
        <row r="122">
          <cell r="A122" t="str">
            <v>00T09aL09</v>
          </cell>
          <cell r="B122" t="str">
            <v>00</v>
          </cell>
          <cell r="C122" t="str">
            <v>EE</v>
          </cell>
          <cell r="D122" t="str">
            <v>T09aL09</v>
          </cell>
        </row>
        <row r="123">
          <cell r="A123" t="str">
            <v>01T09aL09</v>
          </cell>
          <cell r="B123" t="str">
            <v>01</v>
          </cell>
          <cell r="C123" t="str">
            <v>EE</v>
          </cell>
          <cell r="D123" t="str">
            <v>T09aL09</v>
          </cell>
        </row>
        <row r="124">
          <cell r="A124" t="str">
            <v>00T09aL10</v>
          </cell>
          <cell r="B124" t="str">
            <v>00</v>
          </cell>
          <cell r="C124" t="str">
            <v>EE</v>
          </cell>
          <cell r="D124" t="str">
            <v>T09aL10</v>
          </cell>
          <cell r="X124">
            <v>0</v>
          </cell>
          <cell r="Y124">
            <v>0.3</v>
          </cell>
          <cell r="Z124">
            <v>0.6</v>
          </cell>
          <cell r="AA124">
            <v>0.6</v>
          </cell>
          <cell r="AB124">
            <v>0.4</v>
          </cell>
          <cell r="AC124">
            <v>0.3</v>
          </cell>
        </row>
        <row r="125">
          <cell r="A125" t="str">
            <v>01T09aL10</v>
          </cell>
          <cell r="B125" t="str">
            <v>01</v>
          </cell>
          <cell r="C125" t="str">
            <v>EE</v>
          </cell>
          <cell r="D125" t="str">
            <v>T09aL10</v>
          </cell>
          <cell r="X125">
            <v>0</v>
          </cell>
          <cell r="Y125">
            <v>0.3</v>
          </cell>
          <cell r="Z125">
            <v>0.6</v>
          </cell>
          <cell r="AA125">
            <v>0.6</v>
          </cell>
          <cell r="AB125">
            <v>0.4</v>
          </cell>
          <cell r="AC125">
            <v>0.3</v>
          </cell>
        </row>
        <row r="126">
          <cell r="A126" t="str">
            <v>00T09aL11</v>
          </cell>
          <cell r="B126" t="str">
            <v>00</v>
          </cell>
          <cell r="C126" t="str">
            <v>EE</v>
          </cell>
          <cell r="D126" t="str">
            <v>T09aL11</v>
          </cell>
          <cell r="X126">
            <v>0</v>
          </cell>
          <cell r="Y126">
            <v>0.1</v>
          </cell>
          <cell r="Z126">
            <v>0.4</v>
          </cell>
          <cell r="AA126">
            <v>0.3</v>
          </cell>
          <cell r="AB126">
            <v>0.1</v>
          </cell>
          <cell r="AC126">
            <v>0.1</v>
          </cell>
        </row>
        <row r="127">
          <cell r="A127" t="str">
            <v>01T09aL11</v>
          </cell>
          <cell r="B127" t="str">
            <v>01</v>
          </cell>
          <cell r="C127" t="str">
            <v>EE</v>
          </cell>
          <cell r="D127" t="str">
            <v>T09aL11</v>
          </cell>
          <cell r="X127">
            <v>0</v>
          </cell>
          <cell r="Y127">
            <v>0.1</v>
          </cell>
          <cell r="Z127">
            <v>0.4</v>
          </cell>
          <cell r="AA127">
            <v>0.3</v>
          </cell>
          <cell r="AB127">
            <v>0.1</v>
          </cell>
          <cell r="AC127">
            <v>0.1</v>
          </cell>
        </row>
        <row r="128">
          <cell r="A128" t="str">
            <v>00T09aL12</v>
          </cell>
          <cell r="B128" t="str">
            <v>00</v>
          </cell>
          <cell r="C128" t="str">
            <v>EE</v>
          </cell>
          <cell r="D128" t="str">
            <v>T09aL12</v>
          </cell>
          <cell r="X128">
            <v>0</v>
          </cell>
          <cell r="Y128">
            <v>0.2</v>
          </cell>
          <cell r="Z128">
            <v>0.2</v>
          </cell>
          <cell r="AA128">
            <v>0.3</v>
          </cell>
          <cell r="AB128">
            <v>0.2</v>
          </cell>
          <cell r="AC128">
            <v>0.2</v>
          </cell>
        </row>
        <row r="129">
          <cell r="A129" t="str">
            <v>01T09aL12</v>
          </cell>
          <cell r="B129" t="str">
            <v>01</v>
          </cell>
          <cell r="C129" t="str">
            <v>EE</v>
          </cell>
          <cell r="D129" t="str">
            <v>T09aL12</v>
          </cell>
          <cell r="X129">
            <v>0</v>
          </cell>
          <cell r="Y129">
            <v>0.2</v>
          </cell>
          <cell r="Z129">
            <v>0.2</v>
          </cell>
          <cell r="AA129">
            <v>0.3</v>
          </cell>
          <cell r="AB129">
            <v>0.2</v>
          </cell>
          <cell r="AC129">
            <v>0.2</v>
          </cell>
        </row>
        <row r="130">
          <cell r="A130" t="str">
            <v>00T09aL13</v>
          </cell>
          <cell r="B130" t="str">
            <v>00</v>
          </cell>
          <cell r="C130" t="str">
            <v>EE</v>
          </cell>
          <cell r="D130" t="str">
            <v>T09aL13</v>
          </cell>
        </row>
        <row r="131">
          <cell r="A131" t="str">
            <v>01T09aL13</v>
          </cell>
          <cell r="B131" t="str">
            <v>01</v>
          </cell>
          <cell r="C131" t="str">
            <v>EE</v>
          </cell>
          <cell r="D131" t="str">
            <v>T09aL13</v>
          </cell>
        </row>
        <row r="132">
          <cell r="A132" t="str">
            <v>00T09aL14</v>
          </cell>
          <cell r="B132" t="str">
            <v>00</v>
          </cell>
          <cell r="C132" t="str">
            <v>EE</v>
          </cell>
          <cell r="D132" t="str">
            <v>T09aL14</v>
          </cell>
        </row>
        <row r="133">
          <cell r="A133" t="str">
            <v>01T09aL14</v>
          </cell>
          <cell r="B133" t="str">
            <v>01</v>
          </cell>
          <cell r="C133" t="str">
            <v>EE</v>
          </cell>
          <cell r="D133" t="str">
            <v>T09aL14</v>
          </cell>
        </row>
        <row r="134">
          <cell r="A134" t="str">
            <v>00T09aL15</v>
          </cell>
          <cell r="B134" t="str">
            <v>00</v>
          </cell>
          <cell r="C134" t="str">
            <v>EE</v>
          </cell>
          <cell r="D134" t="str">
            <v>T09aL15</v>
          </cell>
          <cell r="Y134">
            <v>0.3</v>
          </cell>
        </row>
        <row r="135">
          <cell r="A135" t="str">
            <v>01T09aL15</v>
          </cell>
          <cell r="B135" t="str">
            <v>01</v>
          </cell>
          <cell r="C135" t="str">
            <v>EE</v>
          </cell>
          <cell r="D135" t="str">
            <v>T09aL15</v>
          </cell>
          <cell r="Y135">
            <v>0.3</v>
          </cell>
        </row>
        <row r="136">
          <cell r="A136" t="str">
            <v>00T09bL01</v>
          </cell>
          <cell r="B136" t="str">
            <v>00</v>
          </cell>
          <cell r="C136" t="str">
            <v>EE</v>
          </cell>
          <cell r="D136" t="str">
            <v>T09bL01</v>
          </cell>
        </row>
        <row r="137">
          <cell r="A137" t="str">
            <v>01T09bL01</v>
          </cell>
          <cell r="B137" t="str">
            <v>01</v>
          </cell>
          <cell r="C137" t="str">
            <v>EE</v>
          </cell>
          <cell r="D137" t="str">
            <v>T09bL01</v>
          </cell>
        </row>
        <row r="138">
          <cell r="A138" t="str">
            <v>00T09bL02</v>
          </cell>
          <cell r="B138" t="str">
            <v>00</v>
          </cell>
          <cell r="C138" t="str">
            <v>EE</v>
          </cell>
          <cell r="D138" t="str">
            <v>T09bL02</v>
          </cell>
        </row>
        <row r="139">
          <cell r="A139" t="str">
            <v>01T09bL02</v>
          </cell>
          <cell r="B139" t="str">
            <v>01</v>
          </cell>
          <cell r="C139" t="str">
            <v>EE</v>
          </cell>
          <cell r="D139" t="str">
            <v>T09bL02</v>
          </cell>
        </row>
        <row r="140">
          <cell r="A140" t="str">
            <v>00T09bL03</v>
          </cell>
          <cell r="B140" t="str">
            <v>00</v>
          </cell>
          <cell r="C140" t="str">
            <v>EE</v>
          </cell>
          <cell r="D140" t="str">
            <v>T09bL03</v>
          </cell>
        </row>
        <row r="141">
          <cell r="A141" t="str">
            <v>01T09bL03</v>
          </cell>
          <cell r="B141" t="str">
            <v>01</v>
          </cell>
          <cell r="C141" t="str">
            <v>EE</v>
          </cell>
          <cell r="D141" t="str">
            <v>T09bL03</v>
          </cell>
        </row>
        <row r="142">
          <cell r="A142" t="str">
            <v>00T09bL04</v>
          </cell>
          <cell r="B142" t="str">
            <v>00</v>
          </cell>
          <cell r="C142" t="str">
            <v>EE</v>
          </cell>
          <cell r="D142" t="str">
            <v>T09bL04</v>
          </cell>
        </row>
        <row r="143">
          <cell r="A143" t="str">
            <v>01T09bL04</v>
          </cell>
          <cell r="B143" t="str">
            <v>01</v>
          </cell>
          <cell r="C143" t="str">
            <v>EE</v>
          </cell>
          <cell r="D143" t="str">
            <v>T09bL04</v>
          </cell>
        </row>
        <row r="144">
          <cell r="A144" t="str">
            <v>00T09bL05</v>
          </cell>
          <cell r="B144" t="str">
            <v>00</v>
          </cell>
          <cell r="C144" t="str">
            <v>EE</v>
          </cell>
          <cell r="D144" t="str">
            <v>T09bL05</v>
          </cell>
        </row>
        <row r="145">
          <cell r="A145" t="str">
            <v>01T09bL05</v>
          </cell>
          <cell r="B145" t="str">
            <v>01</v>
          </cell>
          <cell r="C145" t="str">
            <v>EE</v>
          </cell>
          <cell r="D145" t="str">
            <v>T09bL05</v>
          </cell>
        </row>
        <row r="146">
          <cell r="A146" t="str">
            <v>00T09bL06</v>
          </cell>
          <cell r="B146" t="str">
            <v>00</v>
          </cell>
          <cell r="C146" t="str">
            <v>EE</v>
          </cell>
          <cell r="D146" t="str">
            <v>T09bL06</v>
          </cell>
        </row>
        <row r="147">
          <cell r="A147" t="str">
            <v>01T09bL06</v>
          </cell>
          <cell r="B147" t="str">
            <v>01</v>
          </cell>
          <cell r="C147" t="str">
            <v>EE</v>
          </cell>
          <cell r="D147" t="str">
            <v>T09bL06</v>
          </cell>
        </row>
        <row r="148">
          <cell r="A148" t="str">
            <v>00T09bL07</v>
          </cell>
          <cell r="B148" t="str">
            <v>00</v>
          </cell>
          <cell r="C148" t="str">
            <v>EE</v>
          </cell>
          <cell r="D148" t="str">
            <v>T09bL07</v>
          </cell>
        </row>
        <row r="149">
          <cell r="A149" t="str">
            <v>01T09bL07</v>
          </cell>
          <cell r="B149" t="str">
            <v>01</v>
          </cell>
          <cell r="C149" t="str">
            <v>EE</v>
          </cell>
          <cell r="D149" t="str">
            <v>T09bL07</v>
          </cell>
        </row>
        <row r="150">
          <cell r="A150" t="str">
            <v>00T09bL08</v>
          </cell>
          <cell r="B150" t="str">
            <v>00</v>
          </cell>
          <cell r="C150" t="str">
            <v>EE</v>
          </cell>
          <cell r="D150" t="str">
            <v>T09bL08</v>
          </cell>
        </row>
        <row r="151">
          <cell r="A151" t="str">
            <v>01T09bL08</v>
          </cell>
          <cell r="B151" t="str">
            <v>01</v>
          </cell>
          <cell r="C151" t="str">
            <v>EE</v>
          </cell>
          <cell r="D151" t="str">
            <v>T09bL08</v>
          </cell>
        </row>
        <row r="152">
          <cell r="A152" t="str">
            <v>00T09bL09</v>
          </cell>
          <cell r="B152" t="str">
            <v>00</v>
          </cell>
          <cell r="C152" t="str">
            <v>EE</v>
          </cell>
          <cell r="D152" t="str">
            <v>T09bL09</v>
          </cell>
        </row>
        <row r="153">
          <cell r="A153" t="str">
            <v>01T09bL09</v>
          </cell>
          <cell r="B153" t="str">
            <v>01</v>
          </cell>
          <cell r="C153" t="str">
            <v>EE</v>
          </cell>
          <cell r="D153" t="str">
            <v>T09bL09</v>
          </cell>
        </row>
        <row r="154">
          <cell r="A154" t="str">
            <v>00T09bL10</v>
          </cell>
          <cell r="B154" t="str">
            <v>00</v>
          </cell>
          <cell r="C154" t="str">
            <v>EE</v>
          </cell>
          <cell r="D154" t="str">
            <v>T09bL10</v>
          </cell>
        </row>
        <row r="155">
          <cell r="A155" t="str">
            <v>01T09bL10</v>
          </cell>
          <cell r="B155" t="str">
            <v>01</v>
          </cell>
          <cell r="C155" t="str">
            <v>EE</v>
          </cell>
          <cell r="D155" t="str">
            <v>T09bL10</v>
          </cell>
        </row>
        <row r="156">
          <cell r="A156" t="str">
            <v>00T09bL11</v>
          </cell>
          <cell r="B156" t="str">
            <v>00</v>
          </cell>
          <cell r="C156" t="str">
            <v>EE</v>
          </cell>
          <cell r="D156" t="str">
            <v>T09bL11</v>
          </cell>
        </row>
        <row r="157">
          <cell r="A157" t="str">
            <v>01T09bL11</v>
          </cell>
          <cell r="B157" t="str">
            <v>01</v>
          </cell>
          <cell r="C157" t="str">
            <v>EE</v>
          </cell>
          <cell r="D157" t="str">
            <v>T09bL11</v>
          </cell>
        </row>
        <row r="158">
          <cell r="A158" t="str">
            <v>00T09bL12</v>
          </cell>
          <cell r="B158" t="str">
            <v>00</v>
          </cell>
          <cell r="C158" t="str">
            <v>EE</v>
          </cell>
          <cell r="D158" t="str">
            <v>T09bL12</v>
          </cell>
        </row>
        <row r="159">
          <cell r="A159" t="str">
            <v>01T09bL12</v>
          </cell>
          <cell r="B159" t="str">
            <v>01</v>
          </cell>
          <cell r="C159" t="str">
            <v>EE</v>
          </cell>
          <cell r="D159" t="str">
            <v>T09bL12</v>
          </cell>
        </row>
        <row r="160">
          <cell r="A160" t="str">
            <v>00T09bL13</v>
          </cell>
          <cell r="B160" t="str">
            <v>00</v>
          </cell>
          <cell r="C160" t="str">
            <v>EE</v>
          </cell>
          <cell r="D160" t="str">
            <v>T09bL13</v>
          </cell>
        </row>
        <row r="161">
          <cell r="A161" t="str">
            <v>01T09bL13</v>
          </cell>
          <cell r="B161" t="str">
            <v>01</v>
          </cell>
          <cell r="C161" t="str">
            <v>EE</v>
          </cell>
          <cell r="D161" t="str">
            <v>T09bL13</v>
          </cell>
        </row>
        <row r="162">
          <cell r="A162" t="str">
            <v>00T09bL14</v>
          </cell>
          <cell r="B162" t="str">
            <v>00</v>
          </cell>
          <cell r="C162" t="str">
            <v>EE</v>
          </cell>
          <cell r="D162" t="str">
            <v>T09bL14</v>
          </cell>
        </row>
        <row r="163">
          <cell r="A163" t="str">
            <v>01T09bL14</v>
          </cell>
          <cell r="B163" t="str">
            <v>01</v>
          </cell>
          <cell r="C163" t="str">
            <v>EE</v>
          </cell>
          <cell r="D163" t="str">
            <v>T09bL14</v>
          </cell>
        </row>
        <row r="164">
          <cell r="A164" t="str">
            <v>00T09bL15</v>
          </cell>
          <cell r="B164" t="str">
            <v>00</v>
          </cell>
          <cell r="C164" t="str">
            <v>EE</v>
          </cell>
          <cell r="D164" t="str">
            <v>T09bL15</v>
          </cell>
        </row>
        <row r="165">
          <cell r="A165" t="str">
            <v>01T09bL15</v>
          </cell>
          <cell r="B165" t="str">
            <v>01</v>
          </cell>
          <cell r="C165" t="str">
            <v>EE</v>
          </cell>
          <cell r="D165" t="str">
            <v>T09bL15</v>
          </cell>
        </row>
      </sheetData>
      <sheetData sheetId="35">
        <row r="1">
          <cell r="A1" t="str">
            <v>Name</v>
          </cell>
          <cell r="B1" t="str">
            <v>Value</v>
          </cell>
        </row>
        <row r="2">
          <cell r="A2" t="str">
            <v>country</v>
          </cell>
          <cell r="B2" t="str">
            <v>Estonia</v>
          </cell>
        </row>
        <row r="3">
          <cell r="A3" t="str">
            <v>countryID</v>
          </cell>
          <cell r="B3" t="str">
            <v>EE</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EE</v>
          </cell>
          <cell r="C2">
            <v>3</v>
          </cell>
          <cell r="D2">
            <v>0</v>
          </cell>
          <cell r="E2">
            <v>0</v>
          </cell>
          <cell r="F2">
            <v>0</v>
          </cell>
          <cell r="G2" t="str">
            <v>APGS</v>
          </cell>
          <cell r="H2" t="str">
            <v>AMECO</v>
          </cell>
          <cell r="I2" t="str">
            <v>2022/11/03 19:28</v>
          </cell>
          <cell r="J2">
            <v>90.415111773176221</v>
          </cell>
          <cell r="K2">
            <v>91.922467583709675</v>
          </cell>
          <cell r="L2">
            <v>92.617158957261069</v>
          </cell>
          <cell r="M2">
            <v>94.357188147890682</v>
          </cell>
          <cell r="N2">
            <v>96.601172730833341</v>
          </cell>
          <cell r="O2">
            <v>98.561658394136458</v>
          </cell>
          <cell r="P2">
            <v>98.735344306719057</v>
          </cell>
          <cell r="Q2">
            <v>99.118002870932713</v>
          </cell>
          <cell r="R2">
            <v>97.178039280464191</v>
          </cell>
          <cell r="S2">
            <v>97.574852333333396</v>
          </cell>
          <cell r="T2">
            <v>97.10911928013978</v>
          </cell>
          <cell r="U2">
            <v>98.026723543623675</v>
          </cell>
          <cell r="V2">
            <v>99.534461657989453</v>
          </cell>
          <cell r="W2">
            <v>100</v>
          </cell>
          <cell r="X2">
            <v>101.17458230331582</v>
          </cell>
          <cell r="Y2">
            <v>101.07012096302938</v>
          </cell>
          <cell r="Z2">
            <v>102.22964316375558</v>
          </cell>
          <cell r="AA2">
            <v>101.89021000556392</v>
          </cell>
          <cell r="AB2">
            <v>102.27797550753796</v>
          </cell>
          <cell r="AC2">
            <v>102.59167148551423</v>
          </cell>
          <cell r="AD2">
            <v>102.63994142757605</v>
          </cell>
          <cell r="AE2">
            <v>102.65052205525423</v>
          </cell>
          <cell r="AF2">
            <v>102.9240311877593</v>
          </cell>
        </row>
        <row r="3">
          <cell r="A3" t="str">
            <v>10AVGDGP</v>
          </cell>
          <cell r="B3" t="str">
            <v>EE</v>
          </cell>
          <cell r="C3">
            <v>1</v>
          </cell>
          <cell r="D3">
            <v>0</v>
          </cell>
          <cell r="E3">
            <v>0</v>
          </cell>
          <cell r="F3">
            <v>0</v>
          </cell>
          <cell r="G3" t="str">
            <v>AVGDGP</v>
          </cell>
          <cell r="H3" t="str">
            <v>AMECO</v>
          </cell>
          <cell r="I3" t="str">
            <v>2022/11/03 19:28</v>
          </cell>
          <cell r="J3">
            <v>0.39812938177652413</v>
          </cell>
          <cell r="K3">
            <v>1.3613646092057952</v>
          </cell>
          <cell r="L3">
            <v>1.8216375179768152</v>
          </cell>
          <cell r="M3">
            <v>4.8321366214188144</v>
          </cell>
          <cell r="N3">
            <v>8.5269771977843476</v>
          </cell>
          <cell r="O3">
            <v>11.210070953680006</v>
          </cell>
          <cell r="P3">
            <v>3.0462984907212221</v>
          </cell>
          <cell r="Q3">
            <v>-11.200466372018861</v>
          </cell>
          <cell r="R3">
            <v>-8.5201527755559674</v>
          </cell>
          <cell r="S3">
            <v>-2.6563515404339766</v>
          </cell>
          <cell r="T3">
            <v>-0.75860662169101589</v>
          </cell>
          <cell r="U3">
            <v>-0.90812537679502159</v>
          </cell>
          <cell r="V3">
            <v>-0.13927959411311749</v>
          </cell>
          <cell r="W3">
            <v>-0.72194319743718038</v>
          </cell>
          <cell r="X3">
            <v>-0.34874047556152638</v>
          </cell>
          <cell r="Y3">
            <v>1.7281705315439488</v>
          </cell>
          <cell r="Z3">
            <v>1.3564812481937194</v>
          </cell>
          <cell r="AA3">
            <v>1.081783679652526</v>
          </cell>
          <cell r="AB3">
            <v>-3.1180255361692555</v>
          </cell>
          <cell r="AC3">
            <v>1.4928289158398611</v>
          </cell>
          <cell r="AD3">
            <v>-1.4045211694186599</v>
          </cell>
          <cell r="AE3">
            <v>-2.4459194680341967</v>
          </cell>
          <cell r="AF3">
            <v>-1.9812496911805757</v>
          </cell>
          <cell r="AG3">
            <v>-1.3208331274536911</v>
          </cell>
          <cell r="AH3">
            <v>-0.6604165637268844</v>
          </cell>
          <cell r="AI3">
            <v>0</v>
          </cell>
        </row>
        <row r="4">
          <cell r="A4" t="str">
            <v>10CVGD3</v>
          </cell>
          <cell r="B4" t="str">
            <v>EE</v>
          </cell>
          <cell r="C4">
            <v>1</v>
          </cell>
          <cell r="D4">
            <v>0</v>
          </cell>
          <cell r="E4">
            <v>0</v>
          </cell>
          <cell r="F4">
            <v>0</v>
          </cell>
          <cell r="G4" t="str">
            <v>CVGD3</v>
          </cell>
          <cell r="H4" t="str">
            <v>AMECO</v>
          </cell>
          <cell r="I4" t="str">
            <v>2022/11/03 19:28</v>
          </cell>
          <cell r="J4">
            <v>12.33675672</v>
          </cell>
          <cell r="K4">
            <v>11.500227880000001</v>
          </cell>
          <cell r="L4">
            <v>6.7366565310000004</v>
          </cell>
          <cell r="M4">
            <v>10.79643476</v>
          </cell>
          <cell r="N4">
            <v>15.28455026</v>
          </cell>
          <cell r="O4">
            <v>9.3230761809999994</v>
          </cell>
          <cell r="P4">
            <v>-6.4170464190000001</v>
          </cell>
          <cell r="Q4">
            <v>-19.599017459999999</v>
          </cell>
          <cell r="R4">
            <v>-1.3169554489999999</v>
          </cell>
          <cell r="S4">
            <v>9.6368783189999991</v>
          </cell>
          <cell r="T4">
            <v>5.9360346870000003</v>
          </cell>
          <cell r="U4">
            <v>2.8130244480000002</v>
          </cell>
          <cell r="V4">
            <v>1.3683119260000001</v>
          </cell>
          <cell r="W4">
            <v>2.2424332050000002</v>
          </cell>
          <cell r="X4">
            <v>4.0373489679999999</v>
          </cell>
          <cell r="Y4">
            <v>5.0228065620000004</v>
          </cell>
          <cell r="Z4">
            <v>5.3639015270000003</v>
          </cell>
          <cell r="AA4">
            <v>1.8755383880000001</v>
          </cell>
          <cell r="AB4">
            <v>6.3049012339999999</v>
          </cell>
          <cell r="AC4">
            <v>4.8500937049999999</v>
          </cell>
          <cell r="AD4">
            <v>-2.2837726711531077</v>
          </cell>
          <cell r="AE4">
            <v>1.8956634887209418</v>
          </cell>
          <cell r="AF4">
            <v>2.2501811880120961</v>
          </cell>
        </row>
        <row r="5">
          <cell r="A5" t="str">
            <v>10CVGD4</v>
          </cell>
          <cell r="B5" t="str">
            <v>EE</v>
          </cell>
          <cell r="C5">
            <v>1</v>
          </cell>
          <cell r="D5">
            <v>0</v>
          </cell>
          <cell r="E5">
            <v>0</v>
          </cell>
          <cell r="F5">
            <v>0</v>
          </cell>
          <cell r="G5" t="str">
            <v>CVGD4</v>
          </cell>
          <cell r="H5" t="str">
            <v>AMECO</v>
          </cell>
          <cell r="I5" t="str">
            <v>2022/11/03 19:28</v>
          </cell>
          <cell r="J5">
            <v>0.57016335100000004</v>
          </cell>
          <cell r="K5">
            <v>0.48514313799999997</v>
          </cell>
          <cell r="L5">
            <v>0.70219460899999997</v>
          </cell>
          <cell r="M5">
            <v>-2.4523153049999999</v>
          </cell>
          <cell r="N5">
            <v>3.006196198</v>
          </cell>
          <cell r="O5">
            <v>0.80660135099999997</v>
          </cell>
          <cell r="P5">
            <v>-3.1012115480000002</v>
          </cell>
          <cell r="Q5">
            <v>-1.810101379</v>
          </cell>
          <cell r="R5">
            <v>1.9971812799999999</v>
          </cell>
          <cell r="S5">
            <v>-1.2766690860000001</v>
          </cell>
          <cell r="T5">
            <v>1.6113987350000001</v>
          </cell>
          <cell r="U5">
            <v>-1.4228413010000001</v>
          </cell>
          <cell r="V5">
            <v>1.904990545</v>
          </cell>
          <cell r="W5">
            <v>-0.63838760699999997</v>
          </cell>
          <cell r="X5">
            <v>0.15946597800000001</v>
          </cell>
          <cell r="Y5">
            <v>-2.2394443E-2</v>
          </cell>
          <cell r="Z5">
            <v>0.47562527599999999</v>
          </cell>
          <cell r="AA5">
            <v>-0.20780764500000001</v>
          </cell>
          <cell r="AB5">
            <v>-0.35690524000000001</v>
          </cell>
          <cell r="AC5">
            <v>1.6288446009999999</v>
          </cell>
          <cell r="AD5">
            <v>0.76634755172972069</v>
          </cell>
          <cell r="AE5">
            <v>-1.3862639414995752</v>
          </cell>
          <cell r="AF5">
            <v>-0.3919639944683897</v>
          </cell>
        </row>
        <row r="6">
          <cell r="A6" t="str">
            <v>10CVGD9</v>
          </cell>
          <cell r="B6" t="str">
            <v>EE</v>
          </cell>
          <cell r="C6">
            <v>1</v>
          </cell>
          <cell r="D6">
            <v>0</v>
          </cell>
          <cell r="E6">
            <v>0</v>
          </cell>
          <cell r="F6">
            <v>0</v>
          </cell>
          <cell r="G6" t="str">
            <v>CVGD9</v>
          </cell>
          <cell r="H6" t="str">
            <v>AMECO</v>
          </cell>
          <cell r="I6" t="str">
            <v>2022/11/03 19:28</v>
          </cell>
          <cell r="J6">
            <v>-6.9353978283632163</v>
          </cell>
          <cell r="K6">
            <v>-3.2570016906131549</v>
          </cell>
          <cell r="L6">
            <v>-0.70271265783357073</v>
          </cell>
          <cell r="M6">
            <v>0.66276254465574524</v>
          </cell>
          <cell r="N6">
            <v>-8.3606153247909489</v>
          </cell>
          <cell r="O6">
            <v>-1.5443496504755352</v>
          </cell>
          <cell r="P6">
            <v>4.9581025247107959</v>
          </cell>
          <cell r="Q6">
            <v>8.0314143736441359</v>
          </cell>
          <cell r="R6">
            <v>2.8569855167683045</v>
          </cell>
          <cell r="S6">
            <v>-0.51740170782519357</v>
          </cell>
          <cell r="T6">
            <v>-3.6471042669475624</v>
          </cell>
          <cell r="U6">
            <v>0.34567711390291977</v>
          </cell>
          <cell r="V6">
            <v>-0.26190357797987707</v>
          </cell>
          <cell r="W6">
            <v>0.24895302143194953</v>
          </cell>
          <cell r="X6">
            <v>-1.0412789074496285</v>
          </cell>
          <cell r="Y6">
            <v>0.79167945420604946</v>
          </cell>
          <cell r="Z6">
            <v>-2.0554071924865429</v>
          </cell>
          <cell r="AA6">
            <v>1.8055961638012885</v>
          </cell>
          <cell r="AB6">
            <v>-4.1986350680063236</v>
          </cell>
          <cell r="AC6">
            <v>-0.72448475388706157</v>
          </cell>
          <cell r="AD6">
            <v>1.3913477252757156</v>
          </cell>
          <cell r="AE6">
            <v>0.17185964868996884</v>
          </cell>
          <cell r="AF6">
            <v>0.23969536610005981</v>
          </cell>
        </row>
        <row r="7">
          <cell r="A7" t="str">
            <v>60HWCDW</v>
          </cell>
          <cell r="B7" t="str">
            <v>EE</v>
          </cell>
          <cell r="C7">
            <v>6</v>
          </cell>
          <cell r="D7">
            <v>1</v>
          </cell>
          <cell r="E7">
            <v>0</v>
          </cell>
          <cell r="F7">
            <v>0</v>
          </cell>
          <cell r="G7" t="str">
            <v>HWCDW</v>
          </cell>
          <cell r="H7" t="str">
            <v>AMECO</v>
          </cell>
          <cell r="I7" t="str">
            <v>2022/11/03 19:28</v>
          </cell>
          <cell r="J7">
            <v>10.167753137265102</v>
          </cell>
          <cell r="K7">
            <v>11.209963777813471</v>
          </cell>
          <cell r="L7">
            <v>12.325229231262313</v>
          </cell>
          <cell r="M7">
            <v>10.592226893013024</v>
          </cell>
          <cell r="N7">
            <v>14.742548631750086</v>
          </cell>
          <cell r="O7">
            <v>25.653748427953715</v>
          </cell>
          <cell r="P7">
            <v>10.236015812365995</v>
          </cell>
          <cell r="Q7">
            <v>-3.7328985252597313</v>
          </cell>
          <cell r="R7">
            <v>2.6281720092808936</v>
          </cell>
          <cell r="S7">
            <v>2.1061532478081846</v>
          </cell>
          <cell r="T7">
            <v>5.9271427464440585</v>
          </cell>
          <cell r="U7">
            <v>5.7153262486286049</v>
          </cell>
          <cell r="V7">
            <v>6.540915017436566</v>
          </cell>
          <cell r="W7">
            <v>3.5923055233535672</v>
          </cell>
          <cell r="X7">
            <v>6.2245352408928145</v>
          </cell>
          <cell r="Y7">
            <v>7.0852212099700607</v>
          </cell>
          <cell r="Z7">
            <v>9.3918813283904612</v>
          </cell>
          <cell r="AA7">
            <v>7.2488522936942745</v>
          </cell>
          <cell r="AB7">
            <v>6.1609645334989249</v>
          </cell>
          <cell r="AC7">
            <v>9.8431859485677222</v>
          </cell>
          <cell r="AD7">
            <v>9.7148380860319072</v>
          </cell>
          <cell r="AE7">
            <v>9.6644967451176242</v>
          </cell>
          <cell r="AF7">
            <v>4.7287207565953615</v>
          </cell>
        </row>
        <row r="8">
          <cell r="A8" t="str">
            <v>60HWCDW</v>
          </cell>
          <cell r="B8" t="str">
            <v>EE</v>
          </cell>
          <cell r="C8">
            <v>6</v>
          </cell>
          <cell r="D8">
            <v>0</v>
          </cell>
          <cell r="E8">
            <v>0</v>
          </cell>
          <cell r="F8">
            <v>0</v>
          </cell>
          <cell r="G8" t="str">
            <v>HWCDW</v>
          </cell>
          <cell r="H8" t="str">
            <v>AMECO</v>
          </cell>
          <cell r="I8" t="str">
            <v>2022/11/03 19:28</v>
          </cell>
          <cell r="J8">
            <v>10.167753137265102</v>
          </cell>
          <cell r="K8">
            <v>11.209963777813471</v>
          </cell>
          <cell r="L8">
            <v>12.325229231262313</v>
          </cell>
          <cell r="M8">
            <v>10.592226893013024</v>
          </cell>
          <cell r="N8">
            <v>14.742548631750086</v>
          </cell>
          <cell r="O8">
            <v>25.653748427953715</v>
          </cell>
          <cell r="P8">
            <v>10.236015812365995</v>
          </cell>
          <cell r="Q8">
            <v>-3.7328985252597313</v>
          </cell>
          <cell r="R8">
            <v>2.6281720092808936</v>
          </cell>
          <cell r="S8">
            <v>2.1061532478081846</v>
          </cell>
          <cell r="T8">
            <v>5.9271427464440585</v>
          </cell>
          <cell r="U8">
            <v>5.7153262486286049</v>
          </cell>
          <cell r="V8">
            <v>6.540915017436566</v>
          </cell>
          <cell r="W8">
            <v>3.5923055233535672</v>
          </cell>
          <cell r="X8">
            <v>6.2245352408928145</v>
          </cell>
          <cell r="Y8">
            <v>7.0852212099700607</v>
          </cell>
          <cell r="Z8">
            <v>9.3918813283904612</v>
          </cell>
          <cell r="AA8">
            <v>7.2488522936942745</v>
          </cell>
          <cell r="AB8">
            <v>6.1609645334989249</v>
          </cell>
          <cell r="AC8">
            <v>9.8431859485677222</v>
          </cell>
          <cell r="AD8">
            <v>9.7148380860319072</v>
          </cell>
          <cell r="AE8">
            <v>9.6644967451176242</v>
          </cell>
          <cell r="AF8">
            <v>4.7287207565953615</v>
          </cell>
        </row>
        <row r="9">
          <cell r="A9" t="str">
            <v>60NETD</v>
          </cell>
          <cell r="B9" t="str">
            <v>EE</v>
          </cell>
          <cell r="C9">
            <v>6</v>
          </cell>
          <cell r="D9">
            <v>0</v>
          </cell>
          <cell r="E9">
            <v>0</v>
          </cell>
          <cell r="F9">
            <v>0</v>
          </cell>
          <cell r="G9" t="str">
            <v>NETD</v>
          </cell>
          <cell r="H9" t="str">
            <v>AMECO</v>
          </cell>
          <cell r="I9" t="str">
            <v>2022/11/03 19:28</v>
          </cell>
          <cell r="J9">
            <v>-1.6989466530747954E-2</v>
          </cell>
          <cell r="K9">
            <v>2.1410365335599035</v>
          </cell>
          <cell r="L9">
            <v>-0.39926800865081047</v>
          </cell>
          <cell r="M9">
            <v>2.2715884416235177</v>
          </cell>
          <cell r="N9">
            <v>4.8832271762208057</v>
          </cell>
          <cell r="O9">
            <v>0.18685767673622955</v>
          </cell>
          <cell r="P9">
            <v>-0.20205160087037877</v>
          </cell>
          <cell r="Q9">
            <v>-10.200903286092512</v>
          </cell>
          <cell r="R9">
            <v>-4.9427679500520298</v>
          </cell>
          <cell r="S9">
            <v>6.5498996533479348</v>
          </cell>
          <cell r="T9">
            <v>1.6267123287671215</v>
          </cell>
          <cell r="U9">
            <v>1.2468407750631849</v>
          </cell>
          <cell r="V9">
            <v>0.76551838908305303</v>
          </cell>
          <cell r="W9">
            <v>2.8736581337737377</v>
          </cell>
          <cell r="X9">
            <v>0.28897094236635112</v>
          </cell>
          <cell r="Y9">
            <v>2.6892908596126031</v>
          </cell>
          <cell r="Z9">
            <v>0.91971940763835303</v>
          </cell>
          <cell r="AA9">
            <v>1.2666048810627162</v>
          </cell>
          <cell r="AB9">
            <v>-2.6998169615619294</v>
          </cell>
          <cell r="AC9">
            <v>0.1410879448189295</v>
          </cell>
          <cell r="AD9">
            <v>2.7970648090168915</v>
          </cell>
          <cell r="AE9">
            <v>-9.7958834274847195E-2</v>
          </cell>
          <cell r="AF9">
            <v>0.46568235519388601</v>
          </cell>
        </row>
        <row r="10">
          <cell r="A10" t="str">
            <v>60OCPH</v>
          </cell>
          <cell r="B10" t="str">
            <v>EE</v>
          </cell>
          <cell r="C10">
            <v>6</v>
          </cell>
          <cell r="D10">
            <v>1</v>
          </cell>
          <cell r="E10">
            <v>0</v>
          </cell>
          <cell r="F10">
            <v>0</v>
          </cell>
          <cell r="G10" t="str">
            <v>OCPH</v>
          </cell>
          <cell r="H10" t="str">
            <v>AMECO</v>
          </cell>
          <cell r="I10" t="str">
            <v>2022/11/03 19:28</v>
          </cell>
          <cell r="J10">
            <v>9.6541086346461746</v>
          </cell>
          <cell r="K10">
            <v>9.712429001199796</v>
          </cell>
          <cell r="L10">
            <v>8.1358593837331341</v>
          </cell>
          <cell r="M10">
            <v>9.7285879398987483</v>
          </cell>
          <cell r="N10">
            <v>12.874791152113897</v>
          </cell>
          <cell r="O10">
            <v>8.4309580935870478</v>
          </cell>
          <cell r="P10">
            <v>-4.5304814262503212</v>
          </cell>
          <cell r="Q10">
            <v>-13.946557559226147</v>
          </cell>
          <cell r="R10">
            <v>-1.2697093936821613</v>
          </cell>
          <cell r="S10">
            <v>3.0704622786477342</v>
          </cell>
          <cell r="T10">
            <v>4.3666019951657198</v>
          </cell>
          <cell r="U10">
            <v>3.6990231101257098</v>
          </cell>
          <cell r="V10">
            <v>3.610227080546724</v>
          </cell>
          <cell r="W10">
            <v>4.8950011277436811</v>
          </cell>
          <cell r="X10">
            <v>4.4509831659357735</v>
          </cell>
          <cell r="Y10">
            <v>2.4586789171736401</v>
          </cell>
          <cell r="Z10">
            <v>4.8192728615401803</v>
          </cell>
          <cell r="AA10">
            <v>4.5532235080477435</v>
          </cell>
          <cell r="AB10">
            <v>-1.0139720687281639</v>
          </cell>
          <cell r="AC10">
            <v>6.3546799630223472</v>
          </cell>
          <cell r="AD10">
            <v>4.0000000000000036</v>
          </cell>
          <cell r="AE10">
            <v>0.89999999999996749</v>
          </cell>
          <cell r="AF10">
            <v>2.8000000000000247</v>
          </cell>
        </row>
        <row r="11">
          <cell r="A11" t="str">
            <v>60OIGT</v>
          </cell>
          <cell r="B11" t="str">
            <v>EE</v>
          </cell>
          <cell r="C11">
            <v>6</v>
          </cell>
          <cell r="D11">
            <v>1</v>
          </cell>
          <cell r="E11">
            <v>0</v>
          </cell>
          <cell r="F11">
            <v>0</v>
          </cell>
          <cell r="G11" t="str">
            <v>OIGT</v>
          </cell>
          <cell r="H11" t="str">
            <v>AMECO</v>
          </cell>
          <cell r="I11" t="str">
            <v>2022/11/03 19:28</v>
          </cell>
          <cell r="J11">
            <v>23.573933232516133</v>
          </cell>
          <cell r="K11">
            <v>17.735404111383723</v>
          </cell>
          <cell r="L11">
            <v>5.5079259101898703</v>
          </cell>
          <cell r="M11">
            <v>15.42650728323478</v>
          </cell>
          <cell r="N11">
            <v>22.761131265977099</v>
          </cell>
          <cell r="O11">
            <v>10.307279816630132</v>
          </cell>
          <cell r="P11">
            <v>-13.10607326936436</v>
          </cell>
          <cell r="Q11">
            <v>-37.196271248658718</v>
          </cell>
          <cell r="R11">
            <v>-2.2039504188433257</v>
          </cell>
          <cell r="S11">
            <v>35.603330862196778</v>
          </cell>
          <cell r="T11">
            <v>11.942177130215903</v>
          </cell>
          <cell r="U11">
            <v>1.4937097989331294</v>
          </cell>
          <cell r="V11">
            <v>-2.6709662739451634</v>
          </cell>
          <cell r="W11">
            <v>-3.162582494653654</v>
          </cell>
          <cell r="X11">
            <v>5.110537688879746</v>
          </cell>
          <cell r="Y11">
            <v>13.841603692951843</v>
          </cell>
          <cell r="Z11">
            <v>10.523617613449353</v>
          </cell>
          <cell r="AA11">
            <v>-3.6585055653394205</v>
          </cell>
          <cell r="AB11">
            <v>24.654206826716731</v>
          </cell>
          <cell r="AC11">
            <v>2.7813701524744605</v>
          </cell>
          <cell r="AD11">
            <v>-14.999999999999991</v>
          </cell>
          <cell r="AE11">
            <v>2.0000000000000018</v>
          </cell>
          <cell r="AF11">
            <v>3.7500000000000089</v>
          </cell>
        </row>
        <row r="12">
          <cell r="A12" t="str">
            <v>60OMGS</v>
          </cell>
          <cell r="B12" t="str">
            <v>EE</v>
          </cell>
          <cell r="C12">
            <v>6</v>
          </cell>
          <cell r="D12">
            <v>1</v>
          </cell>
          <cell r="E12">
            <v>0</v>
          </cell>
          <cell r="F12">
            <v>0</v>
          </cell>
          <cell r="G12" t="str">
            <v>OMGS</v>
          </cell>
          <cell r="H12" t="str">
            <v>AMECO</v>
          </cell>
          <cell r="I12" t="str">
            <v>2022/11/03 19:28</v>
          </cell>
          <cell r="J12">
            <v>13.285953417532358</v>
          </cell>
          <cell r="K12">
            <v>14.002875945899241</v>
          </cell>
          <cell r="L12">
            <v>16.135797249788641</v>
          </cell>
          <cell r="M12">
            <v>16.699317447012298</v>
          </cell>
          <cell r="N12">
            <v>20.702761052212495</v>
          </cell>
          <cell r="O12">
            <v>12.981970830967192</v>
          </cell>
          <cell r="P12">
            <v>-6.1578224638362711</v>
          </cell>
          <cell r="Q12">
            <v>-30.605539189824128</v>
          </cell>
          <cell r="R12">
            <v>21.256808376411641</v>
          </cell>
          <cell r="S12">
            <v>27.188406128537679</v>
          </cell>
          <cell r="T12">
            <v>9.6881133969642939</v>
          </cell>
          <cell r="U12">
            <v>2.4460161396630653</v>
          </cell>
          <cell r="V12">
            <v>3.0468555717121149</v>
          </cell>
          <cell r="W12">
            <v>-1.887090314678963</v>
          </cell>
          <cell r="X12">
            <v>6.4972567328743569</v>
          </cell>
          <cell r="Y12">
            <v>3.990917461471355</v>
          </cell>
          <cell r="Z12">
            <v>5.9274665821930084</v>
          </cell>
          <cell r="AA12">
            <v>3.820758800336832</v>
          </cell>
          <cell r="AB12">
            <v>0.43331225337532864</v>
          </cell>
          <cell r="AC12">
            <v>21.01061005240603</v>
          </cell>
          <cell r="AD12">
            <v>3.2827373023095685</v>
          </cell>
          <cell r="AE12">
            <v>1.3791024254314221</v>
          </cell>
          <cell r="AF12">
            <v>3.3760131987461639</v>
          </cell>
        </row>
        <row r="13">
          <cell r="A13" t="str">
            <v>60OUNT</v>
          </cell>
          <cell r="B13" t="str">
            <v>EE</v>
          </cell>
          <cell r="C13">
            <v>6</v>
          </cell>
          <cell r="D13">
            <v>1</v>
          </cell>
          <cell r="E13">
            <v>0</v>
          </cell>
          <cell r="F13">
            <v>0</v>
          </cell>
          <cell r="G13" t="str">
            <v>OUNT</v>
          </cell>
          <cell r="H13" t="str">
            <v>AMECO</v>
          </cell>
          <cell r="I13" t="str">
            <v>2022/11/03 19:28</v>
          </cell>
          <cell r="J13">
            <v>12.531742809061107</v>
          </cell>
          <cell r="K13">
            <v>11.248911015237461</v>
          </cell>
          <cell r="L13">
            <v>6.8677935796898293</v>
          </cell>
          <cell r="M13">
            <v>7.7652588912559439</v>
          </cell>
          <cell r="N13">
            <v>17.490796320838896</v>
          </cell>
          <cell r="O13">
            <v>9.2251784029765851</v>
          </cell>
          <cell r="P13">
            <v>-8.7877201016572819</v>
          </cell>
          <cell r="Q13">
            <v>-20.708511237559314</v>
          </cell>
          <cell r="R13">
            <v>0.71688836503314146</v>
          </cell>
          <cell r="S13">
            <v>8.9337961058965742</v>
          </cell>
          <cell r="T13">
            <v>8.0134682104594965</v>
          </cell>
          <cell r="U13">
            <v>1.4135873744520744</v>
          </cell>
          <cell r="V13">
            <v>3.3635617341863489</v>
          </cell>
          <cell r="W13">
            <v>1.6620406116558906</v>
          </cell>
          <cell r="X13">
            <v>4.3686704581690217</v>
          </cell>
          <cell r="Y13">
            <v>5.1874922772437992</v>
          </cell>
          <cell r="Z13">
            <v>6.0863904856926609</v>
          </cell>
          <cell r="AA13">
            <v>1.714494218719631</v>
          </cell>
          <cell r="AB13">
            <v>6.2117794794652959</v>
          </cell>
          <cell r="AC13">
            <v>6.3648323974590193</v>
          </cell>
          <cell r="AD13">
            <v>-1.5436707888769607</v>
          </cell>
          <cell r="AE13">
            <v>0.52486882108706556</v>
          </cell>
          <cell r="AF13">
            <v>1.9159024340446029</v>
          </cell>
        </row>
        <row r="14">
          <cell r="A14" t="str">
            <v>10OVGD</v>
          </cell>
          <cell r="B14" t="str">
            <v>EE</v>
          </cell>
          <cell r="C14">
            <v>1</v>
          </cell>
          <cell r="D14">
            <v>0</v>
          </cell>
          <cell r="E14">
            <v>0</v>
          </cell>
          <cell r="F14">
            <v>0</v>
          </cell>
          <cell r="G14" t="str">
            <v>OVGD</v>
          </cell>
          <cell r="H14" t="str">
            <v>AMECO</v>
          </cell>
          <cell r="I14" t="str">
            <v>2022/11/03 19:28</v>
          </cell>
          <cell r="J14">
            <v>14.193860000000001</v>
          </cell>
          <cell r="K14">
            <v>15.272630000000001</v>
          </cell>
          <cell r="L14">
            <v>16.311779999999999</v>
          </cell>
          <cell r="M14">
            <v>17.86571</v>
          </cell>
          <cell r="N14">
            <v>19.610399999999998</v>
          </cell>
          <cell r="O14">
            <v>21.096700000000006</v>
          </cell>
          <cell r="P14">
            <v>20.014019999999999</v>
          </cell>
          <cell r="Q14">
            <v>17.08616</v>
          </cell>
          <cell r="R14">
            <v>17.503789999999999</v>
          </cell>
          <cell r="S14">
            <v>18.775099999999998</v>
          </cell>
          <cell r="T14">
            <v>19.3812</v>
          </cell>
          <cell r="U14">
            <v>19.66386</v>
          </cell>
          <cell r="V14">
            <v>20.25601</v>
          </cell>
          <cell r="W14">
            <v>20.631360000000001</v>
          </cell>
          <cell r="X14">
            <v>21.282399999999999</v>
          </cell>
          <cell r="Y14">
            <v>22.515080000000001</v>
          </cell>
          <cell r="Z14">
            <v>23.367100000000001</v>
          </cell>
          <cell r="AA14">
            <v>24.240960000000001</v>
          </cell>
          <cell r="AB14">
            <v>24.107389999999999</v>
          </cell>
          <cell r="AC14">
            <v>26.03923</v>
          </cell>
          <cell r="AD14">
            <v>26.003409602558239</v>
          </cell>
          <cell r="AE14">
            <v>26.177943578707602</v>
          </cell>
          <cell r="AF14">
            <v>26.724686686932206</v>
          </cell>
        </row>
        <row r="15">
          <cell r="A15" t="str">
            <v>60OVGD</v>
          </cell>
          <cell r="B15" t="str">
            <v>EE</v>
          </cell>
          <cell r="C15">
            <v>6</v>
          </cell>
          <cell r="D15">
            <v>1</v>
          </cell>
          <cell r="E15">
            <v>0</v>
          </cell>
          <cell r="F15">
            <v>0</v>
          </cell>
          <cell r="G15" t="str">
            <v>OVGD</v>
          </cell>
          <cell r="H15" t="str">
            <v>AMECO</v>
          </cell>
          <cell r="I15" t="str">
            <v>2022/11/03 19:28</v>
          </cell>
          <cell r="J15">
            <v>6.7713277718016718</v>
          </cell>
          <cell r="K15">
            <v>7.6002581397872193</v>
          </cell>
          <cell r="L15">
            <v>6.8040016683439397</v>
          </cell>
          <cell r="M15">
            <v>9.5264281396634907</v>
          </cell>
          <cell r="N15">
            <v>9.7655788658832954</v>
          </cell>
          <cell r="O15">
            <v>7.57914167992495</v>
          </cell>
          <cell r="P15">
            <v>-5.131987467234234</v>
          </cell>
          <cell r="Q15">
            <v>-14.629045039427357</v>
          </cell>
          <cell r="R15">
            <v>2.4442589791972003</v>
          </cell>
          <cell r="S15">
            <v>7.2630556011012537</v>
          </cell>
          <cell r="T15">
            <v>3.228211833758543</v>
          </cell>
          <cell r="U15">
            <v>1.4584236270200002</v>
          </cell>
          <cell r="V15">
            <v>3.0113619604696051</v>
          </cell>
          <cell r="W15">
            <v>1.8530302858262848</v>
          </cell>
          <cell r="X15">
            <v>3.1555845082437584</v>
          </cell>
          <cell r="Y15">
            <v>5.7920159380520975</v>
          </cell>
          <cell r="Z15">
            <v>3.7842192876951897</v>
          </cell>
          <cell r="AA15">
            <v>3.7397024020952463</v>
          </cell>
          <cell r="AB15">
            <v>-0.55100953097566574</v>
          </cell>
          <cell r="AC15">
            <v>8.0134763655459906</v>
          </cell>
          <cell r="AD15">
            <v>-0.13756319768963854</v>
          </cell>
          <cell r="AE15">
            <v>0.67119650390845553</v>
          </cell>
          <cell r="AF15">
            <v>2.0885640103117442</v>
          </cell>
        </row>
        <row r="16">
          <cell r="A16" t="str">
            <v>60OVGDP</v>
          </cell>
          <cell r="B16" t="str">
            <v>EE</v>
          </cell>
          <cell r="C16">
            <v>6</v>
          </cell>
          <cell r="D16">
            <v>0</v>
          </cell>
          <cell r="E16">
            <v>0</v>
          </cell>
          <cell r="F16">
            <v>0</v>
          </cell>
          <cell r="G16" t="str">
            <v>OVGDP</v>
          </cell>
          <cell r="H16" t="str">
            <v>AMECO</v>
          </cell>
          <cell r="I16" t="str">
            <v>2022/11/03 19:28</v>
          </cell>
          <cell r="J16">
            <v>6.2141232214989461</v>
          </cell>
          <cell r="K16">
            <v>6.5777348191874419</v>
          </cell>
          <cell r="L16">
            <v>6.3212065600095846</v>
          </cell>
          <cell r="M16">
            <v>6.3811215157184575</v>
          </cell>
          <cell r="N16">
            <v>6.0285696433487468</v>
          </cell>
          <cell r="O16">
            <v>4.9836490160793501</v>
          </cell>
          <cell r="P16">
            <v>2.3838658887246345</v>
          </cell>
          <cell r="Q16">
            <v>-0.93235236842438285</v>
          </cell>
          <cell r="R16">
            <v>-0.55730637702627872</v>
          </cell>
          <cell r="S16">
            <v>0.80172763702812677</v>
          </cell>
          <cell r="T16">
            <v>1.2542289239090065</v>
          </cell>
          <cell r="U16">
            <v>1.6115132446421265</v>
          </cell>
          <cell r="V16">
            <v>2.218258817514962</v>
          </cell>
          <cell r="W16">
            <v>2.4508064263669693</v>
          </cell>
          <cell r="X16">
            <v>2.7692577814279362</v>
          </cell>
          <cell r="Y16">
            <v>3.6321363175148669</v>
          </cell>
          <cell r="Z16">
            <v>4.1648114473188613</v>
          </cell>
          <cell r="AA16">
            <v>4.0216230704261058</v>
          </cell>
          <cell r="AB16">
            <v>3.7600791827655078</v>
          </cell>
          <cell r="AC16">
            <v>3.1063866361815684</v>
          </cell>
          <cell r="AD16">
            <v>2.7970180145022061</v>
          </cell>
          <cell r="AE16">
            <v>1.7458702867690468</v>
          </cell>
          <cell r="AF16">
            <v>1.60460078788216</v>
          </cell>
          <cell r="AG16">
            <v>1.889812212596631</v>
          </cell>
          <cell r="AH16">
            <v>1.7726284838389006</v>
          </cell>
          <cell r="AI16">
            <v>1.7534870483322029</v>
          </cell>
        </row>
        <row r="17">
          <cell r="A17" t="str">
            <v>60OXGS</v>
          </cell>
          <cell r="B17" t="str">
            <v>EE</v>
          </cell>
          <cell r="C17">
            <v>6</v>
          </cell>
          <cell r="D17">
            <v>1</v>
          </cell>
          <cell r="E17">
            <v>0</v>
          </cell>
          <cell r="F17">
            <v>0</v>
          </cell>
          <cell r="G17" t="str">
            <v>OXGS</v>
          </cell>
          <cell r="H17" t="str">
            <v>AMECO</v>
          </cell>
          <cell r="I17" t="str">
            <v>2022/11/03 19:28</v>
          </cell>
          <cell r="J17">
            <v>2.8206590125948061</v>
          </cell>
          <cell r="K17">
            <v>10.172560405841891</v>
          </cell>
          <cell r="L17">
            <v>17.292403410174771</v>
          </cell>
          <cell r="M17">
            <v>19.922285496962488</v>
          </cell>
          <cell r="N17">
            <v>9.5294925212449311</v>
          </cell>
          <cell r="O17">
            <v>12.615412456068498</v>
          </cell>
          <cell r="P17">
            <v>0.89793239584805562</v>
          </cell>
          <cell r="Q17">
            <v>-20.308549874266557</v>
          </cell>
          <cell r="R17">
            <v>24.217145129107553</v>
          </cell>
          <cell r="S17">
            <v>24.173042856804152</v>
          </cell>
          <cell r="T17">
            <v>4.8262820770729409</v>
          </cell>
          <cell r="U17">
            <v>2.800020556816496</v>
          </cell>
          <cell r="V17">
            <v>2.6404766349521713</v>
          </cell>
          <cell r="W17">
            <v>-1.5025546079430518</v>
          </cell>
          <cell r="X17">
            <v>4.8224837255883779</v>
          </cell>
          <cell r="Y17">
            <v>4.832071771672064</v>
          </cell>
          <cell r="Z17">
            <v>2.8990683335953671</v>
          </cell>
          <cell r="AA17">
            <v>6.10990894340806</v>
          </cell>
          <cell r="AB17">
            <v>-5.2729190664596581</v>
          </cell>
          <cell r="AC17">
            <v>19.94009116848656</v>
          </cell>
          <cell r="AD17">
            <v>5.0750495525647032</v>
          </cell>
          <cell r="AE17">
            <v>1.5598469502165146</v>
          </cell>
          <cell r="AF17">
            <v>3.5997197693307559</v>
          </cell>
        </row>
        <row r="18">
          <cell r="A18" t="str">
            <v>60PVGD</v>
          </cell>
          <cell r="B18" t="str">
            <v>EE</v>
          </cell>
          <cell r="C18">
            <v>6</v>
          </cell>
          <cell r="D18">
            <v>1</v>
          </cell>
          <cell r="E18">
            <v>0</v>
          </cell>
          <cell r="F18">
            <v>0</v>
          </cell>
          <cell r="G18" t="str">
            <v>PVGD</v>
          </cell>
          <cell r="H18" t="str">
            <v>AMECO</v>
          </cell>
          <cell r="I18" t="str">
            <v>2022/11/03 19:28</v>
          </cell>
          <cell r="J18">
            <v>4.8576874637715095</v>
          </cell>
          <cell r="K18">
            <v>3.8886682348814761</v>
          </cell>
          <cell r="L18">
            <v>4.690438169035982</v>
          </cell>
          <cell r="M18">
            <v>5.9237376315800949</v>
          </cell>
          <cell r="N18">
            <v>8.9785839326666625</v>
          </cell>
          <cell r="O18">
            <v>12.358359570863398</v>
          </cell>
          <cell r="P18">
            <v>6.8025085816308506</v>
          </cell>
          <cell r="Q18">
            <v>-0.38864123108290904</v>
          </cell>
          <cell r="R18">
            <v>1.8223088630086925</v>
          </cell>
          <cell r="S18">
            <v>5.4738120448562411</v>
          </cell>
          <cell r="T18">
            <v>4.0721276110553983</v>
          </cell>
          <cell r="U18">
            <v>4.0312447345008717</v>
          </cell>
          <cell r="V18">
            <v>2.9156602472148574</v>
          </cell>
          <cell r="W18">
            <v>1.0364007196645098</v>
          </cell>
          <cell r="X18">
            <v>2.1873003044769357</v>
          </cell>
          <cell r="Y18">
            <v>3.59037576776704</v>
          </cell>
          <cell r="Z18">
            <v>4.8377945559162194</v>
          </cell>
          <cell r="AA18">
            <v>3.2070281782793364</v>
          </cell>
          <cell r="AB18">
            <v>-0.53149051739506126</v>
          </cell>
          <cell r="AC18">
            <v>5.9968904951480662</v>
          </cell>
          <cell r="AD18">
            <v>14.299687822078887</v>
          </cell>
          <cell r="AE18">
            <v>6.9214218989840592</v>
          </cell>
          <cell r="AF18">
            <v>2.958432283607082</v>
          </cell>
        </row>
        <row r="19">
          <cell r="A19" t="str">
            <v>60RVGDE</v>
          </cell>
          <cell r="B19" t="str">
            <v>EE</v>
          </cell>
          <cell r="C19">
            <v>6</v>
          </cell>
          <cell r="D19">
            <v>1</v>
          </cell>
          <cell r="E19">
            <v>0</v>
          </cell>
          <cell r="F19">
            <v>0</v>
          </cell>
          <cell r="G19" t="str">
            <v>RVGDE</v>
          </cell>
          <cell r="H19" t="str">
            <v>AMECO</v>
          </cell>
          <cell r="I19" t="str">
            <v>2022/11/03 19:28</v>
          </cell>
          <cell r="J19">
            <v>6.7894707331902504</v>
          </cell>
          <cell r="K19">
            <v>5.3447877479034789</v>
          </cell>
          <cell r="L19">
            <v>7.2321453195950403</v>
          </cell>
          <cell r="M19">
            <v>7.0937000281177998</v>
          </cell>
          <cell r="N19">
            <v>4.6550357203057224</v>
          </cell>
          <cell r="O19">
            <v>7.3784967156478087</v>
          </cell>
          <cell r="P19">
            <v>-4.9399170478406802</v>
          </cell>
          <cell r="Q19">
            <v>-4.931165140160088</v>
          </cell>
          <cell r="R19">
            <v>7.7711361565500958</v>
          </cell>
          <cell r="S19">
            <v>0.66931639548561961</v>
          </cell>
          <cell r="T19">
            <v>1.5758647193175879</v>
          </cell>
          <cell r="U19">
            <v>0.20897723853614547</v>
          </cell>
          <cell r="V19">
            <v>2.2287818365750445</v>
          </cell>
          <cell r="W19">
            <v>-0.99211777481488239</v>
          </cell>
          <cell r="X19">
            <v>2.8583537540980419</v>
          </cell>
          <cell r="Y19">
            <v>3.0214689890898594</v>
          </cell>
          <cell r="Z19">
            <v>2.8383946139271865</v>
          </cell>
          <cell r="AA19">
            <v>2.4421649406901391</v>
          </cell>
          <cell r="AB19">
            <v>2.208431026010893</v>
          </cell>
          <cell r="AC19">
            <v>7.8612970782432789</v>
          </cell>
          <cell r="AD19">
            <v>-2.8547780154605462</v>
          </cell>
          <cell r="AE19">
            <v>0.76990953258637695</v>
          </cell>
          <cell r="AF19">
            <v>1.6153592122932103</v>
          </cell>
        </row>
        <row r="20">
          <cell r="A20" t="str">
            <v>1310UBGS</v>
          </cell>
          <cell r="B20" t="str">
            <v>EE</v>
          </cell>
          <cell r="C20">
            <v>1</v>
          </cell>
          <cell r="D20">
            <v>0</v>
          </cell>
          <cell r="E20">
            <v>310</v>
          </cell>
          <cell r="F20">
            <v>0</v>
          </cell>
          <cell r="G20" t="str">
            <v>UBGS</v>
          </cell>
          <cell r="H20" t="str">
            <v>AMECO</v>
          </cell>
          <cell r="I20" t="str">
            <v>2022/11/03 19:28</v>
          </cell>
          <cell r="J20">
            <v>-7.4063799922787625</v>
          </cell>
          <cell r="K20">
            <v>-8.4523519543297851</v>
          </cell>
          <cell r="L20">
            <v>-7.8195154978900447</v>
          </cell>
          <cell r="M20">
            <v>-5.0688205429298607</v>
          </cell>
          <cell r="N20">
            <v>-10.10971388311385</v>
          </cell>
          <cell r="O20">
            <v>-8.7904456528830277</v>
          </cell>
          <cell r="P20">
            <v>-3.904547221516832</v>
          </cell>
          <cell r="Q20">
            <v>4.9640316278253538</v>
          </cell>
          <cell r="R20">
            <v>6.4204163868368038</v>
          </cell>
          <cell r="S20">
            <v>5.8156435769424952</v>
          </cell>
          <cell r="T20">
            <v>1.6556638841571096</v>
          </cell>
          <cell r="U20">
            <v>2.6835487483858413</v>
          </cell>
          <cell r="V20">
            <v>3.4894352269502096</v>
          </cell>
          <cell r="W20">
            <v>3.9338172568361953</v>
          </cell>
          <cell r="X20">
            <v>3.6063695316009676</v>
          </cell>
          <cell r="Y20">
            <v>4.0559948744650933</v>
          </cell>
          <cell r="Z20">
            <v>2.7274991921234544</v>
          </cell>
          <cell r="AA20">
            <v>4.0148432975373067</v>
          </cell>
          <cell r="AB20">
            <v>8.1412766366478331E-2</v>
          </cell>
          <cell r="AC20">
            <v>-0.36473311578885104</v>
          </cell>
          <cell r="AD20">
            <v>1.1200605203057405</v>
          </cell>
          <cell r="AE20">
            <v>1.2963435942004851</v>
          </cell>
          <cell r="AF20">
            <v>1.7375062474182044</v>
          </cell>
        </row>
        <row r="21">
          <cell r="A21" t="str">
            <v>1310UBKA</v>
          </cell>
          <cell r="B21" t="str">
            <v>EE</v>
          </cell>
          <cell r="C21">
            <v>1</v>
          </cell>
          <cell r="D21">
            <v>0</v>
          </cell>
          <cell r="E21">
            <v>310</v>
          </cell>
          <cell r="F21">
            <v>0</v>
          </cell>
          <cell r="G21" t="str">
            <v>UBKA</v>
          </cell>
          <cell r="H21" t="str">
            <v>AMECO</v>
          </cell>
          <cell r="I21" t="str">
            <v>2022/11/03 19:28</v>
          </cell>
          <cell r="J21">
            <v>0.51901035208332802</v>
          </cell>
          <cell r="K21">
            <v>0.59237709033064478</v>
          </cell>
          <cell r="L21">
            <v>0.7220689217854126</v>
          </cell>
          <cell r="M21">
            <v>0.76432986255286173</v>
          </cell>
          <cell r="N21">
            <v>2.1556600262511485</v>
          </cell>
          <cell r="O21">
            <v>1.2383142098841984</v>
          </cell>
          <cell r="P21">
            <v>1.246234518349314</v>
          </cell>
          <cell r="Q21">
            <v>3.4241777090913721</v>
          </cell>
          <cell r="R21">
            <v>3.4156202725712461</v>
          </cell>
          <cell r="S21">
            <v>4.0678144971056396</v>
          </cell>
          <cell r="T21">
            <v>3.4392532545092056</v>
          </cell>
          <cell r="U21">
            <v>2.5974602845572736</v>
          </cell>
          <cell r="V21">
            <v>1.0948597457231886</v>
          </cell>
          <cell r="W21">
            <v>2.0527003551874428</v>
          </cell>
          <cell r="X21">
            <v>1.0787243463854688</v>
          </cell>
          <cell r="Y21">
            <v>0.98390466236545782</v>
          </cell>
          <cell r="Z21">
            <v>1.4464653569426096</v>
          </cell>
          <cell r="AA21">
            <v>1.6981982890517173</v>
          </cell>
          <cell r="AB21">
            <v>1.8110335416228232</v>
          </cell>
          <cell r="AC21">
            <v>8.9076419681277503</v>
          </cell>
          <cell r="AD21">
            <v>1.1289705026204535</v>
          </cell>
          <cell r="AE21">
            <v>0.98676190911919548</v>
          </cell>
          <cell r="AF21">
            <v>0.88241054253687756</v>
          </cell>
        </row>
        <row r="22">
          <cell r="A22" t="str">
            <v>1310UBLA</v>
          </cell>
          <cell r="B22" t="str">
            <v>EE</v>
          </cell>
          <cell r="C22">
            <v>1</v>
          </cell>
          <cell r="D22">
            <v>0</v>
          </cell>
          <cell r="E22">
            <v>310</v>
          </cell>
          <cell r="F22">
            <v>0</v>
          </cell>
          <cell r="G22" t="str">
            <v>UBLA</v>
          </cell>
          <cell r="H22" t="str">
            <v>AMECO</v>
          </cell>
          <cell r="I22" t="str">
            <v>2022/11/03 19:28</v>
          </cell>
          <cell r="J22">
            <v>-10.548565818438419</v>
          </cell>
          <cell r="K22">
            <v>-12.277644168916671</v>
          </cell>
          <cell r="L22">
            <v>-11.202807273054557</v>
          </cell>
          <cell r="M22">
            <v>-7.9163239524405222</v>
          </cell>
          <cell r="N22">
            <v>-12.78420627123878</v>
          </cell>
          <cell r="O22">
            <v>-13.628467935222325</v>
          </cell>
          <cell r="P22">
            <v>-7.421804951961902</v>
          </cell>
          <cell r="Q22">
            <v>5.9695609778189143</v>
          </cell>
          <cell r="R22">
            <v>5.1979838682323569</v>
          </cell>
          <cell r="S22">
            <v>5.3815195062018581</v>
          </cell>
          <cell r="T22">
            <v>1.5384546690569905</v>
          </cell>
          <cell r="U22">
            <v>2.8891986475438878</v>
          </cell>
          <cell r="V22">
            <v>1.8114317323773721</v>
          </cell>
          <cell r="W22">
            <v>3.8233058799807673</v>
          </cell>
          <cell r="X22">
            <v>2.3096932073012995</v>
          </cell>
          <cell r="Y22">
            <v>3.2487315182215371</v>
          </cell>
          <cell r="Z22">
            <v>2.3249105937102086</v>
          </cell>
          <cell r="AA22">
            <v>4.0663475086368601</v>
          </cell>
          <cell r="AB22">
            <v>0.81758661393527332</v>
          </cell>
          <cell r="AC22">
            <v>7.1013082880504355</v>
          </cell>
          <cell r="AD22">
            <v>1.5047301425935653</v>
          </cell>
          <cell r="AE22">
            <v>1.6687902800896011</v>
          </cell>
          <cell r="AF22">
            <v>2.0313017252279923</v>
          </cell>
        </row>
        <row r="23">
          <cell r="A23" t="str">
            <v>1310UBLC</v>
          </cell>
          <cell r="B23" t="str">
            <v>EE</v>
          </cell>
          <cell r="C23">
            <v>1</v>
          </cell>
          <cell r="D23">
            <v>0</v>
          </cell>
          <cell r="E23">
            <v>310</v>
          </cell>
          <cell r="F23">
            <v>0</v>
          </cell>
          <cell r="G23" t="str">
            <v>UBLC</v>
          </cell>
          <cell r="H23" t="str">
            <v>AMECO</v>
          </cell>
          <cell r="I23" t="str">
            <v>2022/11/03 19:28</v>
          </cell>
          <cell r="J23">
            <v>-5.9361489431875416</v>
          </cell>
          <cell r="K23">
            <v>-9.8279704909296548</v>
          </cell>
          <cell r="L23">
            <v>-7.5452111284525838</v>
          </cell>
          <cell r="M23">
            <v>-3.2749815529384385</v>
          </cell>
          <cell r="N23">
            <v>-7.7779161658288452</v>
          </cell>
          <cell r="O23">
            <v>-8.7489246298928176</v>
          </cell>
          <cell r="P23">
            <v>-4.3801141649506627</v>
          </cell>
          <cell r="Q23">
            <v>3.786408866207279</v>
          </cell>
          <cell r="R23">
            <v>4.6193296294035049</v>
          </cell>
          <cell r="S23">
            <v>3.8221506410525472</v>
          </cell>
          <cell r="T23">
            <v>2.1325937617906918</v>
          </cell>
          <cell r="U23">
            <v>2.4640443175797087</v>
          </cell>
          <cell r="V23">
            <v>-1.7457900273490479E-2</v>
          </cell>
          <cell r="W23">
            <v>1.9546942130814451</v>
          </cell>
          <cell r="X23">
            <v>0.97945043914564667</v>
          </cell>
          <cell r="Y23">
            <v>1.8761320672781003</v>
          </cell>
          <cell r="Z23">
            <v>0.35681535451319557</v>
          </cell>
          <cell r="AA23">
            <v>2.430386476074673</v>
          </cell>
          <cell r="AB23">
            <v>1.3912990287995841</v>
          </cell>
          <cell r="AC23">
            <v>10.666241372610067</v>
          </cell>
          <cell r="AD23">
            <v>8.3401049987649518</v>
          </cell>
          <cell r="AE23">
            <v>9.0543310514634339</v>
          </cell>
          <cell r="AF23">
            <v>8.835480040565729</v>
          </cell>
        </row>
        <row r="24">
          <cell r="A24" t="str">
            <v>1319UBLGAP</v>
          </cell>
          <cell r="B24" t="str">
            <v>EE</v>
          </cell>
          <cell r="C24">
            <v>1</v>
          </cell>
          <cell r="D24">
            <v>0</v>
          </cell>
          <cell r="E24">
            <v>319</v>
          </cell>
          <cell r="F24">
            <v>0</v>
          </cell>
          <cell r="G24" t="str">
            <v>UBLGAP</v>
          </cell>
          <cell r="H24" t="str">
            <v>AMECO</v>
          </cell>
          <cell r="I24" t="str">
            <v>2022/11/03 19:28</v>
          </cell>
          <cell r="J24">
            <v>0.22451910440040415</v>
          </cell>
          <cell r="K24">
            <v>1.1337689508722169</v>
          </cell>
          <cell r="L24">
            <v>1.5089177095714756</v>
          </cell>
          <cell r="M24">
            <v>-1.223651806063955</v>
          </cell>
          <cell r="N24">
            <v>-1.2539125447930273</v>
          </cell>
          <cell r="O24">
            <v>-2.7077634914527362</v>
          </cell>
          <cell r="P24">
            <v>-4.1283045172365229</v>
          </cell>
          <cell r="Q24">
            <v>3.2529323896759657</v>
          </cell>
          <cell r="R24">
            <v>4.3309676917802795</v>
          </cell>
          <cell r="S24">
            <v>2.3763682105289385</v>
          </cell>
          <cell r="T24">
            <v>8.1819639880208961E-2</v>
          </cell>
          <cell r="U24">
            <v>0.62169370009878788</v>
          </cell>
          <cell r="V24">
            <v>0.77548677196208859</v>
          </cell>
          <cell r="W24">
            <v>0.46430331160350663</v>
          </cell>
          <cell r="X24">
            <v>-0.24249639557411459</v>
          </cell>
          <cell r="Y24">
            <v>-1.3153162869188306</v>
          </cell>
          <cell r="Z24">
            <v>-1.2122667021087095</v>
          </cell>
          <cell r="AA24">
            <v>-0.40511905277427007</v>
          </cell>
          <cell r="AB24">
            <v>-3.9533344777290997</v>
          </cell>
          <cell r="AC24">
            <v>-3.1313503924046757</v>
          </cell>
          <cell r="AD24">
            <v>-1.6264576278908287</v>
          </cell>
          <cell r="AE24">
            <v>-2.5462299131878718</v>
          </cell>
          <cell r="AF24">
            <v>-2.3455868812521645</v>
          </cell>
        </row>
        <row r="25">
          <cell r="A25" t="str">
            <v>1319UBLGAPS</v>
          </cell>
          <cell r="B25" t="str">
            <v>EE</v>
          </cell>
          <cell r="C25">
            <v>1</v>
          </cell>
          <cell r="D25">
            <v>0</v>
          </cell>
          <cell r="E25">
            <v>319</v>
          </cell>
          <cell r="F25">
            <v>0</v>
          </cell>
          <cell r="G25" t="str">
            <v>UBLGAPS</v>
          </cell>
          <cell r="H25" t="str">
            <v>AMECO</v>
          </cell>
          <cell r="I25" t="str">
            <v>2022/11/03 19:28</v>
          </cell>
          <cell r="V25">
            <v>0.89120771091779694</v>
          </cell>
          <cell r="W25">
            <v>0.74542874395503356</v>
          </cell>
          <cell r="X25">
            <v>-0.14041762110797049</v>
          </cell>
          <cell r="Y25">
            <v>-1.3153162869188306</v>
          </cell>
          <cell r="Z25">
            <v>-1.2122667021087095</v>
          </cell>
          <cell r="AA25">
            <v>-0.40511905277427007</v>
          </cell>
          <cell r="AB25">
            <v>-3.9533344777290997</v>
          </cell>
          <cell r="AC25">
            <v>-4.1108415022507883</v>
          </cell>
          <cell r="AD25">
            <v>-1.7769090642551768</v>
          </cell>
          <cell r="AE25">
            <v>-2.5462299131878718</v>
          </cell>
          <cell r="AF25">
            <v>-2.3455868812521645</v>
          </cell>
        </row>
        <row r="26">
          <cell r="A26" t="str">
            <v>1319UBLGBPS</v>
          </cell>
          <cell r="B26" t="str">
            <v>EE</v>
          </cell>
          <cell r="C26">
            <v>1</v>
          </cell>
          <cell r="D26">
            <v>0</v>
          </cell>
          <cell r="E26">
            <v>319</v>
          </cell>
          <cell r="F26">
            <v>0</v>
          </cell>
          <cell r="G26" t="str">
            <v>UBLGBPS</v>
          </cell>
          <cell r="H26" t="str">
            <v>AMECO</v>
          </cell>
          <cell r="I26" t="str">
            <v>2022/11/03 19:28</v>
          </cell>
          <cell r="V26">
            <v>0.9590441234090743</v>
          </cell>
          <cell r="W26">
            <v>0.801653830425339</v>
          </cell>
          <cell r="X26">
            <v>-0.10639136295258908</v>
          </cell>
          <cell r="Y26">
            <v>-1.2825893940981461</v>
          </cell>
          <cell r="Z26">
            <v>-1.1798745410116949</v>
          </cell>
          <cell r="AA26">
            <v>-0.37774616561899743</v>
          </cell>
          <cell r="AB26">
            <v>-3.9096425061288809</v>
          </cell>
          <cell r="AC26">
            <v>-4.0834920751576824</v>
          </cell>
          <cell r="AD26">
            <v>-1.7007137701497659</v>
          </cell>
          <cell r="AE26">
            <v>-2.225561342674625</v>
          </cell>
          <cell r="AF26">
            <v>-1.9398270785900738</v>
          </cell>
        </row>
        <row r="27">
          <cell r="A27" t="str">
            <v>1319UBLGE</v>
          </cell>
          <cell r="B27" t="str">
            <v>EE</v>
          </cell>
          <cell r="C27">
            <v>1</v>
          </cell>
          <cell r="D27">
            <v>0</v>
          </cell>
          <cell r="E27">
            <v>319</v>
          </cell>
          <cell r="F27">
            <v>0</v>
          </cell>
          <cell r="G27" t="str">
            <v>UBLGE</v>
          </cell>
          <cell r="H27" t="str">
            <v>AMECO</v>
          </cell>
          <cell r="I27" t="str">
            <v>2022/11/03 19:28</v>
          </cell>
          <cell r="J27">
            <v>0.4180206530326312</v>
          </cell>
          <cell r="K27">
            <v>1.7954286328554292</v>
          </cell>
          <cell r="L27">
            <v>2.3942823596312337</v>
          </cell>
          <cell r="M27">
            <v>1.1248960837571529</v>
          </cell>
          <cell r="N27">
            <v>2.8904268796434209</v>
          </cell>
          <cell r="O27">
            <v>2.7406314000145109</v>
          </cell>
          <cell r="P27">
            <v>-2.647721815903902</v>
          </cell>
          <cell r="Q27">
            <v>-2.1907944177199603</v>
          </cell>
          <cell r="R27">
            <v>0.18994511942799383</v>
          </cell>
          <cell r="S27">
            <v>1.0853101768515931</v>
          </cell>
          <cell r="T27">
            <v>-0.28688350743552932</v>
          </cell>
          <cell r="U27">
            <v>0.18032043099227002</v>
          </cell>
          <cell r="V27">
            <v>0.70779315680237109</v>
          </cell>
          <cell r="W27">
            <v>0.11341957098320228</v>
          </cell>
          <cell r="X27">
            <v>-0.41199361225975278</v>
          </cell>
          <cell r="Y27">
            <v>-0.47537909699789493</v>
          </cell>
          <cell r="Z27">
            <v>-0.55298046444189086</v>
          </cell>
          <cell r="AA27">
            <v>0.12065680522389943</v>
          </cell>
          <cell r="AB27">
            <v>-5.4687784452940109</v>
          </cell>
          <cell r="AC27">
            <v>-2.4057955344109856</v>
          </cell>
          <cell r="AD27">
            <v>-2.3090925546489087</v>
          </cell>
          <cell r="AE27">
            <v>-3.7350123205109123</v>
          </cell>
          <cell r="AF27">
            <v>-3.3085273247830491</v>
          </cell>
        </row>
        <row r="28">
          <cell r="A28" t="str">
            <v>10UBLGE</v>
          </cell>
          <cell r="B28" t="str">
            <v>EE</v>
          </cell>
          <cell r="C28">
            <v>1</v>
          </cell>
          <cell r="D28">
            <v>0</v>
          </cell>
          <cell r="E28">
            <v>0</v>
          </cell>
          <cell r="F28">
            <v>0</v>
          </cell>
          <cell r="G28" t="str">
            <v>UBLGE</v>
          </cell>
          <cell r="H28" t="str">
            <v>AMECO</v>
          </cell>
          <cell r="I28" t="str">
            <v>2022/11/03 19:28</v>
          </cell>
          <cell r="J28">
            <v>3.27E-2</v>
          </cell>
          <cell r="K28">
            <v>0.157</v>
          </cell>
          <cell r="L28">
            <v>0.2341</v>
          </cell>
          <cell r="M28">
            <v>0.12759999999999999</v>
          </cell>
          <cell r="N28">
            <v>0.39219999999999999</v>
          </cell>
          <cell r="O28">
            <v>0.44950000000000001</v>
          </cell>
          <cell r="P28">
            <v>-0.44</v>
          </cell>
          <cell r="Q28">
            <v>-0.30959999999999999</v>
          </cell>
          <cell r="R28">
            <v>2.8000000000000001E-2</v>
          </cell>
          <cell r="S28">
            <v>0.18099999999999999</v>
          </cell>
          <cell r="T28">
            <v>-5.1400000000000001E-2</v>
          </cell>
          <cell r="U28">
            <v>3.4099999999999998E-2</v>
          </cell>
          <cell r="V28">
            <v>0.1419</v>
          </cell>
          <cell r="W28">
            <v>2.3400000000000001E-2</v>
          </cell>
          <cell r="X28">
            <v>-8.9599999999999999E-2</v>
          </cell>
          <cell r="Y28">
            <v>-0.1133</v>
          </cell>
          <cell r="Z28">
            <v>-0.1434</v>
          </cell>
          <cell r="AA28">
            <v>3.3500000000000002E-2</v>
          </cell>
          <cell r="AB28">
            <v>-1.502</v>
          </cell>
          <cell r="AC28">
            <v>-0.75649999999999995</v>
          </cell>
          <cell r="AD28">
            <v>-0.82877904634341171</v>
          </cell>
          <cell r="AE28">
            <v>-1.4429770245447904</v>
          </cell>
          <cell r="AF28">
            <v>-1.3435106682916338</v>
          </cell>
        </row>
        <row r="29">
          <cell r="A29" t="str">
            <v>1319UBLGIE</v>
          </cell>
          <cell r="B29" t="str">
            <v>EE</v>
          </cell>
          <cell r="C29">
            <v>1</v>
          </cell>
          <cell r="D29">
            <v>0</v>
          </cell>
          <cell r="E29">
            <v>319</v>
          </cell>
          <cell r="F29">
            <v>0</v>
          </cell>
          <cell r="G29" t="str">
            <v>UBLGIE</v>
          </cell>
          <cell r="H29" t="str">
            <v>AMECO</v>
          </cell>
          <cell r="I29" t="str">
            <v>2022/11/03 19:28</v>
          </cell>
          <cell r="J29">
            <v>0.67752582907429515</v>
          </cell>
          <cell r="K29">
            <v>2.025289241265583</v>
          </cell>
          <cell r="L29">
            <v>2.6131531092942337</v>
          </cell>
          <cell r="M29">
            <v>1.313554204387271</v>
          </cell>
          <cell r="N29">
            <v>3.0562468816627395</v>
          </cell>
          <cell r="O29">
            <v>2.9046424893590941</v>
          </cell>
          <cell r="P29">
            <v>-2.4413198652550299</v>
          </cell>
          <cell r="Q29">
            <v>-2.005397732499473</v>
          </cell>
          <cell r="R29">
            <v>0.2781339248767053</v>
          </cell>
          <cell r="S29">
            <v>1.1782511035985528</v>
          </cell>
          <cell r="T29">
            <v>-0.17972079648684913</v>
          </cell>
          <cell r="U29">
            <v>0.25435227949349526</v>
          </cell>
          <cell r="V29">
            <v>0.77562956929364846</v>
          </cell>
          <cell r="W29">
            <v>0.16964465745350768</v>
          </cell>
          <cell r="X29">
            <v>-0.37796735410437143</v>
          </cell>
          <cell r="Y29">
            <v>-0.4426522041772103</v>
          </cell>
          <cell r="Z29">
            <v>-0.52058830334487627</v>
          </cell>
          <cell r="AA29">
            <v>0.14802969237917213</v>
          </cell>
          <cell r="AB29">
            <v>-5.425086473693792</v>
          </cell>
          <cell r="AC29">
            <v>-2.3784461073178798</v>
          </cell>
          <cell r="AD29">
            <v>-2.2328972605434978</v>
          </cell>
          <cell r="AE29">
            <v>-3.4143437499976654</v>
          </cell>
          <cell r="AF29">
            <v>-2.9027675221209583</v>
          </cell>
        </row>
        <row r="30">
          <cell r="A30" t="str">
            <v>1310UBLH</v>
          </cell>
          <cell r="B30" t="str">
            <v>EE</v>
          </cell>
          <cell r="C30">
            <v>1</v>
          </cell>
          <cell r="D30">
            <v>0</v>
          </cell>
          <cell r="E30">
            <v>310</v>
          </cell>
          <cell r="F30">
            <v>0</v>
          </cell>
          <cell r="G30" t="str">
            <v>UBLH</v>
          </cell>
          <cell r="H30" t="str">
            <v>AMECO</v>
          </cell>
          <cell r="I30" t="str">
            <v>2022/11/03 19:28</v>
          </cell>
          <cell r="J30">
            <v>-4.1687013747382577</v>
          </cell>
          <cell r="K30">
            <v>-4.1089013234710547</v>
          </cell>
          <cell r="L30">
            <v>-5.6763208440637962</v>
          </cell>
          <cell r="M30">
            <v>-5.2550983975520289</v>
          </cell>
          <cell r="N30">
            <v>-7.5857123590437867</v>
          </cell>
          <cell r="O30">
            <v>-7.1341775331634691</v>
          </cell>
          <cell r="P30">
            <v>0.13599662054415507</v>
          </cell>
          <cell r="Q30">
            <v>4.5337273366704736</v>
          </cell>
          <cell r="R30">
            <v>0.40566850506407259</v>
          </cell>
          <cell r="S30">
            <v>0.47549777361509027</v>
          </cell>
          <cell r="T30">
            <v>-0.30809279397745565</v>
          </cell>
          <cell r="U30">
            <v>0.24483389897190913</v>
          </cell>
          <cell r="V30">
            <v>1.1202984004074177</v>
          </cell>
          <cell r="W30">
            <v>1.7555798551331565</v>
          </cell>
          <cell r="X30">
            <v>1.7422363804154055</v>
          </cell>
          <cell r="Y30">
            <v>1.8486498688197046</v>
          </cell>
          <cell r="Z30">
            <v>2.5215774377626561</v>
          </cell>
          <cell r="AA30">
            <v>1.7461008070673862</v>
          </cell>
          <cell r="AB30">
            <v>3.0205738362088739</v>
          </cell>
          <cell r="AC30">
            <v>0.90571097198242889</v>
          </cell>
          <cell r="AD30">
            <v>-2.726225475249036</v>
          </cell>
          <cell r="AE30">
            <v>-1.9812259469913922</v>
          </cell>
          <cell r="AF30">
            <v>-1.9020149541048958</v>
          </cell>
        </row>
        <row r="31">
          <cell r="A31" t="str">
            <v>1310UBRA</v>
          </cell>
          <cell r="B31" t="str">
            <v>EE</v>
          </cell>
          <cell r="C31">
            <v>1</v>
          </cell>
          <cell r="D31">
            <v>0</v>
          </cell>
          <cell r="E31">
            <v>310</v>
          </cell>
          <cell r="F31">
            <v>0</v>
          </cell>
          <cell r="G31" t="str">
            <v>UBRA</v>
          </cell>
          <cell r="H31" t="str">
            <v>AMECO</v>
          </cell>
          <cell r="I31" t="str">
            <v>2022/11/03 19:28</v>
          </cell>
          <cell r="J31">
            <v>-4.4486601607142395</v>
          </cell>
          <cell r="K31">
            <v>-5.2856504083170659</v>
          </cell>
          <cell r="L31">
            <v>-4.7906102402873545</v>
          </cell>
          <cell r="M31">
            <v>-3.7096886523903603</v>
          </cell>
          <cell r="N31">
            <v>-4.9303813933744225</v>
          </cell>
          <cell r="O31">
            <v>-6.4756943491777799</v>
          </cell>
          <cell r="P31">
            <v>-5.2280470764938869</v>
          </cell>
          <cell r="Q31">
            <v>-3.0477233711627485</v>
          </cell>
          <cell r="R31">
            <v>-5.3768036306652824</v>
          </cell>
          <cell r="S31">
            <v>-5.1075536389071106</v>
          </cell>
          <cell r="T31">
            <v>-4.1497643536637367</v>
          </cell>
          <cell r="U31">
            <v>-2.4229566416615285</v>
          </cell>
          <cell r="V31">
            <v>-2.8461365417296189</v>
          </cell>
          <cell r="W31">
            <v>-2.1976253625548678</v>
          </cell>
          <cell r="X31">
            <v>-2.2245815804829063</v>
          </cell>
          <cell r="Y31">
            <v>-2.4595518681391528</v>
          </cell>
          <cell r="Z31">
            <v>-2.1182175968237149</v>
          </cell>
          <cell r="AA31">
            <v>-1.8811642977130689</v>
          </cell>
          <cell r="AB31">
            <v>-1.1192434875248407</v>
          </cell>
          <cell r="AC31">
            <v>-1.7347799691587604</v>
          </cell>
          <cell r="AD31">
            <v>-0.93677055552727861</v>
          </cell>
          <cell r="AE31">
            <v>-0.78070719327287319</v>
          </cell>
          <cell r="AF31">
            <v>-0.74277623551705396</v>
          </cell>
        </row>
        <row r="32">
          <cell r="A32" t="str">
            <v>1319UCTGI</v>
          </cell>
          <cell r="B32" t="str">
            <v>EE</v>
          </cell>
          <cell r="C32">
            <v>1</v>
          </cell>
          <cell r="D32">
            <v>0</v>
          </cell>
          <cell r="E32">
            <v>319</v>
          </cell>
          <cell r="F32">
            <v>0</v>
          </cell>
          <cell r="G32" t="str">
            <v>UCTGI</v>
          </cell>
          <cell r="H32" t="str">
            <v>AMECO</v>
          </cell>
          <cell r="I32" t="str">
            <v>2022/11/03 19:28</v>
          </cell>
          <cell r="J32">
            <v>7.2047840993636374</v>
          </cell>
          <cell r="K32">
            <v>7.2823500216709389</v>
          </cell>
          <cell r="L32">
            <v>6.6387384862735308</v>
          </cell>
          <cell r="M32">
            <v>6.4496393015417954</v>
          </cell>
          <cell r="N32">
            <v>6.1080718966049643</v>
          </cell>
          <cell r="O32">
            <v>5.7141707410313671</v>
          </cell>
          <cell r="P32">
            <v>6.3990622250732025</v>
          </cell>
          <cell r="Q32">
            <v>6.8009448154736889</v>
          </cell>
          <cell r="R32">
            <v>6.7857893915650793</v>
          </cell>
          <cell r="S32">
            <v>6.4950717324068821</v>
          </cell>
          <cell r="T32">
            <v>6.5464137329014083</v>
          </cell>
          <cell r="U32">
            <v>6.5401850161653829</v>
          </cell>
          <cell r="V32">
            <v>6.5521993712163118</v>
          </cell>
          <cell r="W32">
            <v>6.6486164751136139</v>
          </cell>
          <cell r="X32">
            <v>6.7519131723462165</v>
          </cell>
          <cell r="Y32">
            <v>6.5969863566618745</v>
          </cell>
          <cell r="Z32">
            <v>6.4167328649324009</v>
          </cell>
          <cell r="AA32">
            <v>6.5691327476976165</v>
          </cell>
          <cell r="AB32">
            <v>6.3542690697251043</v>
          </cell>
          <cell r="AC32">
            <v>6.2216766470874454</v>
          </cell>
          <cell r="AD32">
            <v>6.1376005936336231</v>
          </cell>
          <cell r="AE32">
            <v>6.5630239762165825</v>
          </cell>
          <cell r="AF32">
            <v>5.9193403546035572</v>
          </cell>
        </row>
        <row r="33">
          <cell r="A33" t="str">
            <v>10UCTREU</v>
          </cell>
          <cell r="B33" t="str">
            <v>EE</v>
          </cell>
          <cell r="C33">
            <v>1</v>
          </cell>
          <cell r="D33">
            <v>0</v>
          </cell>
          <cell r="E33">
            <v>0</v>
          </cell>
          <cell r="F33">
            <v>0</v>
          </cell>
          <cell r="G33" t="str">
            <v>UCTREU</v>
          </cell>
          <cell r="H33" t="str">
            <v>AMECO</v>
          </cell>
          <cell r="I33" t="str">
            <v>2022/11/03 19:28</v>
          </cell>
          <cell r="L33">
            <v>1.5299999999999999E-2</v>
          </cell>
          <cell r="M33">
            <v>3.5400000000000001E-2</v>
          </cell>
          <cell r="N33">
            <v>4.6199999999999998E-2</v>
          </cell>
          <cell r="O33">
            <v>5.0599999999999999E-2</v>
          </cell>
          <cell r="P33">
            <v>5.0500000000000003E-2</v>
          </cell>
          <cell r="Q33">
            <v>8.6699999999999999E-2</v>
          </cell>
          <cell r="R33">
            <v>0.1087</v>
          </cell>
          <cell r="S33">
            <v>0.13070000000000001</v>
          </cell>
          <cell r="T33">
            <v>0.1012</v>
          </cell>
          <cell r="U33">
            <v>0.1012</v>
          </cell>
          <cell r="V33">
            <v>9.2200000000000004E-2</v>
          </cell>
          <cell r="W33">
            <v>0.1046</v>
          </cell>
          <cell r="X33">
            <v>9.7100000000000006E-2</v>
          </cell>
          <cell r="Y33">
            <v>0.12609999999999999</v>
          </cell>
          <cell r="Z33">
            <v>0.1595</v>
          </cell>
          <cell r="AA33">
            <v>0.1762</v>
          </cell>
          <cell r="AB33">
            <v>0.215</v>
          </cell>
          <cell r="AC33">
            <v>0.23630000000000001</v>
          </cell>
          <cell r="AD33">
            <v>0.27198129999999998</v>
          </cell>
          <cell r="AE33">
            <v>0.29917943000000008</v>
          </cell>
          <cell r="AF33">
            <v>0.32161788725000001</v>
          </cell>
        </row>
        <row r="34">
          <cell r="A34" t="str">
            <v>1310UCTRH</v>
          </cell>
          <cell r="B34" t="str">
            <v>EE</v>
          </cell>
          <cell r="C34">
            <v>1</v>
          </cell>
          <cell r="D34">
            <v>0</v>
          </cell>
          <cell r="E34">
            <v>310</v>
          </cell>
          <cell r="F34">
            <v>0</v>
          </cell>
          <cell r="G34" t="str">
            <v>UCTRH</v>
          </cell>
          <cell r="H34" t="str">
            <v>AMECO</v>
          </cell>
          <cell r="I34" t="str">
            <v>2022/11/03 19:28</v>
          </cell>
          <cell r="J34">
            <v>17.0583106852215</v>
          </cell>
          <cell r="K34">
            <v>16.15885769569886</v>
          </cell>
          <cell r="L34">
            <v>15.535732184023255</v>
          </cell>
          <cell r="M34">
            <v>14.748833449261104</v>
          </cell>
          <cell r="N34">
            <v>13.995945148217286</v>
          </cell>
          <cell r="O34">
            <v>13.058087362427315</v>
          </cell>
          <cell r="P34">
            <v>15.948311656113889</v>
          </cell>
          <cell r="Q34">
            <v>20.321458038786119</v>
          </cell>
          <cell r="R34">
            <v>19.060992734599182</v>
          </cell>
          <cell r="S34">
            <v>17.161692028546653</v>
          </cell>
          <cell r="T34">
            <v>17.172824429526006</v>
          </cell>
          <cell r="U34">
            <v>16.417620002982424</v>
          </cell>
          <cell r="V34">
            <v>16.982546588900867</v>
          </cell>
          <cell r="W34">
            <v>16.718238642532533</v>
          </cell>
          <cell r="X34">
            <v>17.035659978361139</v>
          </cell>
          <cell r="Y34">
            <v>16.806937765617548</v>
          </cell>
          <cell r="Z34">
            <v>17.155904362841842</v>
          </cell>
          <cell r="AA34">
            <v>16.589758513682114</v>
          </cell>
          <cell r="AB34">
            <v>18.495553246352266</v>
          </cell>
          <cell r="AC34">
            <v>17.453063150761125</v>
          </cell>
          <cell r="AD34">
            <v>16.585505024284348</v>
          </cell>
          <cell r="AE34">
            <v>16.725999264937549</v>
          </cell>
          <cell r="AF34">
            <v>16.963277806372034</v>
          </cell>
        </row>
        <row r="35">
          <cell r="A35" t="str">
            <v>10UDGG</v>
          </cell>
          <cell r="B35" t="str">
            <v>EE</v>
          </cell>
          <cell r="C35">
            <v>1</v>
          </cell>
          <cell r="D35">
            <v>0</v>
          </cell>
          <cell r="E35">
            <v>0</v>
          </cell>
          <cell r="F35">
            <v>0</v>
          </cell>
          <cell r="G35" t="str">
            <v>UDGG</v>
          </cell>
          <cell r="H35" t="str">
            <v>AMECO</v>
          </cell>
          <cell r="I35" t="str">
            <v>2022/11/03 19:28</v>
          </cell>
          <cell r="J35">
            <v>0.44290000000000002</v>
          </cell>
          <cell r="K35">
            <v>0.48970000000000002</v>
          </cell>
          <cell r="L35">
            <v>0.49990000000000001</v>
          </cell>
          <cell r="M35">
            <v>0.53310000000000002</v>
          </cell>
          <cell r="N35">
            <v>0.62809999999999999</v>
          </cell>
          <cell r="O35">
            <v>0.61750000000000005</v>
          </cell>
          <cell r="P35">
            <v>0.74939999999999996</v>
          </cell>
          <cell r="Q35">
            <v>1.0230999999999999</v>
          </cell>
          <cell r="R35">
            <v>0.9819</v>
          </cell>
          <cell r="S35">
            <v>1.0274000000000001</v>
          </cell>
          <cell r="T35">
            <v>1.7625</v>
          </cell>
          <cell r="U35">
            <v>1.9341999999999999</v>
          </cell>
          <cell r="V35">
            <v>2.1299000000000001</v>
          </cell>
          <cell r="W35">
            <v>2.0773999999999999</v>
          </cell>
          <cell r="X35">
            <v>2.1741000000000001</v>
          </cell>
          <cell r="Y35">
            <v>2.1739999999999999</v>
          </cell>
          <cell r="Z35">
            <v>2.1274000000000002</v>
          </cell>
          <cell r="AA35">
            <v>2.3734000000000002</v>
          </cell>
          <cell r="AB35">
            <v>5.0944000000000003</v>
          </cell>
          <cell r="AC35">
            <v>5.5340999999999996</v>
          </cell>
          <cell r="AD35">
            <v>6.7217988500017043</v>
          </cell>
          <cell r="AE35">
            <v>7.4693675542265927</v>
          </cell>
          <cell r="AF35">
            <v>8.89409324880668</v>
          </cell>
        </row>
        <row r="36">
          <cell r="A36" t="str">
            <v>1319UDGG</v>
          </cell>
          <cell r="B36" t="str">
            <v>EE</v>
          </cell>
          <cell r="C36">
            <v>1</v>
          </cell>
          <cell r="D36">
            <v>0</v>
          </cell>
          <cell r="E36">
            <v>319</v>
          </cell>
          <cell r="F36">
            <v>0</v>
          </cell>
          <cell r="G36" t="str">
            <v>UDGG</v>
          </cell>
          <cell r="H36" t="str">
            <v>AMECO</v>
          </cell>
          <cell r="I36" t="str">
            <v>2022/11/03 19:28</v>
          </cell>
          <cell r="J36">
            <v>5.6618148999434972</v>
          </cell>
          <cell r="K36">
            <v>5.6001363153458827</v>
          </cell>
          <cell r="L36">
            <v>5.1127798017071919</v>
          </cell>
          <cell r="M36">
            <v>4.6997029956970078</v>
          </cell>
          <cell r="N36">
            <v>4.6289574785926382</v>
          </cell>
          <cell r="O36">
            <v>3.7649385751033604</v>
          </cell>
          <cell r="P36">
            <v>4.5095516564508733</v>
          </cell>
          <cell r="Q36">
            <v>7.239669795766444</v>
          </cell>
          <cell r="R36">
            <v>6.6609683130838278</v>
          </cell>
          <cell r="S36">
            <v>6.1604843961178286</v>
          </cell>
          <cell r="T36">
            <v>9.837201981617131</v>
          </cell>
          <cell r="U36">
            <v>10.22802866936213</v>
          </cell>
          <cell r="V36">
            <v>10.623880512144963</v>
          </cell>
          <cell r="W36">
            <v>10.069137468397624</v>
          </cell>
          <cell r="X36">
            <v>9.9968226831911657</v>
          </cell>
          <cell r="Y36">
            <v>9.1215724348934124</v>
          </cell>
          <cell r="Z36">
            <v>8.2037004187843703</v>
          </cell>
          <cell r="AA36">
            <v>8.5482645229373979</v>
          </cell>
          <cell r="AB36">
            <v>18.548698343346075</v>
          </cell>
          <cell r="AC36">
            <v>17.599356334413528</v>
          </cell>
          <cell r="AD36">
            <v>18.727857258055206</v>
          </cell>
          <cell r="AE36">
            <v>19.333765795932685</v>
          </cell>
          <cell r="AF36">
            <v>21.902580483609388</v>
          </cell>
        </row>
        <row r="37">
          <cell r="A37" t="str">
            <v>10UDMGCR</v>
          </cell>
          <cell r="B37" t="str">
            <v>EE</v>
          </cell>
          <cell r="C37">
            <v>1</v>
          </cell>
          <cell r="D37">
            <v>0</v>
          </cell>
          <cell r="E37">
            <v>0</v>
          </cell>
          <cell r="F37">
            <v>0</v>
          </cell>
          <cell r="G37" t="str">
            <v>UDMGCR</v>
          </cell>
          <cell r="H37" t="str">
            <v>AMECO</v>
          </cell>
          <cell r="I37" t="str">
            <v>2022/11/03 19:28</v>
          </cell>
          <cell r="V37">
            <v>-4.19E-2</v>
          </cell>
          <cell r="W37">
            <v>-1.8499999999999898E-2</v>
          </cell>
          <cell r="X37">
            <v>3.6399999999999898E-2</v>
          </cell>
          <cell r="Y37">
            <v>-6.4199999999999993E-2</v>
          </cell>
          <cell r="Z37">
            <v>8.4000000000000005E-2</v>
          </cell>
          <cell r="AA37">
            <v>5.1999999999999998E-2</v>
          </cell>
          <cell r="AB37">
            <v>-0.1255</v>
          </cell>
          <cell r="AC37">
            <v>0.29499999999999998</v>
          </cell>
          <cell r="AD37">
            <v>-0.30430000000000001</v>
          </cell>
          <cell r="AE37">
            <v>-0.2833</v>
          </cell>
          <cell r="AF37">
            <v>-0.03</v>
          </cell>
        </row>
        <row r="38">
          <cell r="A38" t="str">
            <v>10UDMGKTR</v>
          </cell>
          <cell r="B38" t="str">
            <v>EE</v>
          </cell>
          <cell r="C38">
            <v>1</v>
          </cell>
          <cell r="D38">
            <v>0</v>
          </cell>
          <cell r="E38">
            <v>0</v>
          </cell>
          <cell r="F38">
            <v>0</v>
          </cell>
          <cell r="G38" t="str">
            <v>UDMGKTR</v>
          </cell>
          <cell r="H38" t="str">
            <v>AMECO</v>
          </cell>
          <cell r="I38" t="str">
            <v>2022/11/03 19:28</v>
          </cell>
          <cell r="V38">
            <v>0</v>
          </cell>
          <cell r="W38">
            <v>0</v>
          </cell>
          <cell r="X38">
            <v>0</v>
          </cell>
          <cell r="Y38">
            <v>0</v>
          </cell>
          <cell r="Z38">
            <v>0</v>
          </cell>
          <cell r="AA38">
            <v>0</v>
          </cell>
          <cell r="AB38">
            <v>0</v>
          </cell>
          <cell r="AC38">
            <v>0</v>
          </cell>
          <cell r="AD38">
            <v>0</v>
          </cell>
          <cell r="AE38">
            <v>0</v>
          </cell>
          <cell r="AF38">
            <v>0</v>
          </cell>
        </row>
        <row r="39">
          <cell r="A39" t="str">
            <v>1319UIGG0</v>
          </cell>
          <cell r="B39" t="str">
            <v>EE</v>
          </cell>
          <cell r="C39">
            <v>1</v>
          </cell>
          <cell r="D39">
            <v>0</v>
          </cell>
          <cell r="E39">
            <v>319</v>
          </cell>
          <cell r="F39">
            <v>0</v>
          </cell>
          <cell r="G39" t="str">
            <v>UIGG0</v>
          </cell>
          <cell r="H39" t="str">
            <v>AMECO</v>
          </cell>
          <cell r="I39" t="str">
            <v>2022/11/03 19:28</v>
          </cell>
          <cell r="J39">
            <v>5.9098149203971069</v>
          </cell>
          <cell r="K39">
            <v>5.209030205513681</v>
          </cell>
          <cell r="L39">
            <v>4.3907108799217793</v>
          </cell>
          <cell r="M39">
            <v>4.6353476554820618</v>
          </cell>
          <cell r="N39">
            <v>5.3666722431319194</v>
          </cell>
          <cell r="O39">
            <v>5.9537854552039375</v>
          </cell>
          <cell r="P39">
            <v>6.1577584868510531</v>
          </cell>
          <cell r="Q39">
            <v>6.0713876305029908</v>
          </cell>
          <cell r="R39">
            <v>4.7954358901303156</v>
          </cell>
          <cell r="S39">
            <v>5.0445936562720739</v>
          </cell>
          <cell r="T39">
            <v>6.3153441374183164</v>
          </cell>
          <cell r="U39">
            <v>5.5708965997171989</v>
          </cell>
          <cell r="V39">
            <v>5.0144077556971371</v>
          </cell>
          <cell r="W39">
            <v>5.220693158376374</v>
          </cell>
          <cell r="X39">
            <v>4.6335486950240279</v>
          </cell>
          <cell r="Y39">
            <v>5.6869269909174482</v>
          </cell>
          <cell r="Z39">
            <v>5.291490887776586</v>
          </cell>
          <cell r="AA39">
            <v>4.9620561360288429</v>
          </cell>
          <cell r="AB39">
            <v>5.7003458947751682</v>
          </cell>
          <cell r="AC39">
            <v>5.5745128780819782</v>
          </cell>
          <cell r="AD39">
            <v>5.3575514095363621</v>
          </cell>
          <cell r="AE39">
            <v>5.9379540810217115</v>
          </cell>
          <cell r="AF39">
            <v>6.0560939526393787</v>
          </cell>
        </row>
        <row r="40">
          <cell r="A40" t="str">
            <v>10UIGG0</v>
          </cell>
          <cell r="B40" t="str">
            <v>EE</v>
          </cell>
          <cell r="C40">
            <v>1</v>
          </cell>
          <cell r="D40">
            <v>0</v>
          </cell>
          <cell r="E40">
            <v>0</v>
          </cell>
          <cell r="F40">
            <v>0</v>
          </cell>
          <cell r="G40" t="str">
            <v>UIGG0</v>
          </cell>
          <cell r="H40" t="str">
            <v>AMECO</v>
          </cell>
          <cell r="I40" t="str">
            <v>2022/11/03 19:28</v>
          </cell>
          <cell r="J40">
            <v>0.46229999999999999</v>
          </cell>
          <cell r="K40">
            <v>0.45550000000000002</v>
          </cell>
          <cell r="L40">
            <v>0.42930000000000001</v>
          </cell>
          <cell r="M40">
            <v>0.52580000000000005</v>
          </cell>
          <cell r="N40">
            <v>0.72819999999999996</v>
          </cell>
          <cell r="O40">
            <v>0.97650000000000003</v>
          </cell>
          <cell r="P40">
            <v>1.0233000000000001</v>
          </cell>
          <cell r="Q40">
            <v>0.85799999999999998</v>
          </cell>
          <cell r="R40">
            <v>0.70689999999999997</v>
          </cell>
          <cell r="S40">
            <v>0.84130000000000005</v>
          </cell>
          <cell r="T40">
            <v>1.1315</v>
          </cell>
          <cell r="U40">
            <v>1.0535000000000001</v>
          </cell>
          <cell r="V40">
            <v>1.0053000000000001</v>
          </cell>
          <cell r="W40">
            <v>1.0770999999999999</v>
          </cell>
          <cell r="X40">
            <v>1.0077</v>
          </cell>
          <cell r="Y40">
            <v>1.3553999999999999</v>
          </cell>
          <cell r="Z40">
            <v>1.3722000000000001</v>
          </cell>
          <cell r="AA40">
            <v>1.3776999999999999</v>
          </cell>
          <cell r="AB40">
            <v>1.5656000000000001</v>
          </cell>
          <cell r="AC40">
            <v>1.7528999999999999</v>
          </cell>
          <cell r="AD40">
            <v>1.9229312999999999</v>
          </cell>
          <cell r="AE40">
            <v>2.2940570408999994</v>
          </cell>
          <cell r="AF40">
            <v>2.4592291478448001</v>
          </cell>
        </row>
        <row r="41">
          <cell r="A41" t="str">
            <v>1319UIGG0R</v>
          </cell>
          <cell r="B41" t="str">
            <v>EE</v>
          </cell>
          <cell r="C41">
            <v>1</v>
          </cell>
          <cell r="D41">
            <v>0</v>
          </cell>
          <cell r="E41">
            <v>319</v>
          </cell>
          <cell r="F41">
            <v>0</v>
          </cell>
          <cell r="G41" t="str">
            <v>UIGG0R</v>
          </cell>
          <cell r="H41" t="str">
            <v>AMECO</v>
          </cell>
          <cell r="I41" t="str">
            <v>2022/11/03 19:28</v>
          </cell>
          <cell r="AB41">
            <v>0</v>
          </cell>
          <cell r="AC41">
            <v>0</v>
          </cell>
          <cell r="AD41">
            <v>7.4696755566741393E-2</v>
          </cell>
          <cell r="AE41">
            <v>8.609290283470783E-2</v>
          </cell>
          <cell r="AF41">
            <v>7.5982684752038135E-2</v>
          </cell>
        </row>
        <row r="42">
          <cell r="A42" t="str">
            <v>1310UIGT</v>
          </cell>
          <cell r="B42" t="str">
            <v>EE</v>
          </cell>
          <cell r="C42">
            <v>1</v>
          </cell>
          <cell r="D42">
            <v>0</v>
          </cell>
          <cell r="E42">
            <v>310</v>
          </cell>
          <cell r="F42">
            <v>0</v>
          </cell>
          <cell r="G42" t="str">
            <v>UIGT</v>
          </cell>
          <cell r="H42" t="str">
            <v>AMECO</v>
          </cell>
          <cell r="I42" t="str">
            <v>2022/11/03 19:28</v>
          </cell>
          <cell r="J42">
            <v>30.561656128796383</v>
          </cell>
          <cell r="K42">
            <v>32.759482321889479</v>
          </cell>
          <cell r="L42">
            <v>31.721530949755866</v>
          </cell>
          <cell r="M42">
            <v>32.862745927761573</v>
          </cell>
          <cell r="N42">
            <v>36.800322501479485</v>
          </cell>
          <cell r="O42">
            <v>36.392414517603136</v>
          </cell>
          <cell r="P42">
            <v>31.130649425985947</v>
          </cell>
          <cell r="Q42">
            <v>22.678260328081372</v>
          </cell>
          <cell r="R42">
            <v>21.234236251026044</v>
          </cell>
          <cell r="S42">
            <v>26.457703483665785</v>
          </cell>
          <cell r="T42">
            <v>28.710062355302433</v>
          </cell>
          <cell r="U42">
            <v>27.900329864764966</v>
          </cell>
          <cell r="V42">
            <v>25.743918540439729</v>
          </cell>
          <cell r="W42">
            <v>24.49416810137577</v>
          </cell>
          <cell r="X42">
            <v>24.430485504124306</v>
          </cell>
          <cell r="Y42">
            <v>25.918230599560871</v>
          </cell>
          <cell r="Z42">
            <v>27.094906791484558</v>
          </cell>
          <cell r="AA42">
            <v>25.411889621073076</v>
          </cell>
          <cell r="AB42">
            <v>31.179341838224534</v>
          </cell>
          <cell r="AC42">
            <v>28.863971943312922</v>
          </cell>
          <cell r="AD42">
            <v>23.64397551966217</v>
          </cell>
          <cell r="AE42">
            <v>23.928857836422072</v>
          </cell>
          <cell r="AF42">
            <v>24.375344148710013</v>
          </cell>
        </row>
        <row r="43">
          <cell r="A43" t="str">
            <v>1310UITC</v>
          </cell>
          <cell r="B43" t="str">
            <v>EE</v>
          </cell>
          <cell r="C43">
            <v>1</v>
          </cell>
          <cell r="D43">
            <v>0</v>
          </cell>
          <cell r="E43">
            <v>310</v>
          </cell>
          <cell r="F43">
            <v>0</v>
          </cell>
          <cell r="G43" t="str">
            <v>UITC</v>
          </cell>
          <cell r="H43" t="str">
            <v>AMECO</v>
          </cell>
          <cell r="I43" t="str">
            <v>2022/11/03 19:28</v>
          </cell>
          <cell r="J43">
            <v>23.147094692543892</v>
          </cell>
          <cell r="K43">
            <v>25.24921578650638</v>
          </cell>
          <cell r="L43">
            <v>24.982971037467809</v>
          </cell>
          <cell r="M43">
            <v>21.999828973479431</v>
          </cell>
          <cell r="N43">
            <v>25.234119418406607</v>
          </cell>
          <cell r="O43">
            <v>25.285144558398613</v>
          </cell>
          <cell r="P43">
            <v>19.554629120366638</v>
          </cell>
          <cell r="Q43">
            <v>10.45863743343056</v>
          </cell>
          <cell r="R43">
            <v>12.87963584807104</v>
          </cell>
          <cell r="S43">
            <v>16.63342779329458</v>
          </cell>
          <cell r="T43">
            <v>18.991241680936426</v>
          </cell>
          <cell r="U43">
            <v>17.573574437437269</v>
          </cell>
          <cell r="V43">
            <v>17.661908308114981</v>
          </cell>
          <cell r="W43">
            <v>15.323274859243405</v>
          </cell>
          <cell r="X43">
            <v>15.817611899258367</v>
          </cell>
          <cell r="Y43">
            <v>15.576742255998987</v>
          </cell>
          <cell r="Z43">
            <v>17.721996376702613</v>
          </cell>
          <cell r="AA43">
            <v>15.748403009286605</v>
          </cell>
          <cell r="AB43">
            <v>19.841266951587073</v>
          </cell>
          <cell r="AC43">
            <v>19.483280441890276</v>
          </cell>
          <cell r="AD43">
            <v>15.026868051951251</v>
          </cell>
          <cell r="AE43">
            <v>13.575494826270265</v>
          </cell>
          <cell r="AF43">
            <v>13.484738448255237</v>
          </cell>
        </row>
        <row r="44">
          <cell r="A44" t="str">
            <v>10UKTGEU</v>
          </cell>
          <cell r="B44" t="str">
            <v>EE</v>
          </cell>
          <cell r="C44">
            <v>1</v>
          </cell>
          <cell r="D44">
            <v>0</v>
          </cell>
          <cell r="E44">
            <v>0</v>
          </cell>
          <cell r="F44">
            <v>0</v>
          </cell>
          <cell r="G44" t="str">
            <v>UKTGEU</v>
          </cell>
          <cell r="H44" t="str">
            <v>AMECO</v>
          </cell>
          <cell r="I44" t="str">
            <v>2022/11/03 19:28</v>
          </cell>
          <cell r="L44">
            <v>3.1199999999999999E-2</v>
          </cell>
          <cell r="M44">
            <v>3.73E-2</v>
          </cell>
          <cell r="N44">
            <v>0.1046</v>
          </cell>
          <cell r="O44">
            <v>0.11890000000000001</v>
          </cell>
          <cell r="P44">
            <v>7.6999999999999999E-2</v>
          </cell>
          <cell r="Q44">
            <v>0.25990000000000002</v>
          </cell>
          <cell r="R44">
            <v>0.18590000000000001</v>
          </cell>
          <cell r="S44">
            <v>0.2344</v>
          </cell>
          <cell r="T44">
            <v>0.32150000000000001</v>
          </cell>
          <cell r="U44">
            <v>0.32150000000000001</v>
          </cell>
          <cell r="V44">
            <v>0.17430000000000001</v>
          </cell>
          <cell r="W44">
            <v>0.20330000000000001</v>
          </cell>
          <cell r="X44">
            <v>9.1300000000000006E-2</v>
          </cell>
          <cell r="Y44">
            <v>0.187</v>
          </cell>
          <cell r="Z44">
            <v>0.23089999999999999</v>
          </cell>
          <cell r="AA44">
            <v>0.2288</v>
          </cell>
          <cell r="AB44">
            <v>0.2306</v>
          </cell>
          <cell r="AC44">
            <v>0.26119999999999999</v>
          </cell>
          <cell r="AD44">
            <v>0.26877479999999998</v>
          </cell>
          <cell r="AE44">
            <v>0.36929657519999998</v>
          </cell>
          <cell r="AF44">
            <v>0.40068678409199993</v>
          </cell>
        </row>
        <row r="45">
          <cell r="A45" t="str">
            <v>1319UKTGR</v>
          </cell>
          <cell r="B45" t="str">
            <v>EE</v>
          </cell>
          <cell r="C45">
            <v>1</v>
          </cell>
          <cell r="D45">
            <v>0</v>
          </cell>
          <cell r="E45">
            <v>319</v>
          </cell>
          <cell r="F45">
            <v>0</v>
          </cell>
          <cell r="G45" t="str">
            <v>UKTGR</v>
          </cell>
          <cell r="H45" t="str">
            <v>AMECO</v>
          </cell>
          <cell r="I45" t="str">
            <v>2022/11/03 19:28</v>
          </cell>
          <cell r="AB45">
            <v>0</v>
          </cell>
          <cell r="AC45">
            <v>1.9399012240458706E-3</v>
          </cell>
          <cell r="AD45">
            <v>0.10963069751423529</v>
          </cell>
          <cell r="AE45">
            <v>0.14070723339125035</v>
          </cell>
          <cell r="AF45">
            <v>0.23992147295975266</v>
          </cell>
        </row>
        <row r="46">
          <cell r="A46" t="str">
            <v>1319UKTGT</v>
          </cell>
          <cell r="C46">
            <v>1</v>
          </cell>
          <cell r="D46">
            <v>0</v>
          </cell>
          <cell r="E46">
            <v>319</v>
          </cell>
          <cell r="F46">
            <v>0</v>
          </cell>
          <cell r="G46" t="str">
            <v>UKTGT</v>
          </cell>
          <cell r="H46" t="str">
            <v>AMECO</v>
          </cell>
        </row>
        <row r="47">
          <cell r="A47" t="str">
            <v>1319UKTTR</v>
          </cell>
          <cell r="B47" t="str">
            <v>EE</v>
          </cell>
          <cell r="C47">
            <v>1</v>
          </cell>
          <cell r="D47">
            <v>0</v>
          </cell>
          <cell r="E47">
            <v>319</v>
          </cell>
          <cell r="F47">
            <v>0</v>
          </cell>
          <cell r="G47" t="str">
            <v>UKTTR</v>
          </cell>
          <cell r="H47" t="str">
            <v>AMECO</v>
          </cell>
          <cell r="I47" t="str">
            <v>2022/11/03 19:28</v>
          </cell>
          <cell r="AB47">
            <v>0</v>
          </cell>
          <cell r="AC47">
            <v>1.9080995646352827E-3</v>
          </cell>
          <cell r="AD47">
            <v>0.39328778136479403</v>
          </cell>
          <cell r="AE47">
            <v>0.22680013622595843</v>
          </cell>
          <cell r="AF47">
            <v>0.31590415771179076</v>
          </cell>
        </row>
        <row r="48">
          <cell r="A48" t="str">
            <v>1310UOGC</v>
          </cell>
          <cell r="B48" t="str">
            <v>EE</v>
          </cell>
          <cell r="C48">
            <v>1</v>
          </cell>
          <cell r="D48">
            <v>0</v>
          </cell>
          <cell r="E48">
            <v>310</v>
          </cell>
          <cell r="F48">
            <v>0</v>
          </cell>
          <cell r="G48" t="str">
            <v>UOGC</v>
          </cell>
          <cell r="H48" t="str">
            <v>AMECO</v>
          </cell>
          <cell r="I48" t="str">
            <v>2022/11/03 19:28</v>
          </cell>
          <cell r="J48">
            <v>31.410353106008504</v>
          </cell>
          <cell r="K48">
            <v>32.378325402570553</v>
          </cell>
          <cell r="L48">
            <v>32.722199835131008</v>
          </cell>
          <cell r="M48">
            <v>33.637566592349472</v>
          </cell>
          <cell r="N48">
            <v>33.2281174713113</v>
          </cell>
          <cell r="O48">
            <v>32.187633563863415</v>
          </cell>
          <cell r="P48">
            <v>29.244087456658601</v>
          </cell>
          <cell r="Q48">
            <v>25.625784574712739</v>
          </cell>
          <cell r="R48">
            <v>30.370867845683158</v>
          </cell>
          <cell r="S48">
            <v>33.125945149263131</v>
          </cell>
          <cell r="T48">
            <v>33.111045126664088</v>
          </cell>
          <cell r="U48">
            <v>32.698809885155448</v>
          </cell>
          <cell r="V48">
            <v>31.726990362740253</v>
          </cell>
          <cell r="W48">
            <v>29.669881190575897</v>
          </cell>
          <cell r="X48">
            <v>29.260742756430385</v>
          </cell>
          <cell r="Y48">
            <v>30.281606521211014</v>
          </cell>
          <cell r="Z48">
            <v>29.820863498556623</v>
          </cell>
          <cell r="AA48">
            <v>29.260154613480712</v>
          </cell>
          <cell r="AB48">
            <v>29.344641794750988</v>
          </cell>
          <cell r="AC48">
            <v>31.103285078570746</v>
          </cell>
          <cell r="AD48">
            <v>31.306457165273947</v>
          </cell>
          <cell r="AE48">
            <v>30.293656652545543</v>
          </cell>
          <cell r="AF48">
            <v>30.157822521294758</v>
          </cell>
        </row>
        <row r="49">
          <cell r="A49" t="str">
            <v>1319UOOMS</v>
          </cell>
          <cell r="B49" t="str">
            <v>EE</v>
          </cell>
          <cell r="C49">
            <v>1</v>
          </cell>
          <cell r="D49">
            <v>0</v>
          </cell>
          <cell r="E49">
            <v>319</v>
          </cell>
          <cell r="F49">
            <v>0</v>
          </cell>
          <cell r="G49" t="str">
            <v>UOOMS</v>
          </cell>
          <cell r="H49" t="str">
            <v>AMECO</v>
          </cell>
          <cell r="I49" t="str">
            <v>2022/11/03 19:28</v>
          </cell>
          <cell r="V49">
            <v>-0.11572093895570831</v>
          </cell>
          <cell r="W49">
            <v>-0.28112543235152704</v>
          </cell>
          <cell r="X49">
            <v>-0.10207877446614411</v>
          </cell>
          <cell r="Y49">
            <v>0</v>
          </cell>
          <cell r="Z49">
            <v>0</v>
          </cell>
          <cell r="AA49">
            <v>0</v>
          </cell>
          <cell r="AB49">
            <v>0</v>
          </cell>
          <cell r="AC49">
            <v>0.97949110984611176</v>
          </cell>
          <cell r="AD49">
            <v>0.15045143636434832</v>
          </cell>
          <cell r="AE49">
            <v>0</v>
          </cell>
          <cell r="AF49">
            <v>0</v>
          </cell>
        </row>
        <row r="50">
          <cell r="A50" t="str">
            <v>10UOOMSE</v>
          </cell>
          <cell r="B50" t="str">
            <v>EE</v>
          </cell>
          <cell r="C50">
            <v>1</v>
          </cell>
          <cell r="D50">
            <v>0</v>
          </cell>
          <cell r="E50">
            <v>0</v>
          </cell>
          <cell r="F50">
            <v>0</v>
          </cell>
          <cell r="G50" t="str">
            <v>UOOMSE</v>
          </cell>
          <cell r="H50" t="str">
            <v>AMECO</v>
          </cell>
          <cell r="I50" t="str">
            <v>2022/11/03 19:28</v>
          </cell>
          <cell r="V50">
            <v>-2.3199999999999998E-2</v>
          </cell>
          <cell r="W50">
            <v>-5.8000000000000003E-2</v>
          </cell>
          <cell r="X50">
            <v>-2.2200000000000001E-2</v>
          </cell>
          <cell r="Y50">
            <v>0</v>
          </cell>
          <cell r="Z50">
            <v>0</v>
          </cell>
          <cell r="AA50">
            <v>0</v>
          </cell>
          <cell r="AB50">
            <v>0</v>
          </cell>
          <cell r="AC50">
            <v>0</v>
          </cell>
          <cell r="AD50">
            <v>0</v>
          </cell>
          <cell r="AE50">
            <v>0</v>
          </cell>
          <cell r="AF50">
            <v>0</v>
          </cell>
        </row>
        <row r="51">
          <cell r="A51" t="str">
            <v>10UOOMSR</v>
          </cell>
          <cell r="B51" t="str">
            <v>EE</v>
          </cell>
          <cell r="C51">
            <v>1</v>
          </cell>
          <cell r="D51">
            <v>0</v>
          </cell>
          <cell r="E51">
            <v>0</v>
          </cell>
          <cell r="F51">
            <v>0</v>
          </cell>
          <cell r="G51" t="str">
            <v>UOOMSR</v>
          </cell>
          <cell r="H51" t="str">
            <v>AMECO</v>
          </cell>
          <cell r="I51" t="str">
            <v>2022/11/03 19:28</v>
          </cell>
          <cell r="V51">
            <v>0</v>
          </cell>
          <cell r="W51">
            <v>0</v>
          </cell>
          <cell r="X51">
            <v>0</v>
          </cell>
          <cell r="Y51">
            <v>0</v>
          </cell>
          <cell r="Z51">
            <v>0</v>
          </cell>
          <cell r="AA51">
            <v>0</v>
          </cell>
          <cell r="AB51">
            <v>0</v>
          </cell>
          <cell r="AC51">
            <v>0.308</v>
          </cell>
          <cell r="AD51">
            <v>5.3999999999999999E-2</v>
          </cell>
          <cell r="AE51">
            <v>0</v>
          </cell>
          <cell r="AF51">
            <v>0</v>
          </cell>
        </row>
        <row r="52">
          <cell r="A52" t="str">
            <v>1319URCGR</v>
          </cell>
          <cell r="B52" t="str">
            <v>EE</v>
          </cell>
          <cell r="C52">
            <v>1</v>
          </cell>
          <cell r="D52">
            <v>0</v>
          </cell>
          <cell r="E52">
            <v>319</v>
          </cell>
          <cell r="F52">
            <v>0</v>
          </cell>
          <cell r="G52" t="str">
            <v>URCGR</v>
          </cell>
          <cell r="H52" t="str">
            <v>AMECO</v>
          </cell>
          <cell r="I52" t="str">
            <v>2022/11/03 19:28</v>
          </cell>
          <cell r="AB52">
            <v>0</v>
          </cell>
          <cell r="AC52">
            <v>4.1342157233764457E-3</v>
          </cell>
          <cell r="AD52">
            <v>7.0657173198184056E-2</v>
          </cell>
          <cell r="AE52">
            <v>7.9589115058792251E-2</v>
          </cell>
          <cell r="AF52">
            <v>6.821835785814756E-2</v>
          </cell>
        </row>
        <row r="53">
          <cell r="A53" t="str">
            <v>1319UROGR</v>
          </cell>
          <cell r="B53" t="str">
            <v>EE</v>
          </cell>
          <cell r="C53">
            <v>1</v>
          </cell>
          <cell r="D53">
            <v>0</v>
          </cell>
          <cell r="E53">
            <v>319</v>
          </cell>
          <cell r="F53">
            <v>0</v>
          </cell>
          <cell r="G53" t="str">
            <v>UROGR</v>
          </cell>
          <cell r="H53" t="str">
            <v>AMECO</v>
          </cell>
          <cell r="I53" t="str">
            <v>2022/11/03 19:28</v>
          </cell>
          <cell r="AB53">
            <v>0</v>
          </cell>
          <cell r="AC53">
            <v>0</v>
          </cell>
          <cell r="AD53">
            <v>0</v>
          </cell>
          <cell r="AE53">
            <v>0</v>
          </cell>
          <cell r="AF53">
            <v>0</v>
          </cell>
        </row>
        <row r="54">
          <cell r="A54" t="str">
            <v>1319URTG</v>
          </cell>
          <cell r="B54" t="str">
            <v>EE</v>
          </cell>
          <cell r="C54">
            <v>1</v>
          </cell>
          <cell r="D54">
            <v>0</v>
          </cell>
          <cell r="E54">
            <v>319</v>
          </cell>
          <cell r="F54">
            <v>0</v>
          </cell>
          <cell r="G54" t="str">
            <v>URTG</v>
          </cell>
          <cell r="H54" t="str">
            <v>AMECO</v>
          </cell>
          <cell r="I54" t="str">
            <v>2022/11/03 19:28</v>
          </cell>
          <cell r="J54">
            <v>36.292374127206109</v>
          </cell>
          <cell r="K54">
            <v>36.832589431215069</v>
          </cell>
          <cell r="L54">
            <v>36.454252945038895</v>
          </cell>
          <cell r="M54">
            <v>34.842686456374572</v>
          </cell>
          <cell r="N54">
            <v>36.326372086818928</v>
          </cell>
          <cell r="O54">
            <v>36.477529566199813</v>
          </cell>
          <cell r="P54">
            <v>36.802731486106076</v>
          </cell>
          <cell r="Q54">
            <v>43.661626990360787</v>
          </cell>
          <cell r="R54">
            <v>40.464415817001445</v>
          </cell>
          <cell r="S54">
            <v>38.509923092882161</v>
          </cell>
          <cell r="T54">
            <v>38.958668681920983</v>
          </cell>
          <cell r="U54">
            <v>38.604436199881761</v>
          </cell>
          <cell r="V54">
            <v>38.472723028416972</v>
          </cell>
          <cell r="W54">
            <v>39.638201262544001</v>
          </cell>
          <cell r="X54">
            <v>38.985355374378507</v>
          </cell>
          <cell r="Y54">
            <v>38.761228366160225</v>
          </cell>
          <cell r="Z54">
            <v>38.718273035068371</v>
          </cell>
          <cell r="AA54">
            <v>39.509160912957817</v>
          </cell>
          <cell r="AB54">
            <v>39.401419989077006</v>
          </cell>
          <cell r="AC54">
            <v>39.046395440914104</v>
          </cell>
          <cell r="AD54">
            <v>38.01683577034742</v>
          </cell>
          <cell r="AE54">
            <v>38.10334295644779</v>
          </cell>
          <cell r="AF54">
            <v>38.23682698354289</v>
          </cell>
        </row>
        <row r="55">
          <cell r="A55" t="str">
            <v>1319UTGCR</v>
          </cell>
          <cell r="B55" t="str">
            <v>EE</v>
          </cell>
          <cell r="C55">
            <v>1</v>
          </cell>
          <cell r="D55">
            <v>0</v>
          </cell>
          <cell r="E55">
            <v>319</v>
          </cell>
          <cell r="F55">
            <v>0</v>
          </cell>
          <cell r="G55" t="str">
            <v>UTGCR</v>
          </cell>
          <cell r="H55" t="str">
            <v>AMECO</v>
          </cell>
          <cell r="I55" t="str">
            <v>2022/11/03 19:28</v>
          </cell>
          <cell r="AB55">
            <v>0</v>
          </cell>
          <cell r="AC55">
            <v>0</v>
          </cell>
          <cell r="AD55">
            <v>0</v>
          </cell>
          <cell r="AE55">
            <v>0</v>
          </cell>
          <cell r="AF55">
            <v>0</v>
          </cell>
        </row>
        <row r="56">
          <cell r="A56" t="str">
            <v>1319UTKG</v>
          </cell>
          <cell r="B56" t="str">
            <v>EE</v>
          </cell>
          <cell r="C56">
            <v>1</v>
          </cell>
          <cell r="D56">
            <v>0</v>
          </cell>
          <cell r="E56">
            <v>319</v>
          </cell>
          <cell r="F56">
            <v>0</v>
          </cell>
          <cell r="G56" t="str">
            <v>UTKG</v>
          </cell>
          <cell r="H56" t="str">
            <v>AMECO</v>
          </cell>
          <cell r="I56" t="str">
            <v>2022/11/03 19:28</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A57" t="str">
            <v>1319UTSG</v>
          </cell>
          <cell r="B57" t="str">
            <v>EE</v>
          </cell>
          <cell r="C57">
            <v>1</v>
          </cell>
          <cell r="D57">
            <v>0</v>
          </cell>
          <cell r="E57">
            <v>319</v>
          </cell>
          <cell r="F57">
            <v>0</v>
          </cell>
          <cell r="G57" t="str">
            <v>UTSG</v>
          </cell>
          <cell r="H57" t="str">
            <v>AMECO</v>
          </cell>
          <cell r="I57" t="str">
            <v>2022/11/03 19:28</v>
          </cell>
          <cell r="J57">
            <v>11.012990599009534</v>
          </cell>
          <cell r="K57">
            <v>10.668505551533949</v>
          </cell>
          <cell r="L57">
            <v>10.374882638231197</v>
          </cell>
          <cell r="M57">
            <v>10.236025414188326</v>
          </cell>
          <cell r="N57">
            <v>10.082593100561356</v>
          </cell>
          <cell r="O57">
            <v>10.38452369411505</v>
          </cell>
          <cell r="P57">
            <v>11.544067117341013</v>
          </cell>
          <cell r="Q57">
            <v>13.101601629226442</v>
          </cell>
          <cell r="R57">
            <v>12.956292271268765</v>
          </cell>
          <cell r="S57">
            <v>11.798700745805965</v>
          </cell>
          <cell r="T57">
            <v>11.362038056157726</v>
          </cell>
          <cell r="U57">
            <v>11.187269906370865</v>
          </cell>
          <cell r="V57">
            <v>11.110706531200011</v>
          </cell>
          <cell r="W57">
            <v>11.387518806322026</v>
          </cell>
          <cell r="X57">
            <v>11.478344355848446</v>
          </cell>
          <cell r="Y57">
            <v>11.654130448555632</v>
          </cell>
          <cell r="Z57">
            <v>11.737916567047916</v>
          </cell>
          <cell r="AA57">
            <v>11.991485591416438</v>
          </cell>
          <cell r="AB57">
            <v>12.44165301292554</v>
          </cell>
          <cell r="AC57">
            <v>11.914491698176812</v>
          </cell>
          <cell r="AD57">
            <v>11.701294989000994</v>
          </cell>
          <cell r="AE57">
            <v>12.066656526542403</v>
          </cell>
          <cell r="AF57">
            <v>12.077128149072971</v>
          </cell>
        </row>
        <row r="58">
          <cell r="A58" t="str">
            <v>1319UTVG</v>
          </cell>
          <cell r="B58" t="str">
            <v>EE</v>
          </cell>
          <cell r="C58">
            <v>1</v>
          </cell>
          <cell r="D58">
            <v>0</v>
          </cell>
          <cell r="E58">
            <v>319</v>
          </cell>
          <cell r="F58">
            <v>0</v>
          </cell>
          <cell r="G58" t="str">
            <v>UTVG</v>
          </cell>
          <cell r="H58" t="str">
            <v>AMECO</v>
          </cell>
          <cell r="I58" t="str">
            <v>2022/11/03 19:28</v>
          </cell>
          <cell r="J58">
            <v>12.573856707122202</v>
          </cell>
          <cell r="K58">
            <v>12.194048096902828</v>
          </cell>
          <cell r="L58">
            <v>12.732345619414447</v>
          </cell>
          <cell r="M58">
            <v>12.557225561941133</v>
          </cell>
          <cell r="N58">
            <v>13.299501139736147</v>
          </cell>
          <cell r="O58">
            <v>13.209294612083285</v>
          </cell>
          <cell r="P58">
            <v>11.979135952090678</v>
          </cell>
          <cell r="Q58">
            <v>14.545148338576805</v>
          </cell>
          <cell r="R58">
            <v>13.703183615876698</v>
          </cell>
          <cell r="S58">
            <v>13.440457245374841</v>
          </cell>
          <cell r="T58">
            <v>13.764826965710164</v>
          </cell>
          <cell r="U58">
            <v>13.35164387719597</v>
          </cell>
          <cell r="V58">
            <v>13.717919237758148</v>
          </cell>
          <cell r="W58">
            <v>14.1871403533262</v>
          </cell>
          <cell r="X58">
            <v>14.614277877736297</v>
          </cell>
          <cell r="Y58">
            <v>14.06207452416986</v>
          </cell>
          <cell r="Z58">
            <v>13.792890691881135</v>
          </cell>
          <cell r="AA58">
            <v>14.201125890069044</v>
          </cell>
          <cell r="AB58">
            <v>13.294010558893138</v>
          </cell>
          <cell r="AC58">
            <v>13.302952148043085</v>
          </cell>
          <cell r="AD58">
            <v>13.305147886738888</v>
          </cell>
          <cell r="AE58">
            <v>13.36910770428622</v>
          </cell>
          <cell r="AF58">
            <v>13.375590122520107</v>
          </cell>
        </row>
        <row r="59">
          <cell r="A59" t="str">
            <v>1319UTYG</v>
          </cell>
          <cell r="B59" t="str">
            <v>EE</v>
          </cell>
          <cell r="C59">
            <v>1</v>
          </cell>
          <cell r="D59">
            <v>0</v>
          </cell>
          <cell r="E59">
            <v>319</v>
          </cell>
          <cell r="F59">
            <v>0</v>
          </cell>
          <cell r="G59" t="str">
            <v>UTYG</v>
          </cell>
          <cell r="H59" t="str">
            <v>AMECO</v>
          </cell>
          <cell r="I59" t="str">
            <v>2022/11/03 19:28</v>
          </cell>
          <cell r="J59">
            <v>7.4949696903067782</v>
          </cell>
          <cell r="K59">
            <v>8.0233931771424771</v>
          </cell>
          <cell r="L59">
            <v>7.868096622231131</v>
          </cell>
          <cell r="M59">
            <v>6.8921924630199225</v>
          </cell>
          <cell r="N59">
            <v>6.9725468404656823</v>
          </cell>
          <cell r="O59">
            <v>7.2963595025525363</v>
          </cell>
          <cell r="P59">
            <v>7.6850125706610761</v>
          </cell>
          <cell r="Q59">
            <v>7.3939311598048656</v>
          </cell>
          <cell r="R59">
            <v>6.5815983881799864</v>
          </cell>
          <cell r="S59">
            <v>6.2774100781543245</v>
          </cell>
          <cell r="T59">
            <v>6.6066927578100412</v>
          </cell>
          <cell r="U59">
            <v>7.17685891327592</v>
          </cell>
          <cell r="V59">
            <v>7.3752146698237198</v>
          </cell>
          <cell r="W59">
            <v>7.7881438741798901</v>
          </cell>
          <cell r="X59">
            <v>7.4853169798845043</v>
          </cell>
          <cell r="Y59">
            <v>7.1747418876116544</v>
          </cell>
          <cell r="Z59">
            <v>7.4386284233501199</v>
          </cell>
          <cell r="AA59">
            <v>7.3499803707585531</v>
          </cell>
          <cell r="AB59">
            <v>7.6530129255415984</v>
          </cell>
          <cell r="AC59">
            <v>8.3552499769437976</v>
          </cell>
          <cell r="AD59">
            <v>7.912941194807714</v>
          </cell>
          <cell r="AE59">
            <v>7.2704999185718284</v>
          </cell>
          <cell r="AF59">
            <v>7.2975607231558683</v>
          </cell>
        </row>
        <row r="60">
          <cell r="A60" t="str">
            <v>1319UUCGR</v>
          </cell>
          <cell r="B60" t="str">
            <v>EE</v>
          </cell>
          <cell r="C60">
            <v>1</v>
          </cell>
          <cell r="D60">
            <v>0</v>
          </cell>
          <cell r="E60">
            <v>319</v>
          </cell>
          <cell r="F60">
            <v>0</v>
          </cell>
          <cell r="G60" t="str">
            <v>UUCGR</v>
          </cell>
          <cell r="H60" t="str">
            <v>AMECO</v>
          </cell>
          <cell r="I60" t="str">
            <v>2022/11/03 19:28</v>
          </cell>
          <cell r="AB60">
            <v>0</v>
          </cell>
          <cell r="AC60">
            <v>4.1342157233764457E-3</v>
          </cell>
          <cell r="AD60">
            <v>7.0657173198184056E-2</v>
          </cell>
          <cell r="AE60">
            <v>7.9589115058792251E-2</v>
          </cell>
          <cell r="AF60">
            <v>6.821835785814756E-2</v>
          </cell>
        </row>
        <row r="61">
          <cell r="A61" t="str">
            <v>1310UUTG03</v>
          </cell>
          <cell r="C61">
            <v>1</v>
          </cell>
          <cell r="D61">
            <v>0</v>
          </cell>
          <cell r="E61">
            <v>310</v>
          </cell>
          <cell r="F61">
            <v>0</v>
          </cell>
          <cell r="G61" t="str">
            <v>UUTG03</v>
          </cell>
          <cell r="H61" t="str">
            <v>AMECO</v>
          </cell>
        </row>
        <row r="62">
          <cell r="A62" t="str">
            <v>10UUTG105</v>
          </cell>
          <cell r="B62" t="str">
            <v>EE</v>
          </cell>
          <cell r="C62">
            <v>1</v>
          </cell>
          <cell r="D62">
            <v>0</v>
          </cell>
          <cell r="E62">
            <v>0</v>
          </cell>
          <cell r="F62">
            <v>0</v>
          </cell>
          <cell r="G62" t="str">
            <v>UUTG105</v>
          </cell>
          <cell r="H62" t="str">
            <v>AMECO</v>
          </cell>
          <cell r="I62" t="str">
            <v>2022/11/03 19:28</v>
          </cell>
          <cell r="J62">
            <v>1.66E-2</v>
          </cell>
          <cell r="K62">
            <v>2.58E-2</v>
          </cell>
          <cell r="L62">
            <v>2.87E-2</v>
          </cell>
          <cell r="M62">
            <v>2.81E-2</v>
          </cell>
          <cell r="N62">
            <v>2.3099999999999999E-2</v>
          </cell>
          <cell r="O62">
            <v>2.9700000000000001E-2</v>
          </cell>
          <cell r="P62">
            <v>6.13E-2</v>
          </cell>
          <cell r="Q62">
            <v>0.19259999999999999</v>
          </cell>
          <cell r="R62">
            <v>0.1158</v>
          </cell>
          <cell r="S62">
            <v>8.9300000000000004E-2</v>
          </cell>
          <cell r="T62">
            <v>0.1074</v>
          </cell>
          <cell r="U62">
            <v>0.10730000000000001</v>
          </cell>
          <cell r="V62">
            <v>0.10009999999999999</v>
          </cell>
          <cell r="W62">
            <v>0.1132</v>
          </cell>
          <cell r="X62">
            <v>0.12609999999999999</v>
          </cell>
          <cell r="Y62">
            <v>0.1404</v>
          </cell>
          <cell r="Z62">
            <v>0.15620000000000001</v>
          </cell>
          <cell r="AA62">
            <v>0.18779999999999999</v>
          </cell>
          <cell r="AB62">
            <v>0.29210000000000003</v>
          </cell>
        </row>
        <row r="63">
          <cell r="A63" t="str">
            <v>10UUTGE</v>
          </cell>
          <cell r="B63" t="str">
            <v>EE</v>
          </cell>
          <cell r="C63">
            <v>1</v>
          </cell>
          <cell r="D63">
            <v>0</v>
          </cell>
          <cell r="E63">
            <v>0</v>
          </cell>
          <cell r="F63">
            <v>0</v>
          </cell>
          <cell r="G63" t="str">
            <v>UUTGE</v>
          </cell>
          <cell r="H63" t="str">
            <v>AMECO</v>
          </cell>
          <cell r="I63" t="str">
            <v>2022/11/03 19:28</v>
          </cell>
          <cell r="J63">
            <v>2.8062999999999998</v>
          </cell>
          <cell r="K63">
            <v>3.0636999999999999</v>
          </cell>
          <cell r="L63">
            <v>3.3302</v>
          </cell>
          <cell r="M63">
            <v>3.8247</v>
          </cell>
          <cell r="N63">
            <v>4.5369999999999999</v>
          </cell>
          <cell r="O63">
            <v>5.5334000000000003</v>
          </cell>
          <cell r="P63">
            <v>6.5559000000000003</v>
          </cell>
          <cell r="Q63">
            <v>6.4798</v>
          </cell>
          <cell r="R63">
            <v>5.9368999999999996</v>
          </cell>
          <cell r="S63">
            <v>6.2413999999999996</v>
          </cell>
          <cell r="T63">
            <v>7.0315000000000003</v>
          </cell>
          <cell r="U63">
            <v>7.2663000000000002</v>
          </cell>
          <cell r="V63">
            <v>7.5711000000000004</v>
          </cell>
          <cell r="W63">
            <v>8.1545000000000005</v>
          </cell>
          <cell r="X63">
            <v>8.5680999999999994</v>
          </cell>
          <cell r="Y63">
            <v>9.3513999999999999</v>
          </cell>
          <cell r="Z63">
            <v>10.1839</v>
          </cell>
          <cell r="AA63">
            <v>10.9361</v>
          </cell>
          <cell r="AB63">
            <v>12.323499999999999</v>
          </cell>
          <cell r="AC63">
            <v>13.034599999999999</v>
          </cell>
          <cell r="AD63">
            <v>14.473774276746063</v>
          </cell>
          <cell r="AE63">
            <v>16.163744648942803</v>
          </cell>
          <cell r="AF63">
            <v>16.870535211569322</v>
          </cell>
        </row>
        <row r="64">
          <cell r="A64" t="str">
            <v>1319UUTGE</v>
          </cell>
          <cell r="B64" t="str">
            <v>EE</v>
          </cell>
          <cell r="C64">
            <v>1</v>
          </cell>
          <cell r="D64">
            <v>0</v>
          </cell>
          <cell r="E64">
            <v>319</v>
          </cell>
          <cell r="F64">
            <v>0</v>
          </cell>
          <cell r="G64" t="str">
            <v>UUTGE</v>
          </cell>
          <cell r="H64" t="str">
            <v>AMECO</v>
          </cell>
          <cell r="I64" t="str">
            <v>2022/11/03 19:28</v>
          </cell>
          <cell r="J64">
            <v>35.874353474173482</v>
          </cell>
          <cell r="K64">
            <v>35.036017213243177</v>
          </cell>
          <cell r="L64">
            <v>34.059970585407662</v>
          </cell>
          <cell r="M64">
            <v>33.717790372617415</v>
          </cell>
          <cell r="N64">
            <v>33.436682184962265</v>
          </cell>
          <cell r="O64">
            <v>33.737507872837135</v>
          </cell>
          <cell r="P64">
            <v>39.450453302009983</v>
          </cell>
          <cell r="Q64">
            <v>45.852421408080744</v>
          </cell>
          <cell r="R64">
            <v>40.274470697573449</v>
          </cell>
          <cell r="S64">
            <v>37.424612916030568</v>
          </cell>
          <cell r="T64">
            <v>39.245552189356509</v>
          </cell>
          <cell r="U64">
            <v>38.424115768889486</v>
          </cell>
          <cell r="V64">
            <v>37.764431074463928</v>
          </cell>
          <cell r="W64">
            <v>39.524781691560811</v>
          </cell>
          <cell r="X64">
            <v>39.397348986638256</v>
          </cell>
          <cell r="Y64">
            <v>39.236187887609134</v>
          </cell>
          <cell r="Z64">
            <v>39.271253499510259</v>
          </cell>
          <cell r="AA64">
            <v>39.388504107733922</v>
          </cell>
          <cell r="AB64">
            <v>44.869834334607681</v>
          </cell>
          <cell r="AC64">
            <v>41.452190975325095</v>
          </cell>
          <cell r="AD64">
            <v>40.325928324996326</v>
          </cell>
          <cell r="AE64">
            <v>41.838355276958708</v>
          </cell>
          <cell r="AF64">
            <v>41.545354308325933</v>
          </cell>
        </row>
        <row r="65">
          <cell r="A65" t="str">
            <v>1319UUTGI</v>
          </cell>
          <cell r="B65" t="str">
            <v>EE</v>
          </cell>
          <cell r="C65">
            <v>1</v>
          </cell>
          <cell r="D65">
            <v>0</v>
          </cell>
          <cell r="E65">
            <v>319</v>
          </cell>
          <cell r="F65">
            <v>0</v>
          </cell>
          <cell r="G65" t="str">
            <v>UUTGI</v>
          </cell>
          <cell r="H65" t="str">
            <v>AMECO</v>
          </cell>
          <cell r="I65" t="str">
            <v>2022/11/03 19:28</v>
          </cell>
          <cell r="J65">
            <v>35.614848298131818</v>
          </cell>
          <cell r="K65">
            <v>34.806156604833021</v>
          </cell>
          <cell r="L65">
            <v>33.841099835744657</v>
          </cell>
          <cell r="M65">
            <v>33.529132251987306</v>
          </cell>
          <cell r="N65">
            <v>33.270862182942942</v>
          </cell>
          <cell r="O65">
            <v>33.573496783492558</v>
          </cell>
          <cell r="P65">
            <v>39.244051351361108</v>
          </cell>
          <cell r="Q65">
            <v>45.667024722860262</v>
          </cell>
          <cell r="R65">
            <v>40.18628189212474</v>
          </cell>
          <cell r="S65">
            <v>37.331671989283613</v>
          </cell>
          <cell r="T65">
            <v>39.138389478407831</v>
          </cell>
          <cell r="U65">
            <v>38.350083920388265</v>
          </cell>
          <cell r="V65">
            <v>37.696594661972654</v>
          </cell>
          <cell r="W65">
            <v>39.468556605090512</v>
          </cell>
          <cell r="X65">
            <v>39.363322728482871</v>
          </cell>
          <cell r="Y65">
            <v>39.20346099478845</v>
          </cell>
          <cell r="Z65">
            <v>39.238861338413244</v>
          </cell>
          <cell r="AA65">
            <v>39.361131220578649</v>
          </cell>
          <cell r="AB65">
            <v>44.826142363007463</v>
          </cell>
          <cell r="AC65">
            <v>41.424841548231988</v>
          </cell>
          <cell r="AD65">
            <v>40.249454417119878</v>
          </cell>
          <cell r="AE65">
            <v>41.517427865711547</v>
          </cell>
          <cell r="AF65">
            <v>41.139348245816194</v>
          </cell>
        </row>
        <row r="66">
          <cell r="A66" t="str">
            <v>10UVGD</v>
          </cell>
          <cell r="B66" t="str">
            <v>EE</v>
          </cell>
          <cell r="C66">
            <v>1</v>
          </cell>
          <cell r="D66">
            <v>0</v>
          </cell>
          <cell r="E66">
            <v>0</v>
          </cell>
          <cell r="F66">
            <v>0</v>
          </cell>
          <cell r="G66" t="str">
            <v>UVGD</v>
          </cell>
          <cell r="H66" t="str">
            <v>AMECO</v>
          </cell>
          <cell r="I66" t="str">
            <v>2022/11/03 19:28</v>
          </cell>
          <cell r="J66">
            <v>7.8225800000000003</v>
          </cell>
          <cell r="K66">
            <v>8.7444299999999995</v>
          </cell>
          <cell r="L66">
            <v>9.7774599999999996</v>
          </cell>
          <cell r="M66">
            <v>11.34327</v>
          </cell>
          <cell r="N66">
            <v>13.56893</v>
          </cell>
          <cell r="O66">
            <v>16.401330000000002</v>
          </cell>
          <cell r="P66">
            <v>16.61806</v>
          </cell>
          <cell r="Q66">
            <v>14.13186</v>
          </cell>
          <cell r="R66">
            <v>14.741099999999999</v>
          </cell>
          <cell r="S66">
            <v>16.67726</v>
          </cell>
          <cell r="T66">
            <v>17.916679999999999</v>
          </cell>
          <cell r="U66">
            <v>18.910779999999999</v>
          </cell>
          <cell r="V66">
            <v>20.04823</v>
          </cell>
          <cell r="W66">
            <v>20.631360000000001</v>
          </cell>
          <cell r="X66">
            <v>21.747910000000001</v>
          </cell>
          <cell r="Y66">
            <v>23.83361</v>
          </cell>
          <cell r="Z66">
            <v>25.932179999999999</v>
          </cell>
          <cell r="AA66">
            <v>27.764720000000001</v>
          </cell>
          <cell r="AB66">
            <v>27.464980000000001</v>
          </cell>
          <cell r="AC66">
            <v>31.44491</v>
          </cell>
          <cell r="AD66">
            <v>35.891991780074612</v>
          </cell>
          <cell r="AE66">
            <v>38.633807859515819</v>
          </cell>
          <cell r="AF66">
            <v>40.607526058090478</v>
          </cell>
        </row>
        <row r="67">
          <cell r="A67" t="str">
            <v>10UVGDH</v>
          </cell>
          <cell r="B67" t="str">
            <v>EE</v>
          </cell>
          <cell r="C67">
            <v>1</v>
          </cell>
          <cell r="D67">
            <v>0</v>
          </cell>
          <cell r="E67">
            <v>0</v>
          </cell>
          <cell r="F67">
            <v>0</v>
          </cell>
          <cell r="G67" t="str">
            <v>UVGDH</v>
          </cell>
          <cell r="H67" t="str">
            <v>AMECO</v>
          </cell>
          <cell r="I67" t="str">
            <v>2022/11/03 19:28</v>
          </cell>
          <cell r="J67">
            <v>7.8225800000000003</v>
          </cell>
          <cell r="K67">
            <v>8.7444299999999995</v>
          </cell>
          <cell r="L67">
            <v>9.7774599999999996</v>
          </cell>
          <cell r="M67">
            <v>11.34327</v>
          </cell>
          <cell r="N67">
            <v>13.56893</v>
          </cell>
          <cell r="O67">
            <v>16.401330000000002</v>
          </cell>
          <cell r="P67">
            <v>16.61806</v>
          </cell>
          <cell r="Q67">
            <v>14.13186</v>
          </cell>
          <cell r="R67">
            <v>14.741099999999999</v>
          </cell>
          <cell r="S67">
            <v>16.67726</v>
          </cell>
          <cell r="T67">
            <v>17.916679999999999</v>
          </cell>
          <cell r="U67">
            <v>18.910779999999999</v>
          </cell>
          <cell r="V67">
            <v>20.04823</v>
          </cell>
          <cell r="W67">
            <v>20.631360000000001</v>
          </cell>
          <cell r="X67">
            <v>21.747910000000001</v>
          </cell>
          <cell r="Y67">
            <v>23.83361</v>
          </cell>
          <cell r="Z67">
            <v>25.932200000000002</v>
          </cell>
          <cell r="AA67">
            <v>27.764700000000001</v>
          </cell>
          <cell r="AB67">
            <v>27.465</v>
          </cell>
          <cell r="AC67">
            <v>31.444900000000001</v>
          </cell>
          <cell r="AD67">
            <v>35.891980365829262</v>
          </cell>
          <cell r="AE67">
            <v>38.633795573327738</v>
          </cell>
          <cell r="AF67">
            <v>40.607513144227461</v>
          </cell>
        </row>
        <row r="68">
          <cell r="A68" t="str">
            <v>1319UWCG</v>
          </cell>
          <cell r="B68" t="str">
            <v>EE</v>
          </cell>
          <cell r="C68">
            <v>1</v>
          </cell>
          <cell r="D68">
            <v>0</v>
          </cell>
          <cell r="E68">
            <v>319</v>
          </cell>
          <cell r="F68">
            <v>0</v>
          </cell>
          <cell r="G68" t="str">
            <v>UWCG</v>
          </cell>
          <cell r="H68" t="str">
            <v>AMECO</v>
          </cell>
          <cell r="I68" t="str">
            <v>2022/11/03 19:28</v>
          </cell>
          <cell r="J68">
            <v>10.067011139547311</v>
          </cell>
          <cell r="K68">
            <v>10.028097886311629</v>
          </cell>
          <cell r="L68">
            <v>9.9647556727411821</v>
          </cell>
          <cell r="M68">
            <v>9.6700510522979712</v>
          </cell>
          <cell r="N68">
            <v>9.0486132657475569</v>
          </cell>
          <cell r="O68">
            <v>9.1681589236970407</v>
          </cell>
          <cell r="P68">
            <v>10.78465236014312</v>
          </cell>
          <cell r="Q68">
            <v>11.917044182435999</v>
          </cell>
          <cell r="R68">
            <v>10.97136577324623</v>
          </cell>
          <cell r="S68">
            <v>10.127562921007408</v>
          </cell>
          <cell r="T68">
            <v>9.8271554774656913</v>
          </cell>
          <cell r="U68">
            <v>10.18572475593286</v>
          </cell>
          <cell r="V68">
            <v>10.352036065029184</v>
          </cell>
          <cell r="W68">
            <v>10.798124796426411</v>
          </cell>
          <cell r="X68">
            <v>10.847479137075702</v>
          </cell>
          <cell r="Y68">
            <v>10.611904784881517</v>
          </cell>
          <cell r="Z68">
            <v>10.641596162300152</v>
          </cell>
          <cell r="AA68">
            <v>10.944832827295091</v>
          </cell>
          <cell r="AB68">
            <v>11.760058255962132</v>
          </cell>
          <cell r="AC68">
            <v>10.934046538548381</v>
          </cell>
          <cell r="AD68">
            <v>10.451014855594842</v>
          </cell>
          <cell r="AE68">
            <v>11.146291514191706</v>
          </cell>
          <cell r="AF68">
            <v>11.187778017166803</v>
          </cell>
        </row>
        <row r="69">
          <cell r="A69" t="str">
            <v>1310UWSH</v>
          </cell>
          <cell r="B69" t="str">
            <v>EE</v>
          </cell>
          <cell r="C69">
            <v>1</v>
          </cell>
          <cell r="D69">
            <v>0</v>
          </cell>
          <cell r="E69">
            <v>310</v>
          </cell>
          <cell r="F69">
            <v>0</v>
          </cell>
          <cell r="G69" t="str">
            <v>UWSH</v>
          </cell>
          <cell r="H69" t="str">
            <v>AMECO</v>
          </cell>
          <cell r="I69" t="str">
            <v>2022/11/03 19:28</v>
          </cell>
          <cell r="J69">
            <v>33.313817180521006</v>
          </cell>
          <cell r="K69">
            <v>33.623689594404667</v>
          </cell>
          <cell r="L69">
            <v>34.149973510502733</v>
          </cell>
          <cell r="M69">
            <v>34.346356914716829</v>
          </cell>
          <cell r="N69">
            <v>34.890739358225005</v>
          </cell>
          <cell r="O69">
            <v>35.278236582033287</v>
          </cell>
          <cell r="P69">
            <v>38.088080076735793</v>
          </cell>
          <cell r="Q69">
            <v>38.160581834238386</v>
          </cell>
          <cell r="R69">
            <v>35.874527681109278</v>
          </cell>
          <cell r="S69">
            <v>34.883428093104023</v>
          </cell>
          <cell r="T69">
            <v>34.786020624356745</v>
          </cell>
          <cell r="U69">
            <v>35.386694784667796</v>
          </cell>
          <cell r="V69">
            <v>35.701904856438702</v>
          </cell>
          <cell r="W69">
            <v>36.822584647837083</v>
          </cell>
          <cell r="X69">
            <v>37.117129875928313</v>
          </cell>
          <cell r="Y69">
            <v>36.747685306590149</v>
          </cell>
          <cell r="Z69">
            <v>37.01771312708766</v>
          </cell>
          <cell r="AA69">
            <v>37.452925871393624</v>
          </cell>
          <cell r="AB69">
            <v>38.827991136348906</v>
          </cell>
          <cell r="AC69">
            <v>37.222876452818596</v>
          </cell>
          <cell r="AD69">
            <v>36.863143820692407</v>
          </cell>
          <cell r="AE69">
            <v>37.40459813021161</v>
          </cell>
          <cell r="AF69">
            <v>37.383891045936949</v>
          </cell>
        </row>
        <row r="70">
          <cell r="A70" t="str">
            <v>10UYIG</v>
          </cell>
          <cell r="B70" t="str">
            <v>EE</v>
          </cell>
          <cell r="C70">
            <v>1</v>
          </cell>
          <cell r="D70">
            <v>0</v>
          </cell>
          <cell r="E70">
            <v>0</v>
          </cell>
          <cell r="F70">
            <v>0</v>
          </cell>
          <cell r="G70" t="str">
            <v>UYIG</v>
          </cell>
          <cell r="H70" t="str">
            <v>AMECO</v>
          </cell>
          <cell r="I70" t="str">
            <v>2022/11/03 19:28</v>
          </cell>
          <cell r="J70">
            <v>2.0299999999999999E-2</v>
          </cell>
          <cell r="K70">
            <v>2.01E-2</v>
          </cell>
          <cell r="L70">
            <v>2.1399999999999999E-2</v>
          </cell>
          <cell r="M70">
            <v>2.1399999999999999E-2</v>
          </cell>
          <cell r="N70">
            <v>2.2499999999999999E-2</v>
          </cell>
          <cell r="O70">
            <v>2.69E-2</v>
          </cell>
          <cell r="P70">
            <v>3.4299999999999997E-2</v>
          </cell>
          <cell r="Q70">
            <v>2.6200000000000001E-2</v>
          </cell>
          <cell r="R70">
            <v>1.2999999999999999E-2</v>
          </cell>
          <cell r="S70">
            <v>1.55E-2</v>
          </cell>
          <cell r="T70">
            <v>1.9199999999999998E-2</v>
          </cell>
          <cell r="U70">
            <v>1.4E-2</v>
          </cell>
          <cell r="V70">
            <v>1.3599999999999999E-2</v>
          </cell>
          <cell r="W70">
            <v>1.1599999999999999E-2</v>
          </cell>
          <cell r="X70">
            <v>7.4000000000000003E-3</v>
          </cell>
          <cell r="Y70">
            <v>7.7999999999999996E-3</v>
          </cell>
          <cell r="Z70">
            <v>8.3999999999999995E-3</v>
          </cell>
          <cell r="AA70">
            <v>7.6E-3</v>
          </cell>
          <cell r="AB70">
            <v>1.2E-2</v>
          </cell>
          <cell r="AC70">
            <v>8.6E-3</v>
          </cell>
          <cell r="AD70">
            <v>2.7348000000000001E-2</v>
          </cell>
          <cell r="AE70">
            <v>0.1238864399999999</v>
          </cell>
          <cell r="AF70">
            <v>0.16476896519999989</v>
          </cell>
        </row>
        <row r="71">
          <cell r="A71" t="str">
            <v>1319UYIGE</v>
          </cell>
          <cell r="B71" t="str">
            <v>EE</v>
          </cell>
          <cell r="C71">
            <v>1</v>
          </cell>
          <cell r="D71">
            <v>0</v>
          </cell>
          <cell r="E71">
            <v>319</v>
          </cell>
          <cell r="F71">
            <v>0</v>
          </cell>
          <cell r="G71" t="str">
            <v>UYIGE</v>
          </cell>
          <cell r="H71" t="str">
            <v>AMECO</v>
          </cell>
          <cell r="I71" t="str">
            <v>2022/11/03 19:28</v>
          </cell>
          <cell r="J71">
            <v>0.25950517604166401</v>
          </cell>
          <cell r="K71">
            <v>0.22986060841015368</v>
          </cell>
          <cell r="L71">
            <v>0.21887074966300044</v>
          </cell>
          <cell r="M71">
            <v>0.18865812063011814</v>
          </cell>
          <cell r="N71">
            <v>0.16582000201931915</v>
          </cell>
          <cell r="O71">
            <v>0.16401108934458361</v>
          </cell>
          <cell r="P71">
            <v>0.20640195064887237</v>
          </cell>
          <cell r="Q71">
            <v>0.18539668522048761</v>
          </cell>
          <cell r="R71">
            <v>8.8188805448711424E-2</v>
          </cell>
          <cell r="S71">
            <v>9.294092674695964E-2</v>
          </cell>
          <cell r="T71">
            <v>0.10716271094868024</v>
          </cell>
          <cell r="U71">
            <v>7.4031848501225225E-2</v>
          </cell>
          <cell r="V71">
            <v>6.7836412491277281E-2</v>
          </cell>
          <cell r="W71">
            <v>5.6225086470305399E-2</v>
          </cell>
          <cell r="X71">
            <v>3.4026258155381364E-2</v>
          </cell>
          <cell r="Y71">
            <v>3.2726892820684743E-2</v>
          </cell>
          <cell r="Z71">
            <v>3.2392161097014524E-2</v>
          </cell>
          <cell r="AA71">
            <v>2.7372887155272699E-2</v>
          </cell>
          <cell r="AB71">
            <v>4.3691971600218461E-2</v>
          </cell>
          <cell r="AC71">
            <v>2.734942709310572E-2</v>
          </cell>
          <cell r="AD71">
            <v>7.6195294105411066E-2</v>
          </cell>
          <cell r="AE71">
            <v>0.32066857051324638</v>
          </cell>
          <cell r="AF71">
            <v>0.40575980266209066</v>
          </cell>
        </row>
        <row r="72">
          <cell r="A72" t="str">
            <v>10UYIGE</v>
          </cell>
          <cell r="B72" t="str">
            <v>EE</v>
          </cell>
          <cell r="C72">
            <v>1</v>
          </cell>
          <cell r="D72">
            <v>0</v>
          </cell>
          <cell r="E72">
            <v>0</v>
          </cell>
          <cell r="F72">
            <v>0</v>
          </cell>
          <cell r="G72" t="str">
            <v>UYIGE</v>
          </cell>
          <cell r="H72" t="str">
            <v>AMECO</v>
          </cell>
          <cell r="I72" t="str">
            <v>2022/11/03 19:28</v>
          </cell>
          <cell r="J72">
            <v>2.0299999999999999E-2</v>
          </cell>
          <cell r="K72">
            <v>2.01E-2</v>
          </cell>
          <cell r="L72">
            <v>2.1399999999999999E-2</v>
          </cell>
          <cell r="M72">
            <v>2.1399999999999999E-2</v>
          </cell>
          <cell r="N72">
            <v>2.2499999999999999E-2</v>
          </cell>
          <cell r="O72">
            <v>2.69E-2</v>
          </cell>
          <cell r="P72">
            <v>3.4299999999999997E-2</v>
          </cell>
          <cell r="Q72">
            <v>2.6200000000000001E-2</v>
          </cell>
          <cell r="R72">
            <v>1.2999999999999999E-2</v>
          </cell>
          <cell r="S72">
            <v>1.55E-2</v>
          </cell>
          <cell r="T72">
            <v>1.9199999999999998E-2</v>
          </cell>
          <cell r="U72">
            <v>1.4E-2</v>
          </cell>
          <cell r="V72">
            <v>1.3599999999999999E-2</v>
          </cell>
          <cell r="W72">
            <v>1.1599999999999999E-2</v>
          </cell>
          <cell r="X72">
            <v>7.4000000000000003E-3</v>
          </cell>
          <cell r="Y72">
            <v>7.7999999999999996E-3</v>
          </cell>
          <cell r="Z72">
            <v>8.3999999999999995E-3</v>
          </cell>
          <cell r="AA72">
            <v>7.6E-3</v>
          </cell>
          <cell r="AB72">
            <v>1.2E-2</v>
          </cell>
          <cell r="AC72">
            <v>8.6E-3</v>
          </cell>
          <cell r="AD72">
            <v>2.7348000000000001E-2</v>
          </cell>
          <cell r="AE72">
            <v>0.1238864399999999</v>
          </cell>
          <cell r="AF72">
            <v>0.16476896519999989</v>
          </cell>
        </row>
        <row r="73">
          <cell r="A73" t="str">
            <v>1310UYNH</v>
          </cell>
          <cell r="B73" t="str">
            <v>EE</v>
          </cell>
          <cell r="C73">
            <v>1</v>
          </cell>
          <cell r="D73">
            <v>0</v>
          </cell>
          <cell r="E73">
            <v>310</v>
          </cell>
          <cell r="F73">
            <v>0</v>
          </cell>
          <cell r="G73" t="str">
            <v>UYNH</v>
          </cell>
          <cell r="H73" t="str">
            <v>AMECO</v>
          </cell>
          <cell r="I73" t="str">
            <v>2022/11/03 19:28</v>
          </cell>
          <cell r="J73">
            <v>1.2694021665486321</v>
          </cell>
          <cell r="K73">
            <v>2.2414268282781156</v>
          </cell>
          <cell r="L73">
            <v>2.1774571309931208</v>
          </cell>
          <cell r="M73">
            <v>1.6520809255179503</v>
          </cell>
          <cell r="N73">
            <v>2.440133451937625</v>
          </cell>
          <cell r="O73">
            <v>1.8980168071735644</v>
          </cell>
          <cell r="P73">
            <v>3.0382607837497275</v>
          </cell>
          <cell r="Q73">
            <v>2.4172331172258992</v>
          </cell>
          <cell r="R73">
            <v>3.1890428801107111</v>
          </cell>
          <cell r="S73">
            <v>3.9173101576637892</v>
          </cell>
          <cell r="T73">
            <v>2.2470680952051385</v>
          </cell>
          <cell r="U73">
            <v>3.9839710472016487</v>
          </cell>
          <cell r="V73">
            <v>3.4935752433007803</v>
          </cell>
          <cell r="W73">
            <v>4.4587462968994771</v>
          </cell>
          <cell r="X73">
            <v>4.6542403384968951</v>
          </cell>
          <cell r="Y73">
            <v>4.3749142492471762</v>
          </cell>
          <cell r="Z73">
            <v>4.0737030207256009</v>
          </cell>
          <cell r="AA73">
            <v>3.7569260558003101</v>
          </cell>
          <cell r="AB73">
            <v>2.5119260964326209</v>
          </cell>
          <cell r="AC73">
            <v>2.6376287927044473</v>
          </cell>
          <cell r="AD73">
            <v>3.2867956840587618</v>
          </cell>
          <cell r="AE73">
            <v>3.4364187128060451</v>
          </cell>
          <cell r="AF73">
            <v>3.6176439961760987</v>
          </cell>
        </row>
        <row r="74">
          <cell r="A74" t="str">
            <v>1319UYTGH</v>
          </cell>
          <cell r="B74" t="str">
            <v>EE</v>
          </cell>
          <cell r="C74">
            <v>1</v>
          </cell>
          <cell r="D74">
            <v>0</v>
          </cell>
          <cell r="E74">
            <v>319</v>
          </cell>
          <cell r="F74">
            <v>0</v>
          </cell>
          <cell r="G74" t="str">
            <v>UYTGH</v>
          </cell>
          <cell r="H74" t="str">
            <v>AMECO</v>
          </cell>
          <cell r="I74" t="str">
            <v>2022/11/03 19:28</v>
          </cell>
          <cell r="J74">
            <v>8.9880832155120167</v>
          </cell>
          <cell r="K74">
            <v>8.9737124089277405</v>
          </cell>
          <cell r="L74">
            <v>9.2723468058166425</v>
          </cell>
          <cell r="M74">
            <v>8.9330501698363882</v>
          </cell>
          <cell r="N74">
            <v>8.7221321062161863</v>
          </cell>
          <cell r="O74">
            <v>8.4761418738602288</v>
          </cell>
          <cell r="P74">
            <v>10.583064449159529</v>
          </cell>
          <cell r="Q74">
            <v>14.446789028478909</v>
          </cell>
          <cell r="R74">
            <v>13.358568899200197</v>
          </cell>
          <cell r="S74">
            <v>11.719551053350491</v>
          </cell>
          <cell r="T74">
            <v>11.184549816148973</v>
          </cell>
          <cell r="U74">
            <v>11.092086101155003</v>
          </cell>
          <cell r="V74">
            <v>11.030400189941956</v>
          </cell>
          <cell r="W74">
            <v>11.899845671831621</v>
          </cell>
          <cell r="X74">
            <v>12.16254803335125</v>
          </cell>
          <cell r="Y74">
            <v>11.913008562278229</v>
          </cell>
          <cell r="Z74">
            <v>12.130093088901058</v>
          </cell>
          <cell r="AA74">
            <v>12.304833115430744</v>
          </cell>
          <cell r="AB74">
            <v>13.819042417622429</v>
          </cell>
          <cell r="AC74">
            <v>12.444943377145419</v>
          </cell>
          <cell r="AD74">
            <v>11.971485987133619</v>
          </cell>
          <cell r="AE74">
            <v>12.278552710660842</v>
          </cell>
          <cell r="AF74">
            <v>12.592933898262451</v>
          </cell>
        </row>
        <row r="75">
          <cell r="A75" t="str">
            <v>1319UYTGM</v>
          </cell>
          <cell r="B75" t="str">
            <v>EE</v>
          </cell>
          <cell r="C75">
            <v>1</v>
          </cell>
          <cell r="D75">
            <v>0</v>
          </cell>
          <cell r="E75">
            <v>319</v>
          </cell>
          <cell r="F75">
            <v>0</v>
          </cell>
          <cell r="G75" t="str">
            <v>UYTGM</v>
          </cell>
          <cell r="H75" t="str">
            <v>AMECO</v>
          </cell>
          <cell r="I75" t="str">
            <v>2022/11/03 19:28</v>
          </cell>
          <cell r="J75">
            <v>1.4394227991276536</v>
          </cell>
          <cell r="K75">
            <v>1.3025434476575373</v>
          </cell>
          <cell r="L75">
            <v>1.3960680994859607</v>
          </cell>
          <cell r="M75">
            <v>1.3258963244284936</v>
          </cell>
          <cell r="N75">
            <v>1.2521252596925476</v>
          </cell>
          <cell r="O75">
            <v>1.3145275413640234</v>
          </cell>
          <cell r="P75">
            <v>1.5603506065088222</v>
          </cell>
          <cell r="Q75">
            <v>1.9169451155049655</v>
          </cell>
          <cell r="R75">
            <v>1.7861624980496704</v>
          </cell>
          <cell r="S75">
            <v>1.6825305835610884</v>
          </cell>
          <cell r="T75">
            <v>1.7397196355574807</v>
          </cell>
          <cell r="U75">
            <v>1.7418636354502564</v>
          </cell>
          <cell r="V75">
            <v>1.7408020558423363</v>
          </cell>
          <cell r="W75">
            <v>1.8442797760302763</v>
          </cell>
          <cell r="X75">
            <v>1.9151265569886944</v>
          </cell>
          <cell r="Y75">
            <v>1.8662720418769965</v>
          </cell>
          <cell r="Z75">
            <v>1.9277192062378046</v>
          </cell>
          <cell r="AA75">
            <v>1.9528393967880076</v>
          </cell>
          <cell r="AB75">
            <v>2.3393409794283633</v>
          </cell>
          <cell r="AC75">
            <v>2.423286447086809</v>
          </cell>
          <cell r="AD75">
            <v>2.2674034469683058</v>
          </cell>
          <cell r="AE75">
            <v>2.2623673678167537</v>
          </cell>
          <cell r="AF75">
            <v>2.275092711554858</v>
          </cell>
        </row>
        <row r="76">
          <cell r="A76" t="str">
            <v>1319UYVG</v>
          </cell>
          <cell r="B76" t="str">
            <v>EE</v>
          </cell>
          <cell r="C76">
            <v>1</v>
          </cell>
          <cell r="D76">
            <v>0</v>
          </cell>
          <cell r="E76">
            <v>319</v>
          </cell>
          <cell r="F76">
            <v>0</v>
          </cell>
          <cell r="G76" t="str">
            <v>UYVG</v>
          </cell>
          <cell r="H76" t="str">
            <v>AMECO</v>
          </cell>
          <cell r="I76" t="str">
            <v>2022/11/03 19:28</v>
          </cell>
          <cell r="J76">
            <v>0.97282482250101632</v>
          </cell>
          <cell r="K76">
            <v>0.85883242246778801</v>
          </cell>
          <cell r="L76">
            <v>0.78241179201960431</v>
          </cell>
          <cell r="M76">
            <v>0.71760612239680444</v>
          </cell>
          <cell r="N76">
            <v>0.84383956583164632</v>
          </cell>
          <cell r="O76">
            <v>0.84322429949278499</v>
          </cell>
          <cell r="P76">
            <v>0.94896756901828494</v>
          </cell>
          <cell r="Q76">
            <v>0.94538157043729565</v>
          </cell>
          <cell r="R76">
            <v>1.0609791670906512</v>
          </cell>
          <cell r="S76">
            <v>0.98097649134210296</v>
          </cell>
          <cell r="T76">
            <v>0.91813885161759878</v>
          </cell>
          <cell r="U76">
            <v>0.65994104949663634</v>
          </cell>
          <cell r="V76">
            <v>0.45390540711075245</v>
          </cell>
          <cell r="W76">
            <v>0.41877995439951604</v>
          </cell>
          <cell r="X76">
            <v>0.40969454076276757</v>
          </cell>
          <cell r="Y76">
            <v>0.40195337592584585</v>
          </cell>
          <cell r="Z76">
            <v>0.47508502942287967</v>
          </cell>
          <cell r="AA76">
            <v>0.52188570378934407</v>
          </cell>
          <cell r="AB76">
            <v>1.7130893864918988</v>
          </cell>
          <cell r="AC76">
            <v>0.98998565745160583</v>
          </cell>
          <cell r="AD76">
            <v>0.90398411202993434</v>
          </cell>
          <cell r="AE76">
            <v>0.64420053558450485</v>
          </cell>
          <cell r="AF76">
            <v>0.57092546432619184</v>
          </cell>
        </row>
        <row r="77">
          <cell r="A77" t="str">
            <v>60ZCPIH</v>
          </cell>
          <cell r="B77" t="str">
            <v>EE</v>
          </cell>
          <cell r="C77">
            <v>6</v>
          </cell>
          <cell r="D77">
            <v>0</v>
          </cell>
          <cell r="E77">
            <v>0</v>
          </cell>
          <cell r="F77">
            <v>0</v>
          </cell>
          <cell r="G77" t="str">
            <v>ZCPIH</v>
          </cell>
          <cell r="H77" t="str">
            <v>AMECO</v>
          </cell>
          <cell r="I77" t="str">
            <v>2022/11/03 19:28</v>
          </cell>
          <cell r="J77">
            <v>3.5880758861788653</v>
          </cell>
          <cell r="K77">
            <v>1.3865634103502389</v>
          </cell>
          <cell r="L77">
            <v>3.038396036538149</v>
          </cell>
          <cell r="M77">
            <v>4.1170504488937443</v>
          </cell>
          <cell r="N77">
            <v>4.443722870440503</v>
          </cell>
          <cell r="O77">
            <v>6.7452732327685672</v>
          </cell>
          <cell r="P77">
            <v>10.605799111607084</v>
          </cell>
          <cell r="Q77">
            <v>0.19895451352895943</v>
          </cell>
          <cell r="R77">
            <v>2.7408993497083589</v>
          </cell>
          <cell r="S77">
            <v>5.0797680929584255</v>
          </cell>
          <cell r="T77">
            <v>4.2193332009513584</v>
          </cell>
          <cell r="U77">
            <v>3.2465959617555162</v>
          </cell>
          <cell r="V77">
            <v>0.47590719472896392</v>
          </cell>
          <cell r="W77">
            <v>6.7545593275464277E-2</v>
          </cell>
          <cell r="X77">
            <v>0.80000000000000071</v>
          </cell>
          <cell r="Y77">
            <v>3.65079365079366</v>
          </cell>
          <cell r="Z77">
            <v>3.4121362940275679</v>
          </cell>
          <cell r="AA77">
            <v>2.2683449488638985</v>
          </cell>
          <cell r="AB77">
            <v>-0.63426219710676079</v>
          </cell>
          <cell r="AC77">
            <v>4.4871503256068035</v>
          </cell>
          <cell r="AD77">
            <v>19.324320644444516</v>
          </cell>
          <cell r="AE77">
            <v>6.600143489113619</v>
          </cell>
          <cell r="AF77">
            <v>2.6173056762148761</v>
          </cell>
        </row>
        <row r="78">
          <cell r="A78" t="str">
            <v>10ZUTN</v>
          </cell>
          <cell r="B78" t="str">
            <v>EE</v>
          </cell>
          <cell r="C78">
            <v>1</v>
          </cell>
          <cell r="D78">
            <v>0</v>
          </cell>
          <cell r="E78">
            <v>0</v>
          </cell>
          <cell r="F78">
            <v>0</v>
          </cell>
          <cell r="G78" t="str">
            <v>ZUTN</v>
          </cell>
          <cell r="H78" t="str">
            <v>AMECO</v>
          </cell>
          <cell r="I78" t="str">
            <v>2022/11/03 19:28</v>
          </cell>
          <cell r="J78">
            <v>11.2</v>
          </cell>
          <cell r="K78">
            <v>10.3</v>
          </cell>
          <cell r="L78">
            <v>10.1</v>
          </cell>
          <cell r="M78">
            <v>8</v>
          </cell>
          <cell r="N78">
            <v>5.9</v>
          </cell>
          <cell r="O78">
            <v>4.5999999999999996</v>
          </cell>
          <cell r="P78">
            <v>5.5</v>
          </cell>
          <cell r="Q78">
            <v>13.5</v>
          </cell>
          <cell r="R78">
            <v>16.600000000000001</v>
          </cell>
          <cell r="S78">
            <v>12.3</v>
          </cell>
          <cell r="T78">
            <v>9.9</v>
          </cell>
          <cell r="U78">
            <v>8.6</v>
          </cell>
          <cell r="V78">
            <v>7.3</v>
          </cell>
          <cell r="W78">
            <v>6.4</v>
          </cell>
          <cell r="X78">
            <v>6.8</v>
          </cell>
          <cell r="Y78">
            <v>5.8</v>
          </cell>
          <cell r="Z78">
            <v>5.4</v>
          </cell>
          <cell r="AA78">
            <v>4.5</v>
          </cell>
          <cell r="AB78">
            <v>6.9</v>
          </cell>
          <cell r="AC78">
            <v>6.2</v>
          </cell>
          <cell r="AD78">
            <v>6.1</v>
          </cell>
          <cell r="AE78">
            <v>6.6</v>
          </cell>
          <cell r="AF78">
            <v>6.2</v>
          </cell>
        </row>
        <row r="79">
          <cell r="A79" t="str">
            <v>60ZUTN</v>
          </cell>
          <cell r="C79">
            <v>6</v>
          </cell>
          <cell r="D79">
            <v>0</v>
          </cell>
          <cell r="E79">
            <v>0</v>
          </cell>
          <cell r="F79">
            <v>0</v>
          </cell>
          <cell r="G79" t="str">
            <v>ZUTN</v>
          </cell>
          <cell r="H79" t="str">
            <v>AMECO</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EE</v>
          </cell>
          <cell r="C2" t="str">
            <v>CAB.ecfin</v>
          </cell>
          <cell r="D2" t="str">
            <v>calculated</v>
          </cell>
          <cell r="E2" t="str">
            <v>2022/11/04 15:39</v>
          </cell>
          <cell r="F2">
            <v>0.22460394062292383</v>
          </cell>
          <cell r="G2">
            <v>1.1339020063136263</v>
          </cell>
          <cell r="H2">
            <v>1.5091008866666329</v>
          </cell>
          <cell r="I2">
            <v>-1.223350564515389</v>
          </cell>
          <cell r="J2">
            <v>-1.2535101535953483</v>
          </cell>
          <cell r="K2">
            <v>-2.7073803465727426</v>
          </cell>
          <cell r="L2">
            <v>-4.128392004737039</v>
          </cell>
          <cell r="M2">
            <v>3.2520516148762164</v>
          </cell>
          <cell r="N2">
            <v>4.3293708254046921</v>
          </cell>
          <cell r="O2">
            <v>2.3736463553211724</v>
          </cell>
          <cell r="P2">
            <v>7.7605021452323175E-2</v>
          </cell>
          <cell r="Q2">
            <v>0.61609070477551975</v>
          </cell>
          <cell r="R2">
            <v>0.76937315562482655</v>
          </cell>
          <cell r="S2">
            <v>0.46003399687284102</v>
          </cell>
          <cell r="T2">
            <v>-0.24053721456779445</v>
          </cell>
          <cell r="U2">
            <v>-1.2996855794199322</v>
          </cell>
          <cell r="V2">
            <v>-1.1732269078917033</v>
          </cell>
          <cell r="W2">
            <v>-0.33166068447510433</v>
          </cell>
          <cell r="X2">
            <v>-3.8424544477941787</v>
          </cell>
          <cell r="Y2">
            <v>-2.9753743920933564</v>
          </cell>
          <cell r="Z2">
            <v>-2.9184262555193108</v>
          </cell>
          <cell r="AA2">
            <v>-1.1879697242652574</v>
          </cell>
        </row>
        <row r="3">
          <cell r="A3" t="str">
            <v>OG.ecfin</v>
          </cell>
          <cell r="B3" t="str">
            <v>EE</v>
          </cell>
          <cell r="C3" t="str">
            <v>OG.ecfin</v>
          </cell>
          <cell r="D3" t="str">
            <v>calculated</v>
          </cell>
          <cell r="E3" t="str">
            <v>2022/11/04 15:39</v>
          </cell>
          <cell r="F3">
            <v>0.39797677450557067</v>
          </cell>
          <cell r="G3">
            <v>1.3611658982341623</v>
          </cell>
          <cell r="H3">
            <v>1.8213610554827175</v>
          </cell>
          <cell r="I3">
            <v>4.8317832268982341</v>
          </cell>
          <cell r="J3">
            <v>8.5266194099563144</v>
          </cell>
          <cell r="K3">
            <v>11.209900713142495</v>
          </cell>
          <cell r="L3">
            <v>3.0466464790805281</v>
          </cell>
          <cell r="M3">
            <v>-11.199271672008592</v>
          </cell>
          <cell r="N3">
            <v>-8.5173368435734531</v>
          </cell>
          <cell r="O3">
            <v>-2.6508974865629198</v>
          </cell>
          <cell r="P3">
            <v>-0.74997639688858531</v>
          </cell>
          <cell r="Q3">
            <v>-0.89664665387499953</v>
          </cell>
          <cell r="R3">
            <v>-0.12670781650711005</v>
          </cell>
          <cell r="S3">
            <v>-0.71319840718032657</v>
          </cell>
          <cell r="T3">
            <v>-0.35279094175300063</v>
          </cell>
          <cell r="U3">
            <v>1.6961038732963729</v>
          </cell>
          <cell r="V3">
            <v>1.2762272498967331</v>
          </cell>
          <cell r="W3">
            <v>0.93069442324897889</v>
          </cell>
          <cell r="X3">
            <v>-3.3463456738679676</v>
          </cell>
          <cell r="Y3">
            <v>1.1719729581941785</v>
          </cell>
          <cell r="Z3">
            <v>-0.7851311614828993</v>
          </cell>
          <cell r="AA3">
            <v>-2.0823668224994707</v>
          </cell>
        </row>
        <row r="4">
          <cell r="A4" t="str">
            <v>potg.ecfin</v>
          </cell>
          <cell r="B4" t="str">
            <v>EE</v>
          </cell>
          <cell r="C4" t="str">
            <v>potg.ecfin</v>
          </cell>
          <cell r="D4" t="str">
            <v>calculated</v>
          </cell>
          <cell r="E4" t="str">
            <v>2022/11/04 15:39</v>
          </cell>
          <cell r="F4">
            <v>6.2141105086343851</v>
          </cell>
          <cell r="G4">
            <v>6.5777817561326835</v>
          </cell>
          <cell r="H4">
            <v>6.3212868054405069</v>
          </cell>
          <cell r="I4">
            <v>6.3811912899387924</v>
          </cell>
          <cell r="J4">
            <v>6.0285617667330316</v>
          </cell>
          <cell r="K4">
            <v>4.9834636186059988</v>
          </cell>
          <cell r="L4">
            <v>2.3833634097335521</v>
          </cell>
          <cell r="M4">
            <v>-0.93335064876240992</v>
          </cell>
          <cell r="N4">
            <v>-0.55902947623117649</v>
          </cell>
          <cell r="O4">
            <v>0.79918285153322</v>
          </cell>
          <cell r="P4">
            <v>1.2510970906038699</v>
          </cell>
          <cell r="Q4">
            <v>1.6085793237181623</v>
          </cell>
          <cell r="R4">
            <v>2.2172312521536286</v>
          </cell>
          <cell r="S4">
            <v>2.4546796786546698</v>
          </cell>
          <cell r="T4">
            <v>2.7824878293838395</v>
          </cell>
          <cell r="U4">
            <v>3.6605998397603479</v>
          </cell>
          <cell r="V4">
            <v>4.2144936841649328</v>
          </cell>
          <cell r="W4">
            <v>4.0948517727740885</v>
          </cell>
          <cell r="X4">
            <v>3.8497275422300303</v>
          </cell>
          <cell r="Y4">
            <v>3.189617657384658</v>
          </cell>
          <cell r="Z4">
            <v>2.9923174661361518</v>
          </cell>
          <cell r="AA4">
            <v>1.8314474594768093</v>
          </cell>
        </row>
        <row r="5">
          <cell r="A5" t="str">
            <v>SB.ecfin</v>
          </cell>
          <cell r="B5" t="str">
            <v>EE</v>
          </cell>
          <cell r="C5" t="str">
            <v>SB.ecfin</v>
          </cell>
          <cell r="D5" t="str">
            <v>calculated</v>
          </cell>
          <cell r="E5" t="str">
            <v>2022/11/04 15:39</v>
          </cell>
          <cell r="F5">
            <v>0.22460394062292383</v>
          </cell>
          <cell r="G5">
            <v>1.1339020063136263</v>
          </cell>
          <cell r="H5">
            <v>1.5091008866666329</v>
          </cell>
          <cell r="I5">
            <v>-1.223350564515389</v>
          </cell>
          <cell r="J5">
            <v>-1.2535101535953483</v>
          </cell>
          <cell r="K5">
            <v>-2.7073803465727426</v>
          </cell>
          <cell r="L5">
            <v>-4.128392004737039</v>
          </cell>
          <cell r="M5">
            <v>3.2520516148762164</v>
          </cell>
          <cell r="N5">
            <v>4.3293708254046921</v>
          </cell>
          <cell r="O5">
            <v>2.3736463553211724</v>
          </cell>
          <cell r="P5">
            <v>7.7605021452323175E-2</v>
          </cell>
          <cell r="Q5">
            <v>0.61609070477551975</v>
          </cell>
          <cell r="R5">
            <v>0.8850940945805349</v>
          </cell>
          <cell r="S5">
            <v>0.74115942922436806</v>
          </cell>
          <cell r="T5">
            <v>-0.13845844010165034</v>
          </cell>
          <cell r="U5">
            <v>-1.2996855794199322</v>
          </cell>
          <cell r="V5">
            <v>-1.1732269078917033</v>
          </cell>
          <cell r="W5">
            <v>-0.33166068447510433</v>
          </cell>
          <cell r="X5">
            <v>-3.8424544477941787</v>
          </cell>
          <cell r="Y5">
            <v>-3.9548655019394681</v>
          </cell>
          <cell r="Z5">
            <v>-3.118426255519311</v>
          </cell>
          <cell r="AA5">
            <v>-1.1879697242652574</v>
          </cell>
        </row>
        <row r="6">
          <cell r="A6" t="str">
            <v>SPB.ecfin</v>
          </cell>
          <cell r="B6" t="str">
            <v>EE</v>
          </cell>
          <cell r="C6" t="str">
            <v>SPB.ecfin</v>
          </cell>
          <cell r="D6" t="str">
            <v>calculated</v>
          </cell>
          <cell r="E6" t="str">
            <v>2022/11/04 15:39</v>
          </cell>
          <cell r="F6">
            <v>0.48410911666458784</v>
          </cell>
          <cell r="G6">
            <v>1.36376261472378</v>
          </cell>
          <cell r="H6">
            <v>1.7279716363296334</v>
          </cell>
          <cell r="I6">
            <v>-1.0346924438852709</v>
          </cell>
          <cell r="J6">
            <v>-1.0876901515760291</v>
          </cell>
          <cell r="K6">
            <v>-2.543369257228159</v>
          </cell>
          <cell r="L6">
            <v>-3.9219900540881665</v>
          </cell>
          <cell r="M6">
            <v>3.4374483000967042</v>
          </cell>
          <cell r="N6">
            <v>4.4175596308534031</v>
          </cell>
          <cell r="O6">
            <v>2.466587282068132</v>
          </cell>
          <cell r="P6">
            <v>0.18476773240100341</v>
          </cell>
          <cell r="Q6">
            <v>0.69012255327674499</v>
          </cell>
          <cell r="R6">
            <v>0.95293050707181215</v>
          </cell>
          <cell r="S6">
            <v>0.7973845156946735</v>
          </cell>
          <cell r="T6">
            <v>-0.10443218194626896</v>
          </cell>
          <cell r="U6">
            <v>-1.2669586865992475</v>
          </cell>
          <cell r="V6">
            <v>-1.1408347467946887</v>
          </cell>
          <cell r="W6">
            <v>-0.30428779731983163</v>
          </cell>
          <cell r="X6">
            <v>-3.7987624761939602</v>
          </cell>
          <cell r="Y6">
            <v>-3.9275160748463622</v>
          </cell>
          <cell r="Z6">
            <v>-3.0184262555193109</v>
          </cell>
          <cell r="AA6">
            <v>-0.88796972426525733</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EE</v>
          </cell>
          <cell r="D2" t="str">
            <v>T01aL01</v>
          </cell>
          <cell r="X2">
            <v>8</v>
          </cell>
          <cell r="Y2">
            <v>1</v>
          </cell>
          <cell r="Z2">
            <v>0.5</v>
          </cell>
        </row>
        <row r="3">
          <cell r="A3" t="str">
            <v>01T01aL01</v>
          </cell>
          <cell r="B3" t="str">
            <v>01</v>
          </cell>
          <cell r="C3" t="str">
            <v>EE</v>
          </cell>
          <cell r="D3" t="str">
            <v>T01aL01</v>
          </cell>
          <cell r="X3">
            <v>8</v>
          </cell>
          <cell r="Y3">
            <v>1</v>
          </cell>
          <cell r="Z3">
            <v>0.5</v>
          </cell>
        </row>
        <row r="4">
          <cell r="A4" t="str">
            <v>00T01aL02</v>
          </cell>
          <cell r="B4" t="str">
            <v>00</v>
          </cell>
          <cell r="C4" t="str">
            <v>EE</v>
          </cell>
          <cell r="D4" t="str">
            <v>T01aL02</v>
          </cell>
        </row>
        <row r="5">
          <cell r="A5" t="str">
            <v>01T01aL02</v>
          </cell>
          <cell r="B5" t="str">
            <v>01</v>
          </cell>
          <cell r="C5" t="str">
            <v>EE</v>
          </cell>
          <cell r="D5" t="str">
            <v>T01aL02</v>
          </cell>
        </row>
        <row r="6">
          <cell r="A6" t="str">
            <v>00T01aL03</v>
          </cell>
          <cell r="B6" t="str">
            <v>00</v>
          </cell>
          <cell r="C6" t="str">
            <v>EE</v>
          </cell>
          <cell r="D6" t="str">
            <v>T01aL03</v>
          </cell>
          <cell r="X6">
            <v>3</v>
          </cell>
          <cell r="Y6">
            <v>3.2</v>
          </cell>
          <cell r="Z6">
            <v>2.5</v>
          </cell>
        </row>
        <row r="7">
          <cell r="A7" t="str">
            <v>01T01aL03</v>
          </cell>
          <cell r="B7" t="str">
            <v>01</v>
          </cell>
          <cell r="C7" t="str">
            <v>EE</v>
          </cell>
          <cell r="D7" t="str">
            <v>T01aL03</v>
          </cell>
          <cell r="X7">
            <v>3</v>
          </cell>
          <cell r="Y7">
            <v>3.2</v>
          </cell>
          <cell r="Z7">
            <v>2.5</v>
          </cell>
        </row>
        <row r="8">
          <cell r="A8" t="str">
            <v>00T01aL07</v>
          </cell>
          <cell r="B8" t="str">
            <v>00</v>
          </cell>
          <cell r="C8" t="str">
            <v>EE</v>
          </cell>
          <cell r="D8" t="str">
            <v>T01aL07</v>
          </cell>
          <cell r="X8">
            <v>14.5</v>
          </cell>
          <cell r="Y8">
            <v>16</v>
          </cell>
          <cell r="Z8">
            <v>5.8</v>
          </cell>
        </row>
        <row r="9">
          <cell r="A9" t="str">
            <v>01T01aL07</v>
          </cell>
          <cell r="B9" t="str">
            <v>01</v>
          </cell>
          <cell r="C9" t="str">
            <v>EE</v>
          </cell>
          <cell r="D9" t="str">
            <v>T01aL07</v>
          </cell>
          <cell r="X9">
            <v>14.5</v>
          </cell>
          <cell r="Y9">
            <v>16</v>
          </cell>
          <cell r="Z9">
            <v>5.8</v>
          </cell>
        </row>
        <row r="10">
          <cell r="A10" t="str">
            <v>00T01aL08</v>
          </cell>
          <cell r="B10" t="str">
            <v>00</v>
          </cell>
          <cell r="C10" t="str">
            <v>EE</v>
          </cell>
          <cell r="D10" t="str">
            <v>T01aL08</v>
          </cell>
          <cell r="X10">
            <v>6.5</v>
          </cell>
          <cell r="Y10">
            <v>0.4</v>
          </cell>
          <cell r="Z10">
            <v>1.4</v>
          </cell>
        </row>
        <row r="11">
          <cell r="A11" t="str">
            <v>01T01aL08</v>
          </cell>
          <cell r="B11" t="str">
            <v>01</v>
          </cell>
          <cell r="C11" t="str">
            <v>EE</v>
          </cell>
          <cell r="D11" t="str">
            <v>T01aL08</v>
          </cell>
          <cell r="X11">
            <v>6.5</v>
          </cell>
          <cell r="Y11">
            <v>0.4</v>
          </cell>
          <cell r="Z11">
            <v>1.4</v>
          </cell>
        </row>
        <row r="12">
          <cell r="A12" t="str">
            <v>00T01aL09</v>
          </cell>
          <cell r="B12" t="str">
            <v>00</v>
          </cell>
          <cell r="C12" t="str">
            <v>EE</v>
          </cell>
          <cell r="D12" t="str">
            <v>T01aL09</v>
          </cell>
          <cell r="X12">
            <v>4</v>
          </cell>
          <cell r="Y12">
            <v>-1.5</v>
          </cell>
          <cell r="Z12">
            <v>-1.2</v>
          </cell>
        </row>
        <row r="13">
          <cell r="A13" t="str">
            <v>01T01aL09</v>
          </cell>
          <cell r="B13" t="str">
            <v>01</v>
          </cell>
          <cell r="C13" t="str">
            <v>EE</v>
          </cell>
          <cell r="D13" t="str">
            <v>T01aL09</v>
          </cell>
          <cell r="X13">
            <v>4</v>
          </cell>
          <cell r="Y13">
            <v>-1.5</v>
          </cell>
          <cell r="Z13">
            <v>-1.2</v>
          </cell>
        </row>
        <row r="14">
          <cell r="A14" t="str">
            <v>00T01aL10</v>
          </cell>
          <cell r="B14" t="str">
            <v>00</v>
          </cell>
          <cell r="C14" t="str">
            <v>EE</v>
          </cell>
          <cell r="D14" t="str">
            <v>T01aL10</v>
          </cell>
          <cell r="X14">
            <v>2.8</v>
          </cell>
          <cell r="Y14">
            <v>-12.5</v>
          </cell>
          <cell r="Z14">
            <v>3.7</v>
          </cell>
        </row>
        <row r="15">
          <cell r="A15" t="str">
            <v>01T01aL10</v>
          </cell>
          <cell r="B15" t="str">
            <v>01</v>
          </cell>
          <cell r="C15" t="str">
            <v>EE</v>
          </cell>
          <cell r="D15" t="str">
            <v>T01aL10</v>
          </cell>
          <cell r="X15">
            <v>2.8</v>
          </cell>
          <cell r="Y15">
            <v>-12.5</v>
          </cell>
          <cell r="Z15">
            <v>3.7</v>
          </cell>
        </row>
        <row r="16">
          <cell r="A16" t="str">
            <v>00T01aL11</v>
          </cell>
          <cell r="B16" t="str">
            <v>00</v>
          </cell>
          <cell r="C16" t="str">
            <v>EE</v>
          </cell>
          <cell r="D16" t="str">
            <v>T01aL11</v>
          </cell>
          <cell r="X16">
            <v>1.5</v>
          </cell>
          <cell r="Y16">
            <v>3.2</v>
          </cell>
          <cell r="Z16">
            <v>1.2</v>
          </cell>
        </row>
        <row r="17">
          <cell r="A17" t="str">
            <v>01T01aL11</v>
          </cell>
          <cell r="B17" t="str">
            <v>01</v>
          </cell>
          <cell r="C17" t="str">
            <v>EE</v>
          </cell>
          <cell r="D17" t="str">
            <v>T01aL11</v>
          </cell>
          <cell r="X17">
            <v>1.5</v>
          </cell>
          <cell r="Y17">
            <v>3.2</v>
          </cell>
          <cell r="Z17">
            <v>1.2</v>
          </cell>
        </row>
        <row r="18">
          <cell r="A18" t="str">
            <v>00T01aL12</v>
          </cell>
          <cell r="B18" t="str">
            <v>00</v>
          </cell>
          <cell r="C18" t="str">
            <v>EE</v>
          </cell>
          <cell r="D18" t="str">
            <v>T01aL12</v>
          </cell>
          <cell r="X18">
            <v>19.899999999999999</v>
          </cell>
          <cell r="Y18">
            <v>3</v>
          </cell>
          <cell r="Z18">
            <v>1.6</v>
          </cell>
        </row>
        <row r="19">
          <cell r="A19" t="str">
            <v>01T01aL12</v>
          </cell>
          <cell r="B19" t="str">
            <v>01</v>
          </cell>
          <cell r="C19" t="str">
            <v>EE</v>
          </cell>
          <cell r="D19" t="str">
            <v>T01aL12</v>
          </cell>
          <cell r="X19">
            <v>19.899999999999999</v>
          </cell>
          <cell r="Y19">
            <v>3</v>
          </cell>
          <cell r="Z19">
            <v>1.6</v>
          </cell>
        </row>
        <row r="20">
          <cell r="A20" t="str">
            <v>00T01aL13</v>
          </cell>
          <cell r="B20" t="str">
            <v>00</v>
          </cell>
          <cell r="C20" t="str">
            <v>EE</v>
          </cell>
          <cell r="D20" t="str">
            <v>T01aL13</v>
          </cell>
          <cell r="X20">
            <v>21</v>
          </cell>
          <cell r="Y20">
            <v>-0.6</v>
          </cell>
          <cell r="Z20">
            <v>0.3</v>
          </cell>
        </row>
        <row r="21">
          <cell r="A21" t="str">
            <v>01T01aL13</v>
          </cell>
          <cell r="B21" t="str">
            <v>01</v>
          </cell>
          <cell r="C21" t="str">
            <v>EE</v>
          </cell>
          <cell r="D21" t="str">
            <v>T01aL13</v>
          </cell>
          <cell r="X21">
            <v>21</v>
          </cell>
          <cell r="Y21">
            <v>-0.6</v>
          </cell>
          <cell r="Z21">
            <v>0.3</v>
          </cell>
        </row>
        <row r="22">
          <cell r="A22" t="str">
            <v>00T01aL14</v>
          </cell>
          <cell r="B22" t="str">
            <v>00</v>
          </cell>
          <cell r="C22" t="str">
            <v>EE</v>
          </cell>
          <cell r="D22" t="str">
            <v>T01aL14</v>
          </cell>
          <cell r="X22">
            <v>4.8</v>
          </cell>
          <cell r="Y22">
            <v>-3.6</v>
          </cell>
          <cell r="Z22">
            <v>1.5</v>
          </cell>
        </row>
        <row r="23">
          <cell r="A23" t="str">
            <v>01T01aL14</v>
          </cell>
          <cell r="B23" t="str">
            <v>01</v>
          </cell>
          <cell r="C23" t="str">
            <v>EE</v>
          </cell>
          <cell r="D23" t="str">
            <v>T01aL14</v>
          </cell>
          <cell r="X23">
            <v>4.8</v>
          </cell>
          <cell r="Y23">
            <v>-3.6</v>
          </cell>
          <cell r="Z23">
            <v>1.5</v>
          </cell>
        </row>
        <row r="24">
          <cell r="A24" t="str">
            <v>00T01aL15</v>
          </cell>
          <cell r="B24" t="str">
            <v>00</v>
          </cell>
          <cell r="C24" t="str">
            <v>EE</v>
          </cell>
          <cell r="D24" t="str">
            <v>T01aL15</v>
          </cell>
          <cell r="X24">
            <v>1.5</v>
          </cell>
          <cell r="Y24">
            <v>1.8</v>
          </cell>
          <cell r="Z24">
            <v>-2.1</v>
          </cell>
        </row>
        <row r="25">
          <cell r="A25" t="str">
            <v>01T01aL15</v>
          </cell>
          <cell r="B25" t="str">
            <v>01</v>
          </cell>
          <cell r="C25" t="str">
            <v>EE</v>
          </cell>
          <cell r="D25" t="str">
            <v>T01aL15</v>
          </cell>
          <cell r="X25">
            <v>1.5</v>
          </cell>
          <cell r="Y25">
            <v>1.8</v>
          </cell>
          <cell r="Z25">
            <v>-2.1</v>
          </cell>
        </row>
        <row r="26">
          <cell r="A26" t="str">
            <v>00T01aL16</v>
          </cell>
          <cell r="B26" t="str">
            <v>00</v>
          </cell>
          <cell r="C26" t="str">
            <v>EE</v>
          </cell>
          <cell r="D26" t="str">
            <v>T01aL16</v>
          </cell>
          <cell r="X26">
            <v>-0.7</v>
          </cell>
          <cell r="Y26">
            <v>2.6</v>
          </cell>
          <cell r="Z26">
            <v>1</v>
          </cell>
        </row>
        <row r="27">
          <cell r="A27" t="str">
            <v>01T01aL16</v>
          </cell>
          <cell r="B27" t="str">
            <v>01</v>
          </cell>
          <cell r="C27" t="str">
            <v>EE</v>
          </cell>
          <cell r="D27" t="str">
            <v>T01aL16</v>
          </cell>
          <cell r="X27">
            <v>-0.7</v>
          </cell>
          <cell r="Y27">
            <v>2.6</v>
          </cell>
          <cell r="Z27">
            <v>1</v>
          </cell>
        </row>
        <row r="28">
          <cell r="A28" t="str">
            <v>00T01bL01</v>
          </cell>
          <cell r="B28" t="str">
            <v>00</v>
          </cell>
          <cell r="C28" t="str">
            <v>EE</v>
          </cell>
          <cell r="D28" t="str">
            <v>T01bL01</v>
          </cell>
          <cell r="X28">
            <v>6</v>
          </cell>
          <cell r="Y28">
            <v>14.8</v>
          </cell>
          <cell r="Z28">
            <v>5.2</v>
          </cell>
        </row>
        <row r="29">
          <cell r="A29" t="str">
            <v>01T01bL01</v>
          </cell>
          <cell r="B29" t="str">
            <v>01</v>
          </cell>
          <cell r="C29" t="str">
            <v>EE</v>
          </cell>
          <cell r="D29" t="str">
            <v>T01bL01</v>
          </cell>
          <cell r="X29">
            <v>6</v>
          </cell>
          <cell r="Y29">
            <v>14.8</v>
          </cell>
          <cell r="Z29">
            <v>5.2</v>
          </cell>
        </row>
        <row r="30">
          <cell r="A30" t="str">
            <v>00T01bL03</v>
          </cell>
          <cell r="B30" t="str">
            <v>00</v>
          </cell>
          <cell r="C30" t="str">
            <v>EE</v>
          </cell>
          <cell r="D30" t="str">
            <v>T01bL03</v>
          </cell>
          <cell r="X30">
            <v>4.5</v>
          </cell>
          <cell r="Y30">
            <v>19.5</v>
          </cell>
          <cell r="Z30">
            <v>6.7</v>
          </cell>
        </row>
        <row r="31">
          <cell r="A31" t="str">
            <v>01T01bL03</v>
          </cell>
          <cell r="B31" t="str">
            <v>01</v>
          </cell>
          <cell r="C31" t="str">
            <v>EE</v>
          </cell>
          <cell r="D31" t="str">
            <v>T01bL03</v>
          </cell>
          <cell r="X31">
            <v>4.5</v>
          </cell>
          <cell r="Y31">
            <v>19.5</v>
          </cell>
          <cell r="Z31">
            <v>6.7</v>
          </cell>
        </row>
        <row r="32">
          <cell r="A32" t="str">
            <v>00T01cL01</v>
          </cell>
          <cell r="B32" t="str">
            <v>00</v>
          </cell>
          <cell r="C32" t="str">
            <v>EE</v>
          </cell>
          <cell r="D32" t="str">
            <v>T01cL01</v>
          </cell>
          <cell r="X32">
            <v>-0.5</v>
          </cell>
          <cell r="Y32">
            <v>2.9</v>
          </cell>
          <cell r="Z32">
            <v>0.5</v>
          </cell>
        </row>
        <row r="33">
          <cell r="A33" t="str">
            <v>01T01cL01</v>
          </cell>
          <cell r="B33" t="str">
            <v>01</v>
          </cell>
          <cell r="C33" t="str">
            <v>EE</v>
          </cell>
          <cell r="D33" t="str">
            <v>T01cL01</v>
          </cell>
          <cell r="X33">
            <v>-0.5</v>
          </cell>
          <cell r="Y33">
            <v>2.9</v>
          </cell>
          <cell r="Z33">
            <v>0.5</v>
          </cell>
        </row>
        <row r="34">
          <cell r="A34" t="str">
            <v>00T01cL03</v>
          </cell>
          <cell r="B34" t="str">
            <v>00</v>
          </cell>
          <cell r="C34" t="str">
            <v>EE</v>
          </cell>
          <cell r="D34" t="str">
            <v>T01cL03</v>
          </cell>
          <cell r="X34">
            <v>6.2</v>
          </cell>
          <cell r="Y34">
            <v>6</v>
          </cell>
          <cell r="Z34">
            <v>6.4</v>
          </cell>
        </row>
        <row r="35">
          <cell r="A35" t="str">
            <v>01T01cL03</v>
          </cell>
          <cell r="B35" t="str">
            <v>01</v>
          </cell>
          <cell r="C35" t="str">
            <v>EE</v>
          </cell>
          <cell r="D35" t="str">
            <v>T01cL03</v>
          </cell>
          <cell r="X35">
            <v>6.2</v>
          </cell>
          <cell r="Y35">
            <v>6</v>
          </cell>
          <cell r="Z35">
            <v>6.4</v>
          </cell>
        </row>
        <row r="36">
          <cell r="A36" t="str">
            <v>00T01cL04</v>
          </cell>
          <cell r="B36" t="str">
            <v>00</v>
          </cell>
          <cell r="C36" t="str">
            <v>EE</v>
          </cell>
          <cell r="D36" t="str">
            <v>T01cL04</v>
          </cell>
          <cell r="X36">
            <v>8.6</v>
          </cell>
          <cell r="Y36">
            <v>-1.8</v>
          </cell>
          <cell r="Z36">
            <v>0.1</v>
          </cell>
        </row>
        <row r="37">
          <cell r="A37" t="str">
            <v>01T01cL04</v>
          </cell>
          <cell r="B37" t="str">
            <v>01</v>
          </cell>
          <cell r="C37" t="str">
            <v>EE</v>
          </cell>
          <cell r="D37" t="str">
            <v>T01cL04</v>
          </cell>
          <cell r="X37">
            <v>8.6</v>
          </cell>
          <cell r="Y37">
            <v>-1.8</v>
          </cell>
          <cell r="Z37">
            <v>0.1</v>
          </cell>
        </row>
        <row r="38">
          <cell r="A38" t="str">
            <v>00T01cL06</v>
          </cell>
          <cell r="B38" t="str">
            <v>00</v>
          </cell>
          <cell r="C38" t="str">
            <v>EE</v>
          </cell>
          <cell r="D38" t="str">
            <v>T01cL06</v>
          </cell>
          <cell r="X38">
            <v>9.6</v>
          </cell>
          <cell r="Y38">
            <v>14.1</v>
          </cell>
          <cell r="Z38">
            <v>7.7</v>
          </cell>
        </row>
        <row r="39">
          <cell r="A39" t="str">
            <v>01T01cL06</v>
          </cell>
          <cell r="B39" t="str">
            <v>01</v>
          </cell>
          <cell r="C39" t="str">
            <v>EE</v>
          </cell>
          <cell r="D39" t="str">
            <v>T01cL06</v>
          </cell>
          <cell r="X39">
            <v>9.6</v>
          </cell>
          <cell r="Y39">
            <v>14.1</v>
          </cell>
          <cell r="Z39">
            <v>7.7</v>
          </cell>
        </row>
        <row r="40">
          <cell r="A40" t="str">
            <v>00T01cL07</v>
          </cell>
          <cell r="B40" t="str">
            <v>00</v>
          </cell>
          <cell r="C40" t="str">
            <v>EE</v>
          </cell>
          <cell r="D40" t="str">
            <v>T01cL07</v>
          </cell>
          <cell r="X40">
            <v>10.1</v>
          </cell>
          <cell r="Y40">
            <v>11</v>
          </cell>
          <cell r="Z40">
            <v>7.1</v>
          </cell>
        </row>
        <row r="41">
          <cell r="A41" t="str">
            <v>01T01cL07</v>
          </cell>
          <cell r="B41" t="str">
            <v>01</v>
          </cell>
          <cell r="C41" t="str">
            <v>EE</v>
          </cell>
          <cell r="D41" t="str">
            <v>T01cL07</v>
          </cell>
          <cell r="X41">
            <v>10.1</v>
          </cell>
          <cell r="Y41">
            <v>11</v>
          </cell>
          <cell r="Z41">
            <v>7.1</v>
          </cell>
        </row>
        <row r="42">
          <cell r="A42" t="str">
            <v>00T01dL01</v>
          </cell>
          <cell r="B42" t="str">
            <v>00</v>
          </cell>
          <cell r="C42" t="str">
            <v>EE</v>
          </cell>
          <cell r="D42" t="str">
            <v>T01dL01</v>
          </cell>
          <cell r="X42">
            <v>7.3</v>
          </cell>
          <cell r="Y42">
            <v>3</v>
          </cell>
          <cell r="Z42">
            <v>3</v>
          </cell>
        </row>
        <row r="43">
          <cell r="A43" t="str">
            <v>01T01dL01</v>
          </cell>
          <cell r="B43" t="str">
            <v>01</v>
          </cell>
          <cell r="C43" t="str">
            <v>EE</v>
          </cell>
          <cell r="D43" t="str">
            <v>T01dL01</v>
          </cell>
          <cell r="X43">
            <v>7.3</v>
          </cell>
          <cell r="Y43">
            <v>3</v>
          </cell>
          <cell r="Z43">
            <v>3</v>
          </cell>
        </row>
        <row r="44">
          <cell r="A44" t="str">
            <v>00T01dL06</v>
          </cell>
          <cell r="B44" t="str">
            <v>00</v>
          </cell>
          <cell r="C44" t="str">
            <v>EE</v>
          </cell>
          <cell r="D44" t="str">
            <v>T01dL06</v>
          </cell>
          <cell r="X44">
            <v>-5</v>
          </cell>
          <cell r="Y44">
            <v>-3.3</v>
          </cell>
          <cell r="Z44">
            <v>-2.2000000000000002</v>
          </cell>
        </row>
        <row r="45">
          <cell r="A45" t="str">
            <v>01T01dL06</v>
          </cell>
          <cell r="B45" t="str">
            <v>01</v>
          </cell>
          <cell r="C45" t="str">
            <v>EE</v>
          </cell>
          <cell r="D45" t="str">
            <v>T01dL06</v>
          </cell>
          <cell r="X45">
            <v>-5</v>
          </cell>
          <cell r="Y45">
            <v>-3.3</v>
          </cell>
          <cell r="Z45">
            <v>-2.2000000000000002</v>
          </cell>
        </row>
        <row r="46">
          <cell r="A46" t="str">
            <v>00T02aL01</v>
          </cell>
          <cell r="B46" t="str">
            <v>00</v>
          </cell>
          <cell r="C46" t="str">
            <v>EE</v>
          </cell>
          <cell r="D46" t="str">
            <v>T02aL01</v>
          </cell>
          <cell r="Y46">
            <v>-2.7</v>
          </cell>
          <cell r="Z46">
            <v>-3.9</v>
          </cell>
        </row>
        <row r="47">
          <cell r="A47" t="str">
            <v>01T02aL01</v>
          </cell>
          <cell r="B47" t="str">
            <v>01</v>
          </cell>
          <cell r="C47" t="str">
            <v>EE</v>
          </cell>
          <cell r="D47" t="str">
            <v>T02aL01</v>
          </cell>
          <cell r="Y47">
            <v>-2.7</v>
          </cell>
          <cell r="Z47">
            <v>-3.9</v>
          </cell>
        </row>
        <row r="48">
          <cell r="A48" t="str">
            <v>00T02aL06</v>
          </cell>
          <cell r="B48" t="str">
            <v>00</v>
          </cell>
          <cell r="C48" t="str">
            <v>EE</v>
          </cell>
          <cell r="D48" t="str">
            <v>T02aL06</v>
          </cell>
          <cell r="Y48">
            <v>0.1</v>
          </cell>
          <cell r="Z48">
            <v>0.3</v>
          </cell>
        </row>
        <row r="49">
          <cell r="A49" t="str">
            <v>01T02aL06</v>
          </cell>
          <cell r="B49" t="str">
            <v>01</v>
          </cell>
          <cell r="C49" t="str">
            <v>EE</v>
          </cell>
          <cell r="D49" t="str">
            <v>T02aL06</v>
          </cell>
          <cell r="Y49">
            <v>0.1</v>
          </cell>
          <cell r="Z49">
            <v>0.3</v>
          </cell>
        </row>
        <row r="50">
          <cell r="A50" t="str">
            <v>00T02aL07</v>
          </cell>
          <cell r="B50" t="str">
            <v>00</v>
          </cell>
          <cell r="C50" t="str">
            <v>EE</v>
          </cell>
          <cell r="D50" t="str">
            <v>T02aL07</v>
          </cell>
          <cell r="Y50">
            <v>-2.6</v>
          </cell>
          <cell r="Z50">
            <v>-3.5</v>
          </cell>
        </row>
        <row r="51">
          <cell r="A51" t="str">
            <v>01T02aL07</v>
          </cell>
          <cell r="B51" t="str">
            <v>01</v>
          </cell>
          <cell r="C51" t="str">
            <v>EE</v>
          </cell>
          <cell r="D51" t="str">
            <v>T02aL07</v>
          </cell>
          <cell r="Y51">
            <v>-2.6</v>
          </cell>
          <cell r="Z51">
            <v>-3.5</v>
          </cell>
        </row>
        <row r="52">
          <cell r="A52" t="str">
            <v>00T02aL08</v>
          </cell>
          <cell r="B52" t="str">
            <v>00</v>
          </cell>
          <cell r="C52" t="str">
            <v>EE</v>
          </cell>
          <cell r="D52" t="str">
            <v>T02aL08</v>
          </cell>
          <cell r="Y52">
            <v>0.2</v>
          </cell>
          <cell r="Z52">
            <v>0</v>
          </cell>
        </row>
        <row r="53">
          <cell r="A53" t="str">
            <v>01T02aL08</v>
          </cell>
          <cell r="B53" t="str">
            <v>01</v>
          </cell>
          <cell r="C53" t="str">
            <v>EE</v>
          </cell>
          <cell r="D53" t="str">
            <v>T02aL08</v>
          </cell>
          <cell r="Y53">
            <v>0.2</v>
          </cell>
          <cell r="Z53">
            <v>0</v>
          </cell>
        </row>
        <row r="54">
          <cell r="A54" t="str">
            <v>00T02aL09</v>
          </cell>
          <cell r="B54" t="str">
            <v>00</v>
          </cell>
          <cell r="C54" t="str">
            <v>EE</v>
          </cell>
          <cell r="D54" t="str">
            <v>T02aL09</v>
          </cell>
          <cell r="Y54">
            <v>0.5</v>
          </cell>
          <cell r="Z54">
            <v>3</v>
          </cell>
        </row>
        <row r="55">
          <cell r="A55" t="str">
            <v>01T02aL09</v>
          </cell>
          <cell r="B55" t="str">
            <v>01</v>
          </cell>
          <cell r="C55" t="str">
            <v>EE</v>
          </cell>
          <cell r="D55" t="str">
            <v>T02aL09</v>
          </cell>
          <cell r="Y55">
            <v>0.5</v>
          </cell>
          <cell r="Z55">
            <v>3</v>
          </cell>
        </row>
        <row r="56">
          <cell r="A56" t="str">
            <v>00T02aL10</v>
          </cell>
          <cell r="B56" t="str">
            <v>00</v>
          </cell>
          <cell r="C56" t="str">
            <v>EE</v>
          </cell>
          <cell r="D56" t="str">
            <v>T02aL10</v>
          </cell>
          <cell r="Y56">
            <v>3.2</v>
          </cell>
          <cell r="Z56">
            <v>2.5</v>
          </cell>
        </row>
        <row r="57">
          <cell r="A57" t="str">
            <v>01T02aL10</v>
          </cell>
          <cell r="B57" t="str">
            <v>01</v>
          </cell>
          <cell r="C57" t="str">
            <v>EE</v>
          </cell>
          <cell r="D57" t="str">
            <v>T02aL10</v>
          </cell>
          <cell r="Y57">
            <v>3.2</v>
          </cell>
          <cell r="Z57">
            <v>2.5</v>
          </cell>
        </row>
        <row r="58">
          <cell r="A58" t="str">
            <v>00T02aL11</v>
          </cell>
          <cell r="B58" t="str">
            <v>00</v>
          </cell>
          <cell r="C58" t="str">
            <v>EE</v>
          </cell>
          <cell r="D58" t="str">
            <v>T02aL11</v>
          </cell>
          <cell r="Y58">
            <v>1.4</v>
          </cell>
          <cell r="Z58">
            <v>0.8</v>
          </cell>
        </row>
        <row r="59">
          <cell r="A59" t="str">
            <v>01T02aL11</v>
          </cell>
          <cell r="B59" t="str">
            <v>01</v>
          </cell>
          <cell r="C59" t="str">
            <v>EE</v>
          </cell>
          <cell r="D59" t="str">
            <v>T02aL11</v>
          </cell>
          <cell r="Y59">
            <v>1.4</v>
          </cell>
          <cell r="Z59">
            <v>0.8</v>
          </cell>
        </row>
        <row r="60">
          <cell r="A60" t="str">
            <v>00T02aL14</v>
          </cell>
          <cell r="B60" t="str">
            <v>00</v>
          </cell>
          <cell r="C60" t="str">
            <v>EE</v>
          </cell>
          <cell r="D60" t="str">
            <v>T02aL14</v>
          </cell>
          <cell r="Y60">
            <v>-0.6</v>
          </cell>
          <cell r="Z60">
            <v>-2.5</v>
          </cell>
        </row>
        <row r="61">
          <cell r="A61" t="str">
            <v>01T02aL14</v>
          </cell>
          <cell r="B61" t="str">
            <v>01</v>
          </cell>
          <cell r="C61" t="str">
            <v>EE</v>
          </cell>
          <cell r="D61" t="str">
            <v>T02aL14</v>
          </cell>
          <cell r="Y61">
            <v>-0.6</v>
          </cell>
          <cell r="Z61">
            <v>-2.5</v>
          </cell>
        </row>
        <row r="62">
          <cell r="A62" t="str">
            <v>00T02aL16</v>
          </cell>
          <cell r="B62" t="str">
            <v>00</v>
          </cell>
          <cell r="C62" t="str">
            <v>EE</v>
          </cell>
          <cell r="D62" t="str">
            <v>T02aL16</v>
          </cell>
          <cell r="Y62">
            <v>-2.4</v>
          </cell>
          <cell r="Z62">
            <v>-2.6</v>
          </cell>
        </row>
        <row r="63">
          <cell r="A63" t="str">
            <v>01T02aL16</v>
          </cell>
          <cell r="B63" t="str">
            <v>01</v>
          </cell>
          <cell r="C63" t="str">
            <v>EE</v>
          </cell>
          <cell r="D63" t="str">
            <v>T02aL16</v>
          </cell>
          <cell r="Y63">
            <v>-2.4</v>
          </cell>
          <cell r="Z63">
            <v>-2.6</v>
          </cell>
        </row>
        <row r="64">
          <cell r="A64" t="str">
            <v>00T02aL19</v>
          </cell>
          <cell r="B64" t="str">
            <v>00</v>
          </cell>
          <cell r="C64" t="str">
            <v>EE</v>
          </cell>
          <cell r="D64" t="str">
            <v>T02aL19</v>
          </cell>
          <cell r="Y64">
            <v>0.2</v>
          </cell>
          <cell r="Z64">
            <v>0</v>
          </cell>
        </row>
        <row r="65">
          <cell r="A65" t="str">
            <v>01T02aL19</v>
          </cell>
          <cell r="B65" t="str">
            <v>01</v>
          </cell>
          <cell r="C65" t="str">
            <v>EE</v>
          </cell>
          <cell r="D65" t="str">
            <v>T02aL19</v>
          </cell>
          <cell r="Y65">
            <v>0.2</v>
          </cell>
          <cell r="Z65">
            <v>0</v>
          </cell>
        </row>
        <row r="66">
          <cell r="A66" t="str">
            <v>00T02aL20</v>
          </cell>
          <cell r="B66" t="str">
            <v>00</v>
          </cell>
          <cell r="C66" t="str">
            <v>EE</v>
          </cell>
          <cell r="D66" t="str">
            <v>T02aL20</v>
          </cell>
        </row>
        <row r="67">
          <cell r="A67" t="str">
            <v>01T02aL20</v>
          </cell>
          <cell r="B67" t="str">
            <v>01</v>
          </cell>
          <cell r="C67" t="str">
            <v>EE</v>
          </cell>
          <cell r="D67" t="str">
            <v>T02aL20</v>
          </cell>
        </row>
        <row r="68">
          <cell r="A68" t="str">
            <v>00T02bL01</v>
          </cell>
          <cell r="B68" t="str">
            <v>00</v>
          </cell>
          <cell r="C68" t="str">
            <v>EE</v>
          </cell>
          <cell r="D68" t="str">
            <v>T02bL01</v>
          </cell>
          <cell r="Y68">
            <v>18.8</v>
          </cell>
          <cell r="Z68">
            <v>19.8</v>
          </cell>
        </row>
        <row r="69">
          <cell r="A69" t="str">
            <v>01T02bL01</v>
          </cell>
          <cell r="B69" t="str">
            <v>01</v>
          </cell>
          <cell r="C69" t="str">
            <v>EE</v>
          </cell>
          <cell r="D69" t="str">
            <v>T02bL01</v>
          </cell>
          <cell r="Y69">
            <v>18.8</v>
          </cell>
          <cell r="Z69">
            <v>19.8</v>
          </cell>
        </row>
        <row r="70">
          <cell r="A70" t="str">
            <v>00T02bL03</v>
          </cell>
          <cell r="B70" t="str">
            <v>00</v>
          </cell>
          <cell r="C70" t="str">
            <v>EE</v>
          </cell>
          <cell r="D70" t="str">
            <v>T02bL03</v>
          </cell>
          <cell r="Y70">
            <v>-2.6</v>
          </cell>
          <cell r="Z70">
            <v>-3.5</v>
          </cell>
        </row>
        <row r="71">
          <cell r="A71" t="str">
            <v>01T02bL03</v>
          </cell>
          <cell r="B71" t="str">
            <v>01</v>
          </cell>
          <cell r="C71" t="str">
            <v>EE</v>
          </cell>
          <cell r="D71" t="str">
            <v>T02bL03</v>
          </cell>
          <cell r="Y71">
            <v>-2.6</v>
          </cell>
          <cell r="Z71">
            <v>-3.5</v>
          </cell>
        </row>
        <row r="72">
          <cell r="A72" t="str">
            <v>00T02bL06</v>
          </cell>
          <cell r="B72" t="str">
            <v>00</v>
          </cell>
          <cell r="C72" t="str">
            <v>EE</v>
          </cell>
          <cell r="D72" t="str">
            <v>T02bL06</v>
          </cell>
        </row>
        <row r="73">
          <cell r="A73" t="str">
            <v>01T02bL06</v>
          </cell>
          <cell r="B73" t="str">
            <v>01</v>
          </cell>
          <cell r="C73" t="str">
            <v>EE</v>
          </cell>
          <cell r="D73" t="str">
            <v>T02bL06</v>
          </cell>
        </row>
        <row r="74">
          <cell r="A74" t="str">
            <v>00T02bL07</v>
          </cell>
          <cell r="B74" t="str">
            <v>00</v>
          </cell>
          <cell r="C74" t="str">
            <v>EE</v>
          </cell>
          <cell r="D74" t="str">
            <v>T02bL07</v>
          </cell>
        </row>
        <row r="75">
          <cell r="A75" t="str">
            <v>01T02bL07</v>
          </cell>
          <cell r="B75" t="str">
            <v>01</v>
          </cell>
          <cell r="C75" t="str">
            <v>EE</v>
          </cell>
          <cell r="D75" t="str">
            <v>T02bL07</v>
          </cell>
        </row>
        <row r="76">
          <cell r="A76" t="str">
            <v>00T02bL08</v>
          </cell>
          <cell r="B76" t="str">
            <v>00</v>
          </cell>
          <cell r="C76" t="str">
            <v>EE</v>
          </cell>
          <cell r="D76" t="str">
            <v>T02bL08</v>
          </cell>
        </row>
        <row r="77">
          <cell r="A77" t="str">
            <v>01T02bL08</v>
          </cell>
          <cell r="B77" t="str">
            <v>01</v>
          </cell>
          <cell r="C77" t="str">
            <v>EE</v>
          </cell>
          <cell r="D77" t="str">
            <v>T02bL08</v>
          </cell>
        </row>
        <row r="78">
          <cell r="A78" t="str">
            <v>00T02bL09</v>
          </cell>
          <cell r="B78" t="str">
            <v>00</v>
          </cell>
          <cell r="C78" t="str">
            <v>EE</v>
          </cell>
          <cell r="D78" t="str">
            <v>T02bL09</v>
          </cell>
        </row>
        <row r="79">
          <cell r="A79" t="str">
            <v>01T02bL09</v>
          </cell>
          <cell r="B79" t="str">
            <v>01</v>
          </cell>
          <cell r="C79" t="str">
            <v>EE</v>
          </cell>
          <cell r="D79" t="str">
            <v>T02bL09</v>
          </cell>
        </row>
        <row r="80">
          <cell r="A80" t="str">
            <v>00T02cL01</v>
          </cell>
          <cell r="B80" t="str">
            <v>00</v>
          </cell>
          <cell r="C80" t="str">
            <v>EE</v>
          </cell>
          <cell r="D80" t="str">
            <v>T02cL01</v>
          </cell>
          <cell r="Y80">
            <v>7.1</v>
          </cell>
          <cell r="Z80">
            <v>6.7</v>
          </cell>
        </row>
        <row r="81">
          <cell r="A81" t="str">
            <v>01T02cL01</v>
          </cell>
          <cell r="B81" t="str">
            <v>01</v>
          </cell>
          <cell r="C81" t="str">
            <v>EE</v>
          </cell>
          <cell r="D81" t="str">
            <v>T02cL01</v>
          </cell>
          <cell r="Y81">
            <v>7.1</v>
          </cell>
          <cell r="Z81">
            <v>6.7</v>
          </cell>
        </row>
        <row r="82">
          <cell r="A82" t="str">
            <v>00T02cL02</v>
          </cell>
          <cell r="B82" t="str">
            <v>00</v>
          </cell>
          <cell r="C82" t="str">
            <v>EE</v>
          </cell>
          <cell r="D82" t="str">
            <v>T02cL02</v>
          </cell>
          <cell r="Y82">
            <v>7</v>
          </cell>
          <cell r="Z82">
            <v>6.6</v>
          </cell>
        </row>
        <row r="83">
          <cell r="A83" t="str">
            <v>01T02cL02</v>
          </cell>
          <cell r="B83" t="str">
            <v>01</v>
          </cell>
          <cell r="C83" t="str">
            <v>EE</v>
          </cell>
          <cell r="D83" t="str">
            <v>T02cL02</v>
          </cell>
          <cell r="Y83">
            <v>7</v>
          </cell>
          <cell r="Z83">
            <v>6.6</v>
          </cell>
        </row>
        <row r="84">
          <cell r="A84" t="str">
            <v>00T03xL01</v>
          </cell>
          <cell r="B84" t="str">
            <v>00</v>
          </cell>
          <cell r="C84" t="str">
            <v>EE</v>
          </cell>
          <cell r="D84" t="str">
            <v>T03xL01</v>
          </cell>
          <cell r="Y84">
            <v>37.1</v>
          </cell>
          <cell r="Z84">
            <v>37.6</v>
          </cell>
        </row>
        <row r="85">
          <cell r="A85" t="str">
            <v>01T03xL01</v>
          </cell>
          <cell r="B85" t="str">
            <v>01</v>
          </cell>
          <cell r="C85" t="str">
            <v>EE</v>
          </cell>
          <cell r="D85" t="str">
            <v>T03xL01</v>
          </cell>
          <cell r="Y85">
            <v>37.1</v>
          </cell>
          <cell r="Z85">
            <v>37.6</v>
          </cell>
        </row>
        <row r="86">
          <cell r="A86" t="str">
            <v>00T04aL01</v>
          </cell>
          <cell r="B86" t="str">
            <v>00</v>
          </cell>
          <cell r="C86" t="str">
            <v>EE</v>
          </cell>
          <cell r="D86" t="str">
            <v>T04aL01</v>
          </cell>
          <cell r="Y86">
            <v>37.200000000000003</v>
          </cell>
          <cell r="Z86">
            <v>38.5</v>
          </cell>
        </row>
        <row r="87">
          <cell r="A87" t="str">
            <v>01T04aL01</v>
          </cell>
          <cell r="B87" t="str">
            <v>01</v>
          </cell>
          <cell r="C87" t="str">
            <v>EE</v>
          </cell>
          <cell r="D87" t="str">
            <v>T04aL01</v>
          </cell>
          <cell r="Y87">
            <v>37.200000000000003</v>
          </cell>
          <cell r="Z87">
            <v>38.5</v>
          </cell>
        </row>
        <row r="88">
          <cell r="A88" t="str">
            <v>00T04aL02</v>
          </cell>
          <cell r="B88" t="str">
            <v>00</v>
          </cell>
          <cell r="C88" t="str">
            <v>EE</v>
          </cell>
          <cell r="D88" t="str">
            <v>T04aL02</v>
          </cell>
          <cell r="Y88">
            <v>13.3</v>
          </cell>
          <cell r="Z88">
            <v>13.9</v>
          </cell>
        </row>
        <row r="89">
          <cell r="A89" t="str">
            <v>01T04aL02</v>
          </cell>
          <cell r="B89" t="str">
            <v>01</v>
          </cell>
          <cell r="C89" t="str">
            <v>EE</v>
          </cell>
          <cell r="D89" t="str">
            <v>T04aL02</v>
          </cell>
          <cell r="Y89">
            <v>13.3</v>
          </cell>
          <cell r="Z89">
            <v>13.9</v>
          </cell>
        </row>
        <row r="90">
          <cell r="A90" t="str">
            <v>00T04aL03</v>
          </cell>
          <cell r="B90" t="str">
            <v>00</v>
          </cell>
          <cell r="C90" t="str">
            <v>EE</v>
          </cell>
          <cell r="D90" t="str">
            <v>T04aL03</v>
          </cell>
          <cell r="Y90">
            <v>7.9</v>
          </cell>
          <cell r="Z90">
            <v>7.4</v>
          </cell>
        </row>
        <row r="91">
          <cell r="A91" t="str">
            <v>01T04aL03</v>
          </cell>
          <cell r="B91" t="str">
            <v>01</v>
          </cell>
          <cell r="C91" t="str">
            <v>EE</v>
          </cell>
          <cell r="D91" t="str">
            <v>T04aL03</v>
          </cell>
          <cell r="Y91">
            <v>7.9</v>
          </cell>
          <cell r="Z91">
            <v>7.4</v>
          </cell>
        </row>
        <row r="92">
          <cell r="A92" t="str">
            <v>00T04aL04</v>
          </cell>
          <cell r="B92" t="str">
            <v>00</v>
          </cell>
          <cell r="C92" t="str">
            <v>EE</v>
          </cell>
          <cell r="D92" t="str">
            <v>T04aL04</v>
          </cell>
          <cell r="Y92">
            <v>0</v>
          </cell>
          <cell r="Z92">
            <v>0</v>
          </cell>
        </row>
        <row r="93">
          <cell r="A93" t="str">
            <v>01T04aL04</v>
          </cell>
          <cell r="B93" t="str">
            <v>01</v>
          </cell>
          <cell r="C93" t="str">
            <v>EE</v>
          </cell>
          <cell r="D93" t="str">
            <v>T04aL04</v>
          </cell>
          <cell r="Y93">
            <v>0</v>
          </cell>
          <cell r="Z93">
            <v>0</v>
          </cell>
        </row>
        <row r="94">
          <cell r="A94" t="str">
            <v>00T04aL05</v>
          </cell>
          <cell r="B94" t="str">
            <v>00</v>
          </cell>
          <cell r="C94" t="str">
            <v>EE</v>
          </cell>
          <cell r="D94" t="str">
            <v>T04aL05</v>
          </cell>
          <cell r="Y94">
            <v>11.6</v>
          </cell>
          <cell r="Z94">
            <v>12.2</v>
          </cell>
        </row>
        <row r="95">
          <cell r="A95" t="str">
            <v>01T04aL05</v>
          </cell>
          <cell r="B95" t="str">
            <v>01</v>
          </cell>
          <cell r="C95" t="str">
            <v>EE</v>
          </cell>
          <cell r="D95" t="str">
            <v>T04aL05</v>
          </cell>
          <cell r="Y95">
            <v>11.6</v>
          </cell>
          <cell r="Z95">
            <v>12.2</v>
          </cell>
        </row>
        <row r="96">
          <cell r="A96" t="str">
            <v>00T04aL06</v>
          </cell>
          <cell r="B96" t="str">
            <v>00</v>
          </cell>
          <cell r="C96" t="str">
            <v>EE</v>
          </cell>
          <cell r="D96" t="str">
            <v>T04aL06</v>
          </cell>
          <cell r="Y96">
            <v>0.4</v>
          </cell>
          <cell r="Z96">
            <v>0.3</v>
          </cell>
        </row>
        <row r="97">
          <cell r="A97" t="str">
            <v>01T04aL06</v>
          </cell>
          <cell r="B97" t="str">
            <v>01</v>
          </cell>
          <cell r="C97" t="str">
            <v>EE</v>
          </cell>
          <cell r="D97" t="str">
            <v>T04aL06</v>
          </cell>
          <cell r="Y97">
            <v>0.4</v>
          </cell>
          <cell r="Z97">
            <v>0.3</v>
          </cell>
        </row>
        <row r="98">
          <cell r="A98" t="str">
            <v>00T04aL09</v>
          </cell>
          <cell r="B98" t="str">
            <v>00</v>
          </cell>
          <cell r="C98" t="str">
            <v>EE</v>
          </cell>
          <cell r="D98" t="str">
            <v>T04aL09</v>
          </cell>
          <cell r="Y98">
            <v>39.9</v>
          </cell>
          <cell r="Z98">
            <v>42.3</v>
          </cell>
        </row>
        <row r="99">
          <cell r="A99" t="str">
            <v>01T04aL09</v>
          </cell>
          <cell r="B99" t="str">
            <v>01</v>
          </cell>
          <cell r="C99" t="str">
            <v>EE</v>
          </cell>
          <cell r="D99" t="str">
            <v>T04aL09</v>
          </cell>
          <cell r="Y99">
            <v>39.9</v>
          </cell>
          <cell r="Z99">
            <v>42.3</v>
          </cell>
        </row>
        <row r="100">
          <cell r="A100" t="str">
            <v>00T04aL10</v>
          </cell>
          <cell r="B100" t="str">
            <v>00</v>
          </cell>
          <cell r="C100" t="str">
            <v>EE</v>
          </cell>
          <cell r="D100" t="str">
            <v>T04aL10</v>
          </cell>
          <cell r="Y100">
            <v>10.199999999999999</v>
          </cell>
          <cell r="Z100">
            <v>11.2</v>
          </cell>
        </row>
        <row r="101">
          <cell r="A101" t="str">
            <v>01T04aL10</v>
          </cell>
          <cell r="B101" t="str">
            <v>01</v>
          </cell>
          <cell r="C101" t="str">
            <v>EE</v>
          </cell>
          <cell r="D101" t="str">
            <v>T04aL10</v>
          </cell>
          <cell r="Y101">
            <v>10.199999999999999</v>
          </cell>
          <cell r="Z101">
            <v>11.2</v>
          </cell>
        </row>
        <row r="102">
          <cell r="A102" t="str">
            <v>00T04aL11</v>
          </cell>
          <cell r="B102" t="str">
            <v>00</v>
          </cell>
          <cell r="C102" t="str">
            <v>EE</v>
          </cell>
          <cell r="D102" t="str">
            <v>T04aL11</v>
          </cell>
          <cell r="Y102">
            <v>6</v>
          </cell>
          <cell r="Z102">
            <v>6.6</v>
          </cell>
        </row>
        <row r="103">
          <cell r="A103" t="str">
            <v>01T04aL11</v>
          </cell>
          <cell r="B103" t="str">
            <v>01</v>
          </cell>
          <cell r="C103" t="str">
            <v>EE</v>
          </cell>
          <cell r="D103" t="str">
            <v>T04aL11</v>
          </cell>
          <cell r="Y103">
            <v>6</v>
          </cell>
          <cell r="Z103">
            <v>6.6</v>
          </cell>
        </row>
        <row r="104">
          <cell r="A104" t="str">
            <v>00T04aL12</v>
          </cell>
          <cell r="B104" t="str">
            <v>00</v>
          </cell>
          <cell r="C104" t="str">
            <v>EE</v>
          </cell>
          <cell r="D104" t="str">
            <v>T04aL12</v>
          </cell>
          <cell r="Y104">
            <v>14</v>
          </cell>
          <cell r="Z104">
            <v>14.6</v>
          </cell>
        </row>
        <row r="105">
          <cell r="A105" t="str">
            <v>01T04aL12</v>
          </cell>
          <cell r="B105" t="str">
            <v>01</v>
          </cell>
          <cell r="C105" t="str">
            <v>EE</v>
          </cell>
          <cell r="D105" t="str">
            <v>T04aL12</v>
          </cell>
          <cell r="Y105">
            <v>14</v>
          </cell>
          <cell r="Z105">
            <v>14.6</v>
          </cell>
        </row>
        <row r="106">
          <cell r="A106" t="str">
            <v>00T04aL14</v>
          </cell>
          <cell r="B106" t="str">
            <v>00</v>
          </cell>
          <cell r="C106" t="str">
            <v>EE</v>
          </cell>
          <cell r="D106" t="str">
            <v>T04aL14</v>
          </cell>
          <cell r="Y106">
            <v>0.1</v>
          </cell>
          <cell r="Z106">
            <v>0.3</v>
          </cell>
        </row>
        <row r="107">
          <cell r="A107" t="str">
            <v>01T04aL14</v>
          </cell>
          <cell r="B107" t="str">
            <v>01</v>
          </cell>
          <cell r="C107" t="str">
            <v>EE</v>
          </cell>
          <cell r="D107" t="str">
            <v>T04aL14</v>
          </cell>
          <cell r="Y107">
            <v>0.1</v>
          </cell>
          <cell r="Z107">
            <v>0.3</v>
          </cell>
        </row>
        <row r="108">
          <cell r="A108" t="str">
            <v>00T04aL15</v>
          </cell>
          <cell r="B108" t="str">
            <v>00</v>
          </cell>
          <cell r="C108" t="str">
            <v>EE</v>
          </cell>
          <cell r="D108" t="str">
            <v>T04aL15</v>
          </cell>
          <cell r="Y108">
            <v>1.1000000000000001</v>
          </cell>
          <cell r="Z108">
            <v>0.7</v>
          </cell>
        </row>
        <row r="109">
          <cell r="A109" t="str">
            <v>01T04aL15</v>
          </cell>
          <cell r="B109" t="str">
            <v>01</v>
          </cell>
          <cell r="C109" t="str">
            <v>EE</v>
          </cell>
          <cell r="D109" t="str">
            <v>T04aL15</v>
          </cell>
          <cell r="Y109">
            <v>1.1000000000000001</v>
          </cell>
          <cell r="Z109">
            <v>0.7</v>
          </cell>
        </row>
        <row r="110">
          <cell r="A110" t="str">
            <v>00T04aL16</v>
          </cell>
          <cell r="B110" t="str">
            <v>00</v>
          </cell>
          <cell r="C110" t="str">
            <v>EE</v>
          </cell>
          <cell r="D110" t="str">
            <v>T04aL16</v>
          </cell>
          <cell r="Y110">
            <v>5.4</v>
          </cell>
          <cell r="Z110">
            <v>6.5</v>
          </cell>
        </row>
        <row r="111">
          <cell r="A111" t="str">
            <v>01T04aL16</v>
          </cell>
          <cell r="B111" t="str">
            <v>01</v>
          </cell>
          <cell r="C111" t="str">
            <v>EE</v>
          </cell>
          <cell r="D111" t="str">
            <v>T04aL16</v>
          </cell>
          <cell r="Y111">
            <v>5.4</v>
          </cell>
          <cell r="Z111">
            <v>6.5</v>
          </cell>
        </row>
        <row r="112">
          <cell r="A112" t="str">
            <v>00T04aL17</v>
          </cell>
          <cell r="B112" t="str">
            <v>00</v>
          </cell>
          <cell r="C112" t="str">
            <v>EE</v>
          </cell>
          <cell r="D112" t="str">
            <v>T04aL17</v>
          </cell>
          <cell r="Y112">
            <v>1.1000000000000001</v>
          </cell>
          <cell r="Z112">
            <v>0.5</v>
          </cell>
        </row>
        <row r="113">
          <cell r="A113" t="str">
            <v>01T04aL17</v>
          </cell>
          <cell r="B113" t="str">
            <v>01</v>
          </cell>
          <cell r="C113" t="str">
            <v>EE</v>
          </cell>
          <cell r="D113" t="str">
            <v>T04aL17</v>
          </cell>
          <cell r="Y113">
            <v>1.1000000000000001</v>
          </cell>
          <cell r="Z113">
            <v>0.5</v>
          </cell>
        </row>
        <row r="114">
          <cell r="A114" t="str">
            <v>00T04aL18</v>
          </cell>
          <cell r="B114" t="str">
            <v>00</v>
          </cell>
          <cell r="C114" t="str">
            <v>EE</v>
          </cell>
          <cell r="D114" t="str">
            <v>T04aL18</v>
          </cell>
          <cell r="Y114">
            <v>2</v>
          </cell>
          <cell r="Z114">
            <v>1.9</v>
          </cell>
        </row>
        <row r="115">
          <cell r="A115" t="str">
            <v>01T04aL18</v>
          </cell>
          <cell r="B115" t="str">
            <v>01</v>
          </cell>
          <cell r="C115" t="str">
            <v>EE</v>
          </cell>
          <cell r="D115" t="str">
            <v>T04aL18</v>
          </cell>
          <cell r="Y115">
            <v>2</v>
          </cell>
          <cell r="Z115">
            <v>1.9</v>
          </cell>
        </row>
        <row r="116">
          <cell r="A116" t="str">
            <v>00T04bL01</v>
          </cell>
          <cell r="B116" t="str">
            <v>00</v>
          </cell>
          <cell r="C116" t="str">
            <v>EE</v>
          </cell>
          <cell r="D116" t="str">
            <v>T04bL01</v>
          </cell>
          <cell r="X116">
            <v>2</v>
          </cell>
          <cell r="Y116">
            <v>2.4</v>
          </cell>
          <cell r="Z116">
            <v>2.4</v>
          </cell>
        </row>
        <row r="117">
          <cell r="A117" t="str">
            <v>01T04bL01</v>
          </cell>
          <cell r="B117" t="str">
            <v>01</v>
          </cell>
          <cell r="C117" t="str">
            <v>EE</v>
          </cell>
          <cell r="D117" t="str">
            <v>T04bL01</v>
          </cell>
          <cell r="X117">
            <v>2</v>
          </cell>
          <cell r="Y117">
            <v>2.4</v>
          </cell>
          <cell r="Z117">
            <v>2.4</v>
          </cell>
        </row>
        <row r="118">
          <cell r="A118" t="str">
            <v>00T04bL02</v>
          </cell>
          <cell r="B118" t="str">
            <v>00</v>
          </cell>
          <cell r="C118" t="str">
            <v>EE</v>
          </cell>
          <cell r="D118" t="str">
            <v>T04bL02</v>
          </cell>
          <cell r="X118">
            <v>0.3</v>
          </cell>
          <cell r="Y118">
            <v>0</v>
          </cell>
          <cell r="Z118">
            <v>0</v>
          </cell>
        </row>
        <row r="119">
          <cell r="A119" t="str">
            <v>01T04bL02</v>
          </cell>
          <cell r="B119" t="str">
            <v>01</v>
          </cell>
          <cell r="C119" t="str">
            <v>EE</v>
          </cell>
          <cell r="D119" t="str">
            <v>T04bL02</v>
          </cell>
          <cell r="X119">
            <v>0.3</v>
          </cell>
          <cell r="Y119">
            <v>0</v>
          </cell>
          <cell r="Z119">
            <v>0</v>
          </cell>
        </row>
        <row r="120">
          <cell r="A120" t="str">
            <v>00T04bL03</v>
          </cell>
          <cell r="B120" t="str">
            <v>00</v>
          </cell>
          <cell r="C120" t="str">
            <v>EE</v>
          </cell>
          <cell r="D120" t="str">
            <v>T04bL03</v>
          </cell>
          <cell r="X120">
            <v>1</v>
          </cell>
          <cell r="Y120">
            <v>0.5</v>
          </cell>
          <cell r="Z120">
            <v>-0.1</v>
          </cell>
        </row>
        <row r="121">
          <cell r="A121" t="str">
            <v>01T04bL03</v>
          </cell>
          <cell r="B121" t="str">
            <v>01</v>
          </cell>
          <cell r="C121" t="str">
            <v>EE</v>
          </cell>
          <cell r="D121" t="str">
            <v>T04bL03</v>
          </cell>
          <cell r="X121">
            <v>1</v>
          </cell>
          <cell r="Y121">
            <v>0.5</v>
          </cell>
          <cell r="Z121">
            <v>-0.1</v>
          </cell>
        </row>
        <row r="122">
          <cell r="A122" t="str">
            <v>00T04bL04</v>
          </cell>
          <cell r="B122" t="str">
            <v>00</v>
          </cell>
          <cell r="C122" t="str">
            <v>EE</v>
          </cell>
          <cell r="D122" t="str">
            <v>T04bL04</v>
          </cell>
          <cell r="X122">
            <v>0</v>
          </cell>
          <cell r="Y122">
            <v>0</v>
          </cell>
          <cell r="Z122">
            <v>0</v>
          </cell>
        </row>
        <row r="123">
          <cell r="A123" t="str">
            <v>01T04bL04</v>
          </cell>
          <cell r="B123" t="str">
            <v>01</v>
          </cell>
          <cell r="C123" t="str">
            <v>EE</v>
          </cell>
          <cell r="D123" t="str">
            <v>T04bL04</v>
          </cell>
          <cell r="X123">
            <v>0</v>
          </cell>
          <cell r="Y123">
            <v>0</v>
          </cell>
          <cell r="Z123">
            <v>0</v>
          </cell>
        </row>
        <row r="124">
          <cell r="A124" t="str">
            <v>00T04bL05</v>
          </cell>
          <cell r="B124" t="str">
            <v>00</v>
          </cell>
          <cell r="C124" t="str">
            <v>EE</v>
          </cell>
          <cell r="D124" t="str">
            <v>T04bL05</v>
          </cell>
          <cell r="X124">
            <v>0.9</v>
          </cell>
          <cell r="Y124">
            <v>0.8</v>
          </cell>
          <cell r="Z124">
            <v>1.2</v>
          </cell>
        </row>
        <row r="125">
          <cell r="A125" t="str">
            <v>01T04bL05</v>
          </cell>
          <cell r="B125" t="str">
            <v>01</v>
          </cell>
          <cell r="C125" t="str">
            <v>EE</v>
          </cell>
          <cell r="D125" t="str">
            <v>T04bL05</v>
          </cell>
          <cell r="X125">
            <v>0.9</v>
          </cell>
          <cell r="Y125">
            <v>0.8</v>
          </cell>
          <cell r="Z125">
            <v>1.2</v>
          </cell>
        </row>
        <row r="126">
          <cell r="A126" t="str">
            <v>00T05xL01</v>
          </cell>
          <cell r="B126" t="str">
            <v>00</v>
          </cell>
          <cell r="C126" t="str">
            <v>EE</v>
          </cell>
          <cell r="D126" t="str">
            <v>T05xL01</v>
          </cell>
          <cell r="X126">
            <v>0</v>
          </cell>
          <cell r="Y126">
            <v>-2</v>
          </cell>
          <cell r="Z126">
            <v>168.3</v>
          </cell>
          <cell r="AA126">
            <v>124.7</v>
          </cell>
          <cell r="AB126">
            <v>110.6</v>
          </cell>
        </row>
        <row r="127">
          <cell r="A127" t="str">
            <v>01T05xL01</v>
          </cell>
          <cell r="B127" t="str">
            <v>01</v>
          </cell>
          <cell r="C127" t="str">
            <v>EE</v>
          </cell>
          <cell r="D127" t="str">
            <v>T05xL01</v>
          </cell>
          <cell r="X127">
            <v>0</v>
          </cell>
          <cell r="Y127">
            <v>-2.0434050857259662</v>
          </cell>
          <cell r="Z127">
            <v>168.27043866026631</v>
          </cell>
          <cell r="AA127">
            <v>124.6929316230767</v>
          </cell>
          <cell r="AB127">
            <v>110.63761932848396</v>
          </cell>
        </row>
        <row r="128">
          <cell r="A128" t="str">
            <v>00T05xL02</v>
          </cell>
          <cell r="B128" t="str">
            <v>00</v>
          </cell>
          <cell r="C128" t="str">
            <v>EE</v>
          </cell>
          <cell r="D128" t="str">
            <v>T05xL02</v>
          </cell>
          <cell r="X128">
            <v>0</v>
          </cell>
          <cell r="Y128">
            <v>8.4</v>
          </cell>
          <cell r="Z128">
            <v>-70.2</v>
          </cell>
          <cell r="AA128">
            <v>-63.2</v>
          </cell>
          <cell r="AB128">
            <v>-63.4</v>
          </cell>
        </row>
        <row r="129">
          <cell r="A129" t="str">
            <v>01T05xL02</v>
          </cell>
          <cell r="B129" t="str">
            <v>01</v>
          </cell>
          <cell r="C129" t="str">
            <v>EE</v>
          </cell>
          <cell r="D129" t="str">
            <v>T05xL02</v>
          </cell>
          <cell r="X129">
            <v>0</v>
          </cell>
          <cell r="Y129">
            <v>8.3684421617586153</v>
          </cell>
          <cell r="Z129">
            <v>-70.171680349229177</v>
          </cell>
          <cell r="AA129">
            <v>-63.219337136071168</v>
          </cell>
          <cell r="AB129">
            <v>-63.382427979098296</v>
          </cell>
        </row>
        <row r="130">
          <cell r="A130" t="str">
            <v>00T05xL04</v>
          </cell>
          <cell r="B130" t="str">
            <v>00</v>
          </cell>
          <cell r="C130" t="str">
            <v>EE</v>
          </cell>
          <cell r="D130" t="str">
            <v>T05xL04</v>
          </cell>
          <cell r="X130">
            <v>0</v>
          </cell>
          <cell r="Y130">
            <v>-1.4</v>
          </cell>
          <cell r="Z130">
            <v>138.4</v>
          </cell>
          <cell r="AA130">
            <v>123.7</v>
          </cell>
          <cell r="AB130">
            <v>121.4</v>
          </cell>
        </row>
        <row r="131">
          <cell r="A131" t="str">
            <v>01T05xL04</v>
          </cell>
          <cell r="B131" t="str">
            <v>01</v>
          </cell>
          <cell r="C131" t="str">
            <v>EE</v>
          </cell>
          <cell r="D131" t="str">
            <v>T05xL04</v>
          </cell>
          <cell r="X131">
            <v>0</v>
          </cell>
          <cell r="Y131">
            <v>-1.4182489125383175</v>
          </cell>
          <cell r="Z131">
            <v>138.44355378238549</v>
          </cell>
          <cell r="AA131">
            <v>123.65486261163809</v>
          </cell>
          <cell r="AB131">
            <v>121.40641690652798</v>
          </cell>
        </row>
        <row r="132">
          <cell r="A132" t="str">
            <v>00T05xL05</v>
          </cell>
          <cell r="B132" t="str">
            <v>00</v>
          </cell>
          <cell r="C132" t="str">
            <v>EE</v>
          </cell>
          <cell r="D132" t="str">
            <v>T05xL05</v>
          </cell>
          <cell r="X132">
            <v>0</v>
          </cell>
          <cell r="Y132">
            <v>41</v>
          </cell>
          <cell r="Z132">
            <v>75.400000000000006</v>
          </cell>
          <cell r="AA132">
            <v>67</v>
          </cell>
          <cell r="AB132">
            <v>111.4</v>
          </cell>
        </row>
        <row r="133">
          <cell r="A133" t="str">
            <v>01T05xL05</v>
          </cell>
          <cell r="B133" t="str">
            <v>01</v>
          </cell>
          <cell r="C133" t="str">
            <v>EE</v>
          </cell>
          <cell r="D133" t="str">
            <v>T05xL05</v>
          </cell>
          <cell r="X133">
            <v>0</v>
          </cell>
          <cell r="Y133">
            <v>41</v>
          </cell>
          <cell r="Z133">
            <v>75.354300999999992</v>
          </cell>
          <cell r="AA133">
            <v>67.007114999999999</v>
          </cell>
          <cell r="AB133">
            <v>111.38407099999999</v>
          </cell>
        </row>
        <row r="134">
          <cell r="A134" t="str">
            <v>00T05xL06</v>
          </cell>
          <cell r="B134" t="str">
            <v>00</v>
          </cell>
          <cell r="C134" t="str">
            <v>EE</v>
          </cell>
          <cell r="D134" t="str">
            <v>T05xL06</v>
          </cell>
          <cell r="X134">
            <v>0</v>
          </cell>
          <cell r="Y134">
            <v>0</v>
          </cell>
          <cell r="Z134">
            <v>35.4</v>
          </cell>
          <cell r="AA134">
            <v>183</v>
          </cell>
          <cell r="AB134">
            <v>122.7</v>
          </cell>
        </row>
        <row r="135">
          <cell r="A135" t="str">
            <v>01T05xL06</v>
          </cell>
          <cell r="B135" t="str">
            <v>01</v>
          </cell>
          <cell r="C135" t="str">
            <v>EE</v>
          </cell>
          <cell r="D135" t="str">
            <v>T05xL06</v>
          </cell>
          <cell r="X135">
            <v>0</v>
          </cell>
          <cell r="Y135">
            <v>0</v>
          </cell>
          <cell r="Z135">
            <v>35.4</v>
          </cell>
          <cell r="AA135">
            <v>183.02732850999999</v>
          </cell>
          <cell r="AB135">
            <v>122.66946825000001</v>
          </cell>
        </row>
        <row r="136">
          <cell r="A136" t="str">
            <v>00T05xL07</v>
          </cell>
          <cell r="B136" t="str">
            <v>00</v>
          </cell>
          <cell r="C136" t="str">
            <v>EE</v>
          </cell>
          <cell r="D136" t="str">
            <v>T05xL07</v>
          </cell>
          <cell r="X136">
            <v>0</v>
          </cell>
          <cell r="Y136">
            <v>46</v>
          </cell>
          <cell r="Z136">
            <v>347.3</v>
          </cell>
          <cell r="AA136">
            <v>435.2</v>
          </cell>
          <cell r="AB136">
            <v>402.7</v>
          </cell>
        </row>
        <row r="137">
          <cell r="A137" t="str">
            <v>01T05xL07</v>
          </cell>
          <cell r="B137" t="str">
            <v>01</v>
          </cell>
          <cell r="C137" t="str">
            <v>EE</v>
          </cell>
          <cell r="D137" t="str">
            <v>T05xL07</v>
          </cell>
          <cell r="X137">
            <v>0</v>
          </cell>
          <cell r="Y137">
            <v>45.906788163494333</v>
          </cell>
          <cell r="Z137">
            <v>347.29661309342259</v>
          </cell>
          <cell r="AA137">
            <v>435.16290060864361</v>
          </cell>
          <cell r="AB137">
            <v>402.71514750591365</v>
          </cell>
        </row>
        <row r="138">
          <cell r="A138" t="str">
            <v>00T05xL08</v>
          </cell>
          <cell r="B138" t="str">
            <v>00</v>
          </cell>
          <cell r="C138" t="str">
            <v>EE</v>
          </cell>
          <cell r="D138" t="str">
            <v>T05xL08</v>
          </cell>
          <cell r="X138">
            <v>0</v>
          </cell>
          <cell r="Y138">
            <v>-6.7</v>
          </cell>
          <cell r="Z138">
            <v>-521.6</v>
          </cell>
          <cell r="AA138">
            <v>-440.7</v>
          </cell>
          <cell r="AB138">
            <v>-466.2</v>
          </cell>
        </row>
        <row r="139">
          <cell r="A139" t="str">
            <v>01T05xL08</v>
          </cell>
          <cell r="B139" t="str">
            <v>01</v>
          </cell>
          <cell r="C139" t="str">
            <v>EE</v>
          </cell>
          <cell r="D139" t="str">
            <v>T05xL08</v>
          </cell>
          <cell r="X139">
            <v>0</v>
          </cell>
          <cell r="Y139">
            <v>-6.7110006000000002</v>
          </cell>
          <cell r="Z139">
            <v>-521.5585200134509</v>
          </cell>
          <cell r="AA139">
            <v>-440.66330356514959</v>
          </cell>
          <cell r="AB139">
            <v>-466.24851306228044</v>
          </cell>
        </row>
        <row r="140">
          <cell r="A140" t="str">
            <v>00T05xL09</v>
          </cell>
          <cell r="B140" t="str">
            <v>00</v>
          </cell>
          <cell r="C140" t="str">
            <v>EE</v>
          </cell>
          <cell r="D140" t="str">
            <v>T05xL09</v>
          </cell>
          <cell r="X140">
            <v>0</v>
          </cell>
          <cell r="Y140">
            <v>-1.6</v>
          </cell>
          <cell r="Z140">
            <v>-292.2</v>
          </cell>
          <cell r="AA140">
            <v>-159.9</v>
          </cell>
          <cell r="AB140">
            <v>-149.5</v>
          </cell>
        </row>
        <row r="141">
          <cell r="A141" t="str">
            <v>01T05xL09</v>
          </cell>
          <cell r="B141" t="str">
            <v>01</v>
          </cell>
          <cell r="C141" t="str">
            <v>EE</v>
          </cell>
          <cell r="D141" t="str">
            <v>T05xL09</v>
          </cell>
          <cell r="X141">
            <v>0</v>
          </cell>
          <cell r="Y141">
            <v>-1.5917152799999996</v>
          </cell>
          <cell r="Z141">
            <v>-292.18594466718116</v>
          </cell>
          <cell r="AA141">
            <v>-159.88248639041964</v>
          </cell>
          <cell r="AB141">
            <v>-149.50480955771218</v>
          </cell>
        </row>
        <row r="142">
          <cell r="A142" t="str">
            <v>00T05xL10</v>
          </cell>
          <cell r="B142" t="str">
            <v>00</v>
          </cell>
          <cell r="C142" t="str">
            <v>EE</v>
          </cell>
          <cell r="D142" t="str">
            <v>T05xL10</v>
          </cell>
          <cell r="X142">
            <v>0</v>
          </cell>
          <cell r="Y142">
            <v>0</v>
          </cell>
          <cell r="Z142">
            <v>-164.2</v>
          </cell>
          <cell r="AA142">
            <v>-126.5</v>
          </cell>
          <cell r="AB142">
            <v>-150.6</v>
          </cell>
        </row>
        <row r="143">
          <cell r="A143" t="str">
            <v>01T05xL10</v>
          </cell>
          <cell r="B143" t="str">
            <v>01</v>
          </cell>
          <cell r="C143" t="str">
            <v>EE</v>
          </cell>
          <cell r="D143" t="str">
            <v>T05xL10</v>
          </cell>
          <cell r="X143">
            <v>0</v>
          </cell>
          <cell r="Y143">
            <v>0</v>
          </cell>
          <cell r="Z143">
            <v>-164.20999996</v>
          </cell>
          <cell r="AA143">
            <v>-126.50457632</v>
          </cell>
          <cell r="AB143">
            <v>-150.63574936000001</v>
          </cell>
        </row>
        <row r="144">
          <cell r="A144" t="str">
            <v>00T05xL11</v>
          </cell>
          <cell r="B144" t="str">
            <v>00</v>
          </cell>
          <cell r="C144" t="str">
            <v>EE</v>
          </cell>
          <cell r="D144" t="str">
            <v>T05xL11</v>
          </cell>
          <cell r="X144">
            <v>0</v>
          </cell>
          <cell r="Y144">
            <v>0</v>
          </cell>
          <cell r="Z144">
            <v>-25.3</v>
          </cell>
          <cell r="AA144">
            <v>-40.200000000000003</v>
          </cell>
          <cell r="AB144">
            <v>-57.3</v>
          </cell>
        </row>
        <row r="145">
          <cell r="A145" t="str">
            <v>01T05xL11</v>
          </cell>
          <cell r="B145" t="str">
            <v>01</v>
          </cell>
          <cell r="C145" t="str">
            <v>EE</v>
          </cell>
          <cell r="D145" t="str">
            <v>T05xL11</v>
          </cell>
          <cell r="X145">
            <v>0</v>
          </cell>
          <cell r="Y145">
            <v>0</v>
          </cell>
          <cell r="Z145">
            <v>-25.335276937217881</v>
          </cell>
          <cell r="AA145">
            <v>-40.171423762433712</v>
          </cell>
          <cell r="AB145">
            <v>-57.252502489195201</v>
          </cell>
        </row>
        <row r="146">
          <cell r="A146" t="str">
            <v>00T05xL12</v>
          </cell>
          <cell r="B146" t="str">
            <v>00</v>
          </cell>
          <cell r="C146" t="str">
            <v>EE</v>
          </cell>
          <cell r="D146" t="str">
            <v>T05xL12</v>
          </cell>
          <cell r="X146">
            <v>0</v>
          </cell>
          <cell r="Y146">
            <v>-100.4</v>
          </cell>
          <cell r="Z146">
            <v>-117.5</v>
          </cell>
          <cell r="AA146">
            <v>0</v>
          </cell>
          <cell r="AB146">
            <v>0</v>
          </cell>
        </row>
        <row r="147">
          <cell r="A147" t="str">
            <v>01T05xL12</v>
          </cell>
          <cell r="B147" t="str">
            <v>01</v>
          </cell>
          <cell r="C147" t="str">
            <v>EE</v>
          </cell>
          <cell r="D147" t="str">
            <v>T05xL12</v>
          </cell>
          <cell r="X147">
            <v>0</v>
          </cell>
          <cell r="Y147">
            <v>-100.36000000000001</v>
          </cell>
          <cell r="Z147">
            <v>-117.52</v>
          </cell>
          <cell r="AA147">
            <v>0</v>
          </cell>
          <cell r="AB147">
            <v>0</v>
          </cell>
        </row>
        <row r="148">
          <cell r="A148" t="str">
            <v>00T05xL13</v>
          </cell>
          <cell r="B148" t="str">
            <v>00</v>
          </cell>
          <cell r="C148" t="str">
            <v>EE</v>
          </cell>
          <cell r="D148" t="str">
            <v>T05xL13</v>
          </cell>
          <cell r="X148">
            <v>0</v>
          </cell>
          <cell r="Y148">
            <v>29.7</v>
          </cell>
          <cell r="Z148">
            <v>-186.2</v>
          </cell>
          <cell r="AA148">
            <v>-359</v>
          </cell>
          <cell r="AB148">
            <v>-221.9</v>
          </cell>
        </row>
        <row r="149">
          <cell r="A149" t="str">
            <v>01T05xL13</v>
          </cell>
          <cell r="B149" t="str">
            <v>01</v>
          </cell>
          <cell r="C149" t="str">
            <v>EE</v>
          </cell>
          <cell r="D149" t="str">
            <v>T05xL13</v>
          </cell>
          <cell r="X149">
            <v>0</v>
          </cell>
          <cell r="Y149">
            <v>29.698192799999998</v>
          </cell>
          <cell r="Z149">
            <v>-186.15726708</v>
          </cell>
          <cell r="AA149">
            <v>-359.0207499508</v>
          </cell>
          <cell r="AB149">
            <v>-221.91473314741933</v>
          </cell>
        </row>
        <row r="150">
          <cell r="A150" t="str">
            <v>00T05xL15</v>
          </cell>
          <cell r="B150" t="str">
            <v>00</v>
          </cell>
          <cell r="C150" t="str">
            <v>EE</v>
          </cell>
          <cell r="D150" t="str">
            <v>T05xL15</v>
          </cell>
          <cell r="X150">
            <v>0</v>
          </cell>
          <cell r="Y150">
            <v>41.4</v>
          </cell>
          <cell r="Z150">
            <v>233.7</v>
          </cell>
          <cell r="AA150">
            <v>26.6</v>
          </cell>
          <cell r="AB150">
            <v>-64.400000000000006</v>
          </cell>
        </row>
        <row r="151">
          <cell r="A151" t="str">
            <v>01T05xL15</v>
          </cell>
          <cell r="B151" t="str">
            <v>01</v>
          </cell>
          <cell r="C151" t="str">
            <v>EE</v>
          </cell>
          <cell r="D151" t="str">
            <v>T05xL15</v>
          </cell>
          <cell r="X151">
            <v>0</v>
          </cell>
          <cell r="Y151">
            <v>41.360000000000007</v>
          </cell>
          <cell r="Z151">
            <v>233.73074054658852</v>
          </cell>
          <cell r="AA151">
            <v>26.578626594981753</v>
          </cell>
          <cell r="AB151">
            <v>-64.432067429692779</v>
          </cell>
        </row>
        <row r="152">
          <cell r="A152" t="str">
            <v>00T05xL16</v>
          </cell>
          <cell r="B152" t="str">
            <v>00</v>
          </cell>
          <cell r="C152" t="str">
            <v>EE</v>
          </cell>
          <cell r="D152" t="str">
            <v>T05xL16</v>
          </cell>
          <cell r="X152">
            <v>0</v>
          </cell>
          <cell r="Y152">
            <v>-37.6</v>
          </cell>
          <cell r="Z152">
            <v>-1073.3</v>
          </cell>
          <cell r="AA152">
            <v>-1099.7</v>
          </cell>
          <cell r="AB152">
            <v>-1109.9000000000001</v>
          </cell>
        </row>
        <row r="153">
          <cell r="A153" t="str">
            <v>01T05xL16</v>
          </cell>
          <cell r="B153" t="str">
            <v>01</v>
          </cell>
          <cell r="C153" t="str">
            <v>EE</v>
          </cell>
          <cell r="D153" t="str">
            <v>T05xL16</v>
          </cell>
          <cell r="X153">
            <v>0</v>
          </cell>
          <cell r="Y153">
            <v>-37.60452308</v>
          </cell>
          <cell r="Z153">
            <v>-1073.2362681112613</v>
          </cell>
          <cell r="AA153">
            <v>-1099.6639133938213</v>
          </cell>
          <cell r="AB153">
            <v>-1109.9883750463</v>
          </cell>
        </row>
        <row r="154">
          <cell r="A154" t="str">
            <v>00T05xL18</v>
          </cell>
          <cell r="B154" t="str">
            <v>00</v>
          </cell>
          <cell r="C154" t="str">
            <v>EE</v>
          </cell>
          <cell r="D154" t="str">
            <v>T05xL18</v>
          </cell>
          <cell r="X154">
            <v>0</v>
          </cell>
          <cell r="Y154">
            <v>83.6</v>
          </cell>
          <cell r="Z154">
            <v>1420.6</v>
          </cell>
          <cell r="AA154">
            <v>1534.9</v>
          </cell>
          <cell r="AB154">
            <v>1512.6</v>
          </cell>
        </row>
        <row r="155">
          <cell r="A155" t="str">
            <v>01T05xL18</v>
          </cell>
          <cell r="B155" t="str">
            <v>01</v>
          </cell>
          <cell r="C155" t="str">
            <v>EE</v>
          </cell>
          <cell r="D155" t="str">
            <v>T05xL18</v>
          </cell>
          <cell r="X155">
            <v>0</v>
          </cell>
          <cell r="Y155">
            <v>83.511311243494333</v>
          </cell>
          <cell r="Z155">
            <v>1420.5328812046839</v>
          </cell>
          <cell r="AA155">
            <v>1534.8268140024647</v>
          </cell>
          <cell r="AB155">
            <v>1512.7035225522136</v>
          </cell>
        </row>
        <row r="156">
          <cell r="A156" t="str">
            <v>00T09aL01</v>
          </cell>
          <cell r="B156" t="str">
            <v>00</v>
          </cell>
          <cell r="C156" t="str">
            <v>EE</v>
          </cell>
          <cell r="D156" t="str">
            <v>T09aL01</v>
          </cell>
          <cell r="X156">
            <v>0</v>
          </cell>
          <cell r="Y156">
            <v>0.5</v>
          </cell>
          <cell r="Z156">
            <v>0.3</v>
          </cell>
          <cell r="AA156">
            <v>0.4</v>
          </cell>
          <cell r="AB156">
            <v>0.5</v>
          </cell>
          <cell r="AC156">
            <v>0.4</v>
          </cell>
        </row>
        <row r="157">
          <cell r="A157" t="str">
            <v>01T09aL01</v>
          </cell>
          <cell r="B157" t="str">
            <v>01</v>
          </cell>
          <cell r="C157" t="str">
            <v>EE</v>
          </cell>
          <cell r="D157" t="str">
            <v>T09aL01</v>
          </cell>
          <cell r="X157">
            <v>0</v>
          </cell>
          <cell r="Y157">
            <v>0.5</v>
          </cell>
          <cell r="Z157">
            <v>0.3</v>
          </cell>
          <cell r="AA157">
            <v>0.4</v>
          </cell>
          <cell r="AB157">
            <v>0.5</v>
          </cell>
          <cell r="AC157">
            <v>0.4</v>
          </cell>
        </row>
        <row r="158">
          <cell r="A158" t="str">
            <v>00T09aL02</v>
          </cell>
          <cell r="B158" t="str">
            <v>00</v>
          </cell>
          <cell r="C158" t="str">
            <v>EE</v>
          </cell>
          <cell r="D158" t="str">
            <v>T09aL02</v>
          </cell>
          <cell r="X158">
            <v>0.4</v>
          </cell>
          <cell r="Y158">
            <v>0</v>
          </cell>
          <cell r="Z158">
            <v>1</v>
          </cell>
          <cell r="AA158">
            <v>0.5</v>
          </cell>
          <cell r="AB158">
            <v>0.2</v>
          </cell>
          <cell r="AC158">
            <v>0.2</v>
          </cell>
        </row>
        <row r="159">
          <cell r="A159" t="str">
            <v>01T09aL02</v>
          </cell>
          <cell r="B159" t="str">
            <v>01</v>
          </cell>
          <cell r="C159" t="str">
            <v>EE</v>
          </cell>
          <cell r="D159" t="str">
            <v>T09aL02</v>
          </cell>
          <cell r="X159">
            <v>0.4</v>
          </cell>
          <cell r="Y159">
            <v>0</v>
          </cell>
          <cell r="Z159">
            <v>1</v>
          </cell>
          <cell r="AA159">
            <v>0.5</v>
          </cell>
          <cell r="AB159">
            <v>0.2</v>
          </cell>
          <cell r="AC159">
            <v>0.2</v>
          </cell>
        </row>
        <row r="160">
          <cell r="A160" t="str">
            <v>00T09aL03</v>
          </cell>
          <cell r="B160" t="str">
            <v>00</v>
          </cell>
          <cell r="C160" t="str">
            <v>EE</v>
          </cell>
          <cell r="D160" t="str">
            <v>T09aL03</v>
          </cell>
          <cell r="X160">
            <v>0</v>
          </cell>
          <cell r="Y160">
            <v>0.1</v>
          </cell>
          <cell r="Z160">
            <v>0.1</v>
          </cell>
          <cell r="AA160">
            <v>0.1</v>
          </cell>
          <cell r="AB160">
            <v>0</v>
          </cell>
          <cell r="AC160">
            <v>0</v>
          </cell>
        </row>
        <row r="161">
          <cell r="A161" t="str">
            <v>01T09aL03</v>
          </cell>
          <cell r="B161" t="str">
            <v>01</v>
          </cell>
          <cell r="C161" t="str">
            <v>EE</v>
          </cell>
          <cell r="D161" t="str">
            <v>T09aL03</v>
          </cell>
          <cell r="X161">
            <v>0</v>
          </cell>
          <cell r="Y161">
            <v>0.1</v>
          </cell>
          <cell r="Z161">
            <v>0.1</v>
          </cell>
          <cell r="AA161">
            <v>0.1</v>
          </cell>
          <cell r="AB161">
            <v>0</v>
          </cell>
          <cell r="AC161">
            <v>0</v>
          </cell>
        </row>
        <row r="162">
          <cell r="A162" t="str">
            <v>00T09aL04</v>
          </cell>
          <cell r="B162" t="str">
            <v>00</v>
          </cell>
          <cell r="C162" t="str">
            <v>EE</v>
          </cell>
          <cell r="D162" t="str">
            <v>T09aL04</v>
          </cell>
        </row>
        <row r="163">
          <cell r="A163" t="str">
            <v>01T09aL04</v>
          </cell>
          <cell r="B163" t="str">
            <v>01</v>
          </cell>
          <cell r="C163" t="str">
            <v>EE</v>
          </cell>
          <cell r="D163" t="str">
            <v>T09aL04</v>
          </cell>
        </row>
        <row r="164">
          <cell r="A164" t="str">
            <v>00T09aL05</v>
          </cell>
          <cell r="B164" t="str">
            <v>00</v>
          </cell>
          <cell r="C164" t="str">
            <v>EE</v>
          </cell>
          <cell r="D164" t="str">
            <v>T09aL05</v>
          </cell>
        </row>
        <row r="165">
          <cell r="A165" t="str">
            <v>01T09aL05</v>
          </cell>
          <cell r="B165" t="str">
            <v>01</v>
          </cell>
          <cell r="C165" t="str">
            <v>EE</v>
          </cell>
          <cell r="D165" t="str">
            <v>T09aL05</v>
          </cell>
        </row>
        <row r="166">
          <cell r="A166" t="str">
            <v>00T09aL06</v>
          </cell>
          <cell r="B166" t="str">
            <v>00</v>
          </cell>
          <cell r="C166" t="str">
            <v>EE</v>
          </cell>
          <cell r="D166" t="str">
            <v>T09aL06</v>
          </cell>
        </row>
        <row r="167">
          <cell r="A167" t="str">
            <v>01T09aL06</v>
          </cell>
          <cell r="B167" t="str">
            <v>01</v>
          </cell>
          <cell r="C167" t="str">
            <v>EE</v>
          </cell>
          <cell r="D167" t="str">
            <v>T09aL06</v>
          </cell>
        </row>
        <row r="168">
          <cell r="A168" t="str">
            <v>00T09aL07</v>
          </cell>
          <cell r="B168" t="str">
            <v>00</v>
          </cell>
          <cell r="C168" t="str">
            <v>EE</v>
          </cell>
          <cell r="D168" t="str">
            <v>T09aL07</v>
          </cell>
        </row>
        <row r="169">
          <cell r="A169" t="str">
            <v>01T09aL07</v>
          </cell>
          <cell r="B169" t="str">
            <v>01</v>
          </cell>
          <cell r="C169" t="str">
            <v>EE</v>
          </cell>
          <cell r="D169" t="str">
            <v>T09aL07</v>
          </cell>
        </row>
        <row r="170">
          <cell r="A170" t="str">
            <v>00T09aL08</v>
          </cell>
          <cell r="B170" t="str">
            <v>00</v>
          </cell>
          <cell r="C170" t="str">
            <v>EE</v>
          </cell>
          <cell r="D170" t="str">
            <v>T09aL08</v>
          </cell>
        </row>
        <row r="171">
          <cell r="A171" t="str">
            <v>01T09aL08</v>
          </cell>
          <cell r="B171" t="str">
            <v>01</v>
          </cell>
          <cell r="C171" t="str">
            <v>EE</v>
          </cell>
          <cell r="D171" t="str">
            <v>T09aL08</v>
          </cell>
        </row>
        <row r="172">
          <cell r="A172" t="str">
            <v>00T09aL09</v>
          </cell>
          <cell r="B172" t="str">
            <v>00</v>
          </cell>
          <cell r="C172" t="str">
            <v>EE</v>
          </cell>
          <cell r="D172" t="str">
            <v>T09aL09</v>
          </cell>
        </row>
        <row r="173">
          <cell r="A173" t="str">
            <v>01T09aL09</v>
          </cell>
          <cell r="B173" t="str">
            <v>01</v>
          </cell>
          <cell r="C173" t="str">
            <v>EE</v>
          </cell>
          <cell r="D173" t="str">
            <v>T09aL09</v>
          </cell>
        </row>
        <row r="174">
          <cell r="A174" t="str">
            <v>00T09aL10</v>
          </cell>
          <cell r="B174" t="str">
            <v>00</v>
          </cell>
          <cell r="C174" t="str">
            <v>EE</v>
          </cell>
          <cell r="D174" t="str">
            <v>T09aL10</v>
          </cell>
          <cell r="X174">
            <v>0</v>
          </cell>
          <cell r="Y174">
            <v>0.2</v>
          </cell>
          <cell r="Z174">
            <v>0.2</v>
          </cell>
          <cell r="AA174">
            <v>0.3</v>
          </cell>
          <cell r="AB174">
            <v>0.5</v>
          </cell>
          <cell r="AC174">
            <v>0.4</v>
          </cell>
        </row>
        <row r="175">
          <cell r="A175" t="str">
            <v>01T09aL10</v>
          </cell>
          <cell r="B175" t="str">
            <v>01</v>
          </cell>
          <cell r="C175" t="str">
            <v>EE</v>
          </cell>
          <cell r="D175" t="str">
            <v>T09aL10</v>
          </cell>
          <cell r="X175">
            <v>0</v>
          </cell>
          <cell r="Y175">
            <v>0.2</v>
          </cell>
          <cell r="Z175">
            <v>0.2</v>
          </cell>
          <cell r="AA175">
            <v>0.3</v>
          </cell>
          <cell r="AB175">
            <v>0.5</v>
          </cell>
          <cell r="AC175">
            <v>0.4</v>
          </cell>
        </row>
        <row r="176">
          <cell r="A176" t="str">
            <v>00T09aL11</v>
          </cell>
          <cell r="B176" t="str">
            <v>00</v>
          </cell>
          <cell r="C176" t="str">
            <v>EE</v>
          </cell>
          <cell r="D176" t="str">
            <v>T09aL11</v>
          </cell>
          <cell r="X176">
            <v>0</v>
          </cell>
          <cell r="Y176">
            <v>0.1</v>
          </cell>
          <cell r="Z176">
            <v>0.1</v>
          </cell>
          <cell r="AA176">
            <v>0.1</v>
          </cell>
          <cell r="AB176">
            <v>0</v>
          </cell>
          <cell r="AC176">
            <v>0</v>
          </cell>
        </row>
        <row r="177">
          <cell r="A177" t="str">
            <v>01T09aL11</v>
          </cell>
          <cell r="B177" t="str">
            <v>01</v>
          </cell>
          <cell r="C177" t="str">
            <v>EE</v>
          </cell>
          <cell r="D177" t="str">
            <v>T09aL11</v>
          </cell>
          <cell r="X177">
            <v>0</v>
          </cell>
          <cell r="Y177">
            <v>0.1</v>
          </cell>
          <cell r="Z177">
            <v>0.1</v>
          </cell>
          <cell r="AA177">
            <v>0.1</v>
          </cell>
          <cell r="AB177">
            <v>0</v>
          </cell>
          <cell r="AC177">
            <v>0</v>
          </cell>
        </row>
        <row r="178">
          <cell r="A178" t="str">
            <v>00T09aL12</v>
          </cell>
          <cell r="B178" t="str">
            <v>00</v>
          </cell>
          <cell r="C178" t="str">
            <v>EE</v>
          </cell>
          <cell r="D178" t="str">
            <v>T09aL12</v>
          </cell>
          <cell r="X178">
            <v>0</v>
          </cell>
          <cell r="Y178">
            <v>0.1</v>
          </cell>
          <cell r="Z178">
            <v>0.1</v>
          </cell>
          <cell r="AA178">
            <v>0.2</v>
          </cell>
          <cell r="AB178">
            <v>0.5</v>
          </cell>
          <cell r="AC178">
            <v>0.4</v>
          </cell>
        </row>
        <row r="179">
          <cell r="A179" t="str">
            <v>01T09aL12</v>
          </cell>
          <cell r="B179" t="str">
            <v>01</v>
          </cell>
          <cell r="C179" t="str">
            <v>EE</v>
          </cell>
          <cell r="D179" t="str">
            <v>T09aL12</v>
          </cell>
          <cell r="X179">
            <v>0</v>
          </cell>
          <cell r="Y179">
            <v>0.1</v>
          </cell>
          <cell r="Z179">
            <v>0.1</v>
          </cell>
          <cell r="AA179">
            <v>0.2</v>
          </cell>
          <cell r="AB179">
            <v>0.5</v>
          </cell>
          <cell r="AC179">
            <v>0.4</v>
          </cell>
        </row>
        <row r="180">
          <cell r="A180" t="str">
            <v>00T09aL13</v>
          </cell>
          <cell r="B180" t="str">
            <v>00</v>
          </cell>
          <cell r="C180" t="str">
            <v>EE</v>
          </cell>
          <cell r="D180" t="str">
            <v>T09aL13</v>
          </cell>
        </row>
        <row r="181">
          <cell r="A181" t="str">
            <v>01T09aL13</v>
          </cell>
          <cell r="B181" t="str">
            <v>01</v>
          </cell>
          <cell r="C181" t="str">
            <v>EE</v>
          </cell>
          <cell r="D181" t="str">
            <v>T09aL13</v>
          </cell>
        </row>
        <row r="182">
          <cell r="A182" t="str">
            <v>00T09aL14</v>
          </cell>
          <cell r="B182" t="str">
            <v>00</v>
          </cell>
          <cell r="C182" t="str">
            <v>EE</v>
          </cell>
          <cell r="D182" t="str">
            <v>T09aL14</v>
          </cell>
        </row>
        <row r="183">
          <cell r="A183" t="str">
            <v>01T09aL14</v>
          </cell>
          <cell r="B183" t="str">
            <v>01</v>
          </cell>
          <cell r="C183" t="str">
            <v>EE</v>
          </cell>
          <cell r="D183" t="str">
            <v>T09aL14</v>
          </cell>
        </row>
        <row r="184">
          <cell r="A184" t="str">
            <v>00T09aL15</v>
          </cell>
          <cell r="B184" t="str">
            <v>00</v>
          </cell>
          <cell r="C184" t="str">
            <v>EE</v>
          </cell>
          <cell r="D184" t="str">
            <v>T09aL15</v>
          </cell>
          <cell r="Y184">
            <v>0.3</v>
          </cell>
        </row>
        <row r="185">
          <cell r="A185" t="str">
            <v>01T09aL15</v>
          </cell>
          <cell r="B185" t="str">
            <v>01</v>
          </cell>
          <cell r="C185" t="str">
            <v>EE</v>
          </cell>
          <cell r="D185" t="str">
            <v>T09aL15</v>
          </cell>
          <cell r="Y185">
            <v>0.3</v>
          </cell>
        </row>
        <row r="186">
          <cell r="A186" t="str">
            <v>00T09bL01</v>
          </cell>
          <cell r="B186" t="str">
            <v>00</v>
          </cell>
          <cell r="C186" t="str">
            <v>EE</v>
          </cell>
          <cell r="D186" t="str">
            <v>T09bL01</v>
          </cell>
        </row>
        <row r="187">
          <cell r="A187" t="str">
            <v>01T09bL01</v>
          </cell>
          <cell r="B187" t="str">
            <v>01</v>
          </cell>
          <cell r="C187" t="str">
            <v>EE</v>
          </cell>
          <cell r="D187" t="str">
            <v>T09bL01</v>
          </cell>
        </row>
        <row r="188">
          <cell r="A188" t="str">
            <v>00T09bL02</v>
          </cell>
          <cell r="B188" t="str">
            <v>00</v>
          </cell>
          <cell r="C188" t="str">
            <v>EE</v>
          </cell>
          <cell r="D188" t="str">
            <v>T09bL02</v>
          </cell>
        </row>
        <row r="189">
          <cell r="A189" t="str">
            <v>01T09bL02</v>
          </cell>
          <cell r="B189" t="str">
            <v>01</v>
          </cell>
          <cell r="C189" t="str">
            <v>EE</v>
          </cell>
          <cell r="D189" t="str">
            <v>T09bL02</v>
          </cell>
        </row>
        <row r="190">
          <cell r="A190" t="str">
            <v>00T09bL03</v>
          </cell>
          <cell r="B190" t="str">
            <v>00</v>
          </cell>
          <cell r="C190" t="str">
            <v>EE</v>
          </cell>
          <cell r="D190" t="str">
            <v>T09bL03</v>
          </cell>
        </row>
        <row r="191">
          <cell r="A191" t="str">
            <v>01T09bL03</v>
          </cell>
          <cell r="B191" t="str">
            <v>01</v>
          </cell>
          <cell r="C191" t="str">
            <v>EE</v>
          </cell>
          <cell r="D191" t="str">
            <v>T09bL03</v>
          </cell>
        </row>
        <row r="192">
          <cell r="A192" t="str">
            <v>00T09bL04</v>
          </cell>
          <cell r="B192" t="str">
            <v>00</v>
          </cell>
          <cell r="C192" t="str">
            <v>EE</v>
          </cell>
          <cell r="D192" t="str">
            <v>T09bL04</v>
          </cell>
        </row>
        <row r="193">
          <cell r="A193" t="str">
            <v>01T09bL04</v>
          </cell>
          <cell r="B193" t="str">
            <v>01</v>
          </cell>
          <cell r="C193" t="str">
            <v>EE</v>
          </cell>
          <cell r="D193" t="str">
            <v>T09bL04</v>
          </cell>
        </row>
        <row r="194">
          <cell r="A194" t="str">
            <v>00T09bL05</v>
          </cell>
          <cell r="B194" t="str">
            <v>00</v>
          </cell>
          <cell r="C194" t="str">
            <v>EE</v>
          </cell>
          <cell r="D194" t="str">
            <v>T09bL05</v>
          </cell>
        </row>
        <row r="195">
          <cell r="A195" t="str">
            <v>01T09bL05</v>
          </cell>
          <cell r="B195" t="str">
            <v>01</v>
          </cell>
          <cell r="C195" t="str">
            <v>EE</v>
          </cell>
          <cell r="D195" t="str">
            <v>T09bL05</v>
          </cell>
        </row>
        <row r="196">
          <cell r="A196" t="str">
            <v>00T09bL06</v>
          </cell>
          <cell r="B196" t="str">
            <v>00</v>
          </cell>
          <cell r="C196" t="str">
            <v>EE</v>
          </cell>
          <cell r="D196" t="str">
            <v>T09bL06</v>
          </cell>
        </row>
        <row r="197">
          <cell r="A197" t="str">
            <v>01T09bL06</v>
          </cell>
          <cell r="B197" t="str">
            <v>01</v>
          </cell>
          <cell r="C197" t="str">
            <v>EE</v>
          </cell>
          <cell r="D197" t="str">
            <v>T09bL06</v>
          </cell>
        </row>
        <row r="198">
          <cell r="A198" t="str">
            <v>00T09bL07</v>
          </cell>
          <cell r="B198" t="str">
            <v>00</v>
          </cell>
          <cell r="C198" t="str">
            <v>EE</v>
          </cell>
          <cell r="D198" t="str">
            <v>T09bL07</v>
          </cell>
        </row>
        <row r="199">
          <cell r="A199" t="str">
            <v>01T09bL07</v>
          </cell>
          <cell r="B199" t="str">
            <v>01</v>
          </cell>
          <cell r="C199" t="str">
            <v>EE</v>
          </cell>
          <cell r="D199" t="str">
            <v>T09bL07</v>
          </cell>
        </row>
        <row r="200">
          <cell r="A200" t="str">
            <v>00T09bL08</v>
          </cell>
          <cell r="B200" t="str">
            <v>00</v>
          </cell>
          <cell r="C200" t="str">
            <v>EE</v>
          </cell>
          <cell r="D200" t="str">
            <v>T09bL08</v>
          </cell>
        </row>
        <row r="201">
          <cell r="A201" t="str">
            <v>01T09bL08</v>
          </cell>
          <cell r="B201" t="str">
            <v>01</v>
          </cell>
          <cell r="C201" t="str">
            <v>EE</v>
          </cell>
          <cell r="D201" t="str">
            <v>T09bL08</v>
          </cell>
        </row>
        <row r="202">
          <cell r="A202" t="str">
            <v>00T09bL09</v>
          </cell>
          <cell r="B202" t="str">
            <v>00</v>
          </cell>
          <cell r="C202" t="str">
            <v>EE</v>
          </cell>
          <cell r="D202" t="str">
            <v>T09bL09</v>
          </cell>
        </row>
        <row r="203">
          <cell r="A203" t="str">
            <v>01T09bL09</v>
          </cell>
          <cell r="B203" t="str">
            <v>01</v>
          </cell>
          <cell r="C203" t="str">
            <v>EE</v>
          </cell>
          <cell r="D203" t="str">
            <v>T09bL09</v>
          </cell>
        </row>
        <row r="204">
          <cell r="A204" t="str">
            <v>00T09bL10</v>
          </cell>
          <cell r="B204" t="str">
            <v>00</v>
          </cell>
          <cell r="C204" t="str">
            <v>EE</v>
          </cell>
          <cell r="D204" t="str">
            <v>T09bL10</v>
          </cell>
        </row>
        <row r="205">
          <cell r="A205" t="str">
            <v>01T09bL10</v>
          </cell>
          <cell r="B205" t="str">
            <v>01</v>
          </cell>
          <cell r="C205" t="str">
            <v>EE</v>
          </cell>
          <cell r="D205" t="str">
            <v>T09bL10</v>
          </cell>
        </row>
        <row r="206">
          <cell r="A206" t="str">
            <v>00T09bL11</v>
          </cell>
          <cell r="B206" t="str">
            <v>00</v>
          </cell>
          <cell r="C206" t="str">
            <v>EE</v>
          </cell>
          <cell r="D206" t="str">
            <v>T09bL11</v>
          </cell>
        </row>
        <row r="207">
          <cell r="A207" t="str">
            <v>01T09bL11</v>
          </cell>
          <cell r="B207" t="str">
            <v>01</v>
          </cell>
          <cell r="C207" t="str">
            <v>EE</v>
          </cell>
          <cell r="D207" t="str">
            <v>T09bL11</v>
          </cell>
        </row>
        <row r="208">
          <cell r="A208" t="str">
            <v>00T09bL12</v>
          </cell>
          <cell r="B208" t="str">
            <v>00</v>
          </cell>
          <cell r="C208" t="str">
            <v>EE</v>
          </cell>
          <cell r="D208" t="str">
            <v>T09bL12</v>
          </cell>
        </row>
        <row r="209">
          <cell r="A209" t="str">
            <v>01T09bL12</v>
          </cell>
          <cell r="B209" t="str">
            <v>01</v>
          </cell>
          <cell r="C209" t="str">
            <v>EE</v>
          </cell>
          <cell r="D209" t="str">
            <v>T09bL12</v>
          </cell>
        </row>
        <row r="210">
          <cell r="A210" t="str">
            <v>00T09bL13</v>
          </cell>
          <cell r="B210" t="str">
            <v>00</v>
          </cell>
          <cell r="C210" t="str">
            <v>EE</v>
          </cell>
          <cell r="D210" t="str">
            <v>T09bL13</v>
          </cell>
        </row>
        <row r="211">
          <cell r="A211" t="str">
            <v>01T09bL13</v>
          </cell>
          <cell r="B211" t="str">
            <v>01</v>
          </cell>
          <cell r="C211" t="str">
            <v>EE</v>
          </cell>
          <cell r="D211" t="str">
            <v>T09bL13</v>
          </cell>
        </row>
        <row r="212">
          <cell r="A212" t="str">
            <v>00T09bL14</v>
          </cell>
          <cell r="B212" t="str">
            <v>00</v>
          </cell>
          <cell r="C212" t="str">
            <v>EE</v>
          </cell>
          <cell r="D212" t="str">
            <v>T09bL14</v>
          </cell>
        </row>
        <row r="213">
          <cell r="A213" t="str">
            <v>01T09bL14</v>
          </cell>
          <cell r="B213" t="str">
            <v>01</v>
          </cell>
          <cell r="C213" t="str">
            <v>EE</v>
          </cell>
          <cell r="D213" t="str">
            <v>T09bL14</v>
          </cell>
        </row>
        <row r="214">
          <cell r="A214" t="str">
            <v>00T09bL15</v>
          </cell>
          <cell r="B214" t="str">
            <v>00</v>
          </cell>
          <cell r="C214" t="str">
            <v>EE</v>
          </cell>
          <cell r="D214" t="str">
            <v>T09bL15</v>
          </cell>
        </row>
        <row r="215">
          <cell r="A215" t="str">
            <v>01T09bL15</v>
          </cell>
          <cell r="B215" t="str">
            <v>01</v>
          </cell>
          <cell r="C215" t="str">
            <v>EE</v>
          </cell>
          <cell r="D215" t="str">
            <v>T09bL15</v>
          </cell>
        </row>
      </sheetData>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EL</v>
          </cell>
          <cell r="C2" t="str">
            <v>CAB.ecfin</v>
          </cell>
          <cell r="D2" t="str">
            <v>calculated</v>
          </cell>
          <cell r="E2" t="str">
            <v>2022/05/06 10:00</v>
          </cell>
          <cell r="F2">
            <v>-6.4307312952242714</v>
          </cell>
          <cell r="G2">
            <v>-8.7018171626916274</v>
          </cell>
          <cell r="H2">
            <v>-10.185307693716961</v>
          </cell>
          <cell r="I2">
            <v>-6.4844276879254945</v>
          </cell>
          <cell r="J2">
            <v>-7.7482073840954193</v>
          </cell>
          <cell r="K2">
            <v>-9.0572568300470362</v>
          </cell>
          <cell r="L2">
            <v>-11.694143901818144</v>
          </cell>
          <cell r="M2">
            <v>-14.289136638600569</v>
          </cell>
          <cell r="N2">
            <v>-8.1317014525657623</v>
          </cell>
          <cell r="O2">
            <v>-3.434037271201821</v>
          </cell>
          <cell r="P2">
            <v>-9.6556276763900328E-2</v>
          </cell>
          <cell r="Q2">
            <v>-4.4337935896428551</v>
          </cell>
          <cell r="R2">
            <v>4.1069868944242085</v>
          </cell>
          <cell r="S2">
            <v>1.2070762754792828</v>
          </cell>
          <cell r="T2">
            <v>6.6783901580845102</v>
          </cell>
          <cell r="U2">
            <v>5.8108574379584779</v>
          </cell>
          <cell r="V2">
            <v>4.5043017440412862</v>
          </cell>
          <cell r="W2">
            <v>3.0425874993706374</v>
          </cell>
          <cell r="X2">
            <v>-4.8031392392988606</v>
          </cell>
          <cell r="Y2">
            <v>-7.1714394784202362</v>
          </cell>
          <cell r="Z2">
            <v>-2.318132930779083</v>
          </cell>
          <cell r="AA2">
            <v>-0.70585205470639545</v>
          </cell>
          <cell r="AB2">
            <v>-0.10026671926670461</v>
          </cell>
          <cell r="AC2">
            <v>0.26462987139865579</v>
          </cell>
        </row>
        <row r="3">
          <cell r="A3" t="str">
            <v>OG.ecfin</v>
          </cell>
          <cell r="B3" t="str">
            <v>EL</v>
          </cell>
          <cell r="C3" t="str">
            <v>OG.ecfin</v>
          </cell>
          <cell r="D3" t="str">
            <v>calculated</v>
          </cell>
          <cell r="E3" t="str">
            <v>2022/05/06 10:00</v>
          </cell>
          <cell r="F3">
            <v>0.77606020539291443</v>
          </cell>
          <cell r="G3">
            <v>1.6629770933657806</v>
          </cell>
          <cell r="H3">
            <v>2.5905109945487892</v>
          </cell>
          <cell r="I3">
            <v>0.56581102358752577</v>
          </cell>
          <cell r="J3">
            <v>3.4393699494295937</v>
          </cell>
          <cell r="K3">
            <v>4.4850803796599337</v>
          </cell>
          <cell r="L3">
            <v>2.8971755145574596</v>
          </cell>
          <cell r="M3">
            <v>-1.6385078299919642</v>
          </cell>
          <cell r="N3">
            <v>-6.031882814673728</v>
          </cell>
          <cell r="O3">
            <v>-13.421429853241385</v>
          </cell>
          <cell r="P3">
            <v>-17.165289080256141</v>
          </cell>
          <cell r="Q3">
            <v>-17.017183769250622</v>
          </cell>
          <cell r="R3">
            <v>-14.756987682848688</v>
          </cell>
          <cell r="S3">
            <v>-13.512523101375262</v>
          </cell>
          <cell r="T3">
            <v>-12.281301738831928</v>
          </cell>
          <cell r="U3">
            <v>-9.983673803228255</v>
          </cell>
          <cell r="V3">
            <v>-6.8168176639320732</v>
          </cell>
          <cell r="W3">
            <v>-3.6153229878223891</v>
          </cell>
          <cell r="X3">
            <v>-10.210178794140024</v>
          </cell>
          <cell r="Y3">
            <v>-0.49837437272713947</v>
          </cell>
          <cell r="Z3">
            <v>-3.973028758055186</v>
          </cell>
          <cell r="AA3">
            <v>-1.3247098192626039</v>
          </cell>
          <cell r="AB3">
            <v>-0.57201007773529655</v>
          </cell>
          <cell r="AC3">
            <v>-0.69585853320354163</v>
          </cell>
        </row>
        <row r="4">
          <cell r="A4" t="str">
            <v>potg.ecfin</v>
          </cell>
          <cell r="B4" t="str">
            <v>EL</v>
          </cell>
          <cell r="C4" t="str">
            <v>potg.ecfin</v>
          </cell>
          <cell r="D4" t="str">
            <v>calculated</v>
          </cell>
          <cell r="E4" t="str">
            <v>2022/05/06 10:00</v>
          </cell>
          <cell r="F4">
            <v>4.2414500924616627</v>
          </cell>
          <cell r="G4">
            <v>4.8715677974192406</v>
          </cell>
          <cell r="H4">
            <v>4.1111226543452783</v>
          </cell>
          <cell r="I4">
            <v>2.6245143164813634</v>
          </cell>
          <cell r="J4">
            <v>2.7173978251896935</v>
          </cell>
          <cell r="K4">
            <v>2.2401597470406154</v>
          </cell>
          <cell r="L4">
            <v>1.2028500069988457</v>
          </cell>
          <cell r="M4">
            <v>0.11218615221397776</v>
          </cell>
          <cell r="N4">
            <v>-1.0593861391919757</v>
          </cell>
          <cell r="O4">
            <v>-2.4804864629537904</v>
          </cell>
          <cell r="P4">
            <v>-2.8873226949843289</v>
          </cell>
          <cell r="Q4">
            <v>-2.6899822376280746</v>
          </cell>
          <cell r="R4">
            <v>-2.1883896332827724</v>
          </cell>
          <cell r="S4">
            <v>-1.632163501092776</v>
          </cell>
          <cell r="T4">
            <v>-1.883936164213218</v>
          </cell>
          <cell r="U4">
            <v>-1.488182750924405</v>
          </cell>
          <cell r="V4">
            <v>-1.7868031338890367</v>
          </cell>
          <cell r="W4">
            <v>-1.5778909907444794</v>
          </cell>
          <cell r="X4">
            <v>-2.3367921430319405</v>
          </cell>
          <cell r="Y4">
            <v>-2.2379886845093289</v>
          </cell>
          <cell r="Z4">
            <v>6.830585922831256</v>
          </cell>
          <cell r="AA4">
            <v>1.9873016610632455</v>
          </cell>
          <cell r="AB4">
            <v>2.7164739193763943</v>
          </cell>
          <cell r="AC4">
            <v>3.4288319425645364</v>
          </cell>
        </row>
        <row r="5">
          <cell r="A5" t="str">
            <v>SB.ecfin</v>
          </cell>
          <cell r="B5" t="str">
            <v>EL</v>
          </cell>
          <cell r="C5" t="str">
            <v>SB.ecfin</v>
          </cell>
          <cell r="D5" t="str">
            <v>calculated</v>
          </cell>
          <cell r="E5" t="str">
            <v>2022/05/06 10:00</v>
          </cell>
          <cell r="F5">
            <v>-6.4307312952242714</v>
          </cell>
          <cell r="G5">
            <v>-8.7018171626916274</v>
          </cell>
          <cell r="H5">
            <v>-10.185307693716961</v>
          </cell>
          <cell r="I5">
            <v>-6.4844276879254945</v>
          </cell>
          <cell r="J5">
            <v>-7.7482073840954193</v>
          </cell>
          <cell r="K5">
            <v>-9.0572568300470362</v>
          </cell>
          <cell r="L5">
            <v>-11.694143901818144</v>
          </cell>
          <cell r="M5">
            <v>-14.289136638600569</v>
          </cell>
          <cell r="N5">
            <v>-8.1317014525657623</v>
          </cell>
          <cell r="O5">
            <v>-3.434037271201821</v>
          </cell>
          <cell r="P5">
            <v>-9.6556276763900328E-2</v>
          </cell>
          <cell r="Q5">
            <v>-4.4337935896428551</v>
          </cell>
          <cell r="R5">
            <v>4.1413478633425962</v>
          </cell>
          <cell r="S5">
            <v>3.8027725905770842</v>
          </cell>
          <cell r="T5">
            <v>5.9729225029455248</v>
          </cell>
          <cell r="U5">
            <v>5.4976921206442855</v>
          </cell>
          <cell r="V5">
            <v>5.0929694725746852</v>
          </cell>
          <cell r="W5">
            <v>2.0221236521673633</v>
          </cell>
          <cell r="X5">
            <v>-5.435223726917263</v>
          </cell>
          <cell r="Y5">
            <v>-8.0094857509138091</v>
          </cell>
          <cell r="Z5">
            <v>-1.9181329307790831</v>
          </cell>
          <cell r="AA5">
            <v>-0.70585205470639545</v>
          </cell>
          <cell r="AB5">
            <v>-0.10026671926670461</v>
          </cell>
          <cell r="AC5">
            <v>0.26462987139865579</v>
          </cell>
          <cell r="AD5">
            <v>0</v>
          </cell>
          <cell r="AE5">
            <v>0</v>
          </cell>
        </row>
        <row r="6">
          <cell r="A6" t="str">
            <v>SPB.ecfin</v>
          </cell>
          <cell r="B6" t="str">
            <v>EL</v>
          </cell>
          <cell r="C6" t="str">
            <v>SPB.ecfin</v>
          </cell>
          <cell r="D6" t="str">
            <v>calculated</v>
          </cell>
          <cell r="E6" t="str">
            <v>2022/05/06 10:00</v>
          </cell>
          <cell r="F6">
            <v>-0.86181065641162924</v>
          </cell>
          <cell r="G6">
            <v>-3.8048020446037496</v>
          </cell>
          <cell r="H6">
            <v>-5.4004635854763432</v>
          </cell>
          <cell r="I6">
            <v>-1.7901436274766871</v>
          </cell>
          <cell r="J6">
            <v>-3.331182389737763</v>
          </cell>
          <cell r="K6">
            <v>-4.5582265775602897</v>
          </cell>
          <cell r="L6">
            <v>-6.878663419308074</v>
          </cell>
          <cell r="M6">
            <v>-9.2490198857189405</v>
          </cell>
          <cell r="N6">
            <v>-2.0373080936742589</v>
          </cell>
          <cell r="O6">
            <v>4.2385497004415287</v>
          </cell>
          <cell r="P6">
            <v>5.2521886898101595</v>
          </cell>
          <cell r="Q6">
            <v>-0.31058956270066052</v>
          </cell>
          <cell r="R6">
            <v>8.1303798872014088</v>
          </cell>
          <cell r="S6">
            <v>7.3640588629950159</v>
          </cell>
          <cell r="T6">
            <v>9.1890756147570478</v>
          </cell>
          <cell r="U6">
            <v>8.6440425830464438</v>
          </cell>
          <cell r="V6">
            <v>8.4779481424195264</v>
          </cell>
          <cell r="W6">
            <v>5.0251250164238437</v>
          </cell>
          <cell r="X6">
            <v>-2.4411393118827251</v>
          </cell>
          <cell r="Y6">
            <v>-5.5481829012720656</v>
          </cell>
          <cell r="Z6">
            <v>0.48186706922091693</v>
          </cell>
          <cell r="AA6">
            <v>1.7941479452936044</v>
          </cell>
          <cell r="AB6">
            <v>2.3997332807332956</v>
          </cell>
          <cell r="AC6">
            <v>2.6646298713986556</v>
          </cell>
          <cell r="AD6">
            <v>0</v>
          </cell>
          <cell r="AE6">
            <v>0</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EL</v>
          </cell>
          <cell r="D2" t="str">
            <v>T01aL01</v>
          </cell>
          <cell r="X2">
            <v>8.3000000000000007</v>
          </cell>
          <cell r="Y2">
            <v>3.1</v>
          </cell>
          <cell r="Z2">
            <v>4.8</v>
          </cell>
          <cell r="AA2">
            <v>3.5</v>
          </cell>
          <cell r="AB2">
            <v>3.3</v>
          </cell>
        </row>
        <row r="3">
          <cell r="A3" t="str">
            <v>01T01aL01</v>
          </cell>
          <cell r="B3" t="str">
            <v>01</v>
          </cell>
          <cell r="C3" t="str">
            <v>EL</v>
          </cell>
          <cell r="D3" t="str">
            <v>T01aL01</v>
          </cell>
          <cell r="X3">
            <v>8.3000000000000007</v>
          </cell>
          <cell r="Y3">
            <v>3.1</v>
          </cell>
          <cell r="Z3">
            <v>4.8</v>
          </cell>
          <cell r="AA3">
            <v>3.5</v>
          </cell>
          <cell r="AB3">
            <v>3.3</v>
          </cell>
        </row>
        <row r="4">
          <cell r="A4" t="str">
            <v>00T01aL02</v>
          </cell>
          <cell r="B4" t="str">
            <v>00</v>
          </cell>
          <cell r="C4" t="str">
            <v>EL</v>
          </cell>
          <cell r="D4" t="str">
            <v>T01aL02</v>
          </cell>
          <cell r="X4">
            <v>10.6</v>
          </cell>
          <cell r="Y4">
            <v>7.8</v>
          </cell>
          <cell r="Z4">
            <v>6.5</v>
          </cell>
          <cell r="AA4">
            <v>5.3</v>
          </cell>
          <cell r="AB4">
            <v>5.0999999999999996</v>
          </cell>
        </row>
        <row r="5">
          <cell r="A5" t="str">
            <v>01T01aL02</v>
          </cell>
          <cell r="B5" t="str">
            <v>01</v>
          </cell>
          <cell r="C5" t="str">
            <v>EL</v>
          </cell>
          <cell r="D5" t="str">
            <v>T01aL02</v>
          </cell>
          <cell r="X5">
            <v>10.6</v>
          </cell>
          <cell r="Y5">
            <v>7.8</v>
          </cell>
          <cell r="Z5">
            <v>6.5</v>
          </cell>
          <cell r="AA5">
            <v>5.3</v>
          </cell>
          <cell r="AB5">
            <v>5.0999999999999996</v>
          </cell>
        </row>
        <row r="6">
          <cell r="A6" t="str">
            <v>00T01aL03</v>
          </cell>
          <cell r="B6" t="str">
            <v>00</v>
          </cell>
          <cell r="C6" t="str">
            <v>EL</v>
          </cell>
          <cell r="D6" t="str">
            <v>T01aL03</v>
          </cell>
          <cell r="X6">
            <v>7.8</v>
          </cell>
          <cell r="Y6">
            <v>2.4</v>
          </cell>
          <cell r="Z6">
            <v>2.9</v>
          </cell>
          <cell r="AA6">
            <v>2.2999999999999998</v>
          </cell>
          <cell r="AB6">
            <v>2</v>
          </cell>
        </row>
        <row r="7">
          <cell r="A7" t="str">
            <v>01T01aL03</v>
          </cell>
          <cell r="B7" t="str">
            <v>01</v>
          </cell>
          <cell r="C7" t="str">
            <v>EL</v>
          </cell>
          <cell r="D7" t="str">
            <v>T01aL03</v>
          </cell>
          <cell r="X7">
            <v>7.8</v>
          </cell>
          <cell r="Y7">
            <v>2.4</v>
          </cell>
          <cell r="Z7">
            <v>2.9</v>
          </cell>
          <cell r="AA7">
            <v>2.2999999999999998</v>
          </cell>
          <cell r="AB7">
            <v>2</v>
          </cell>
        </row>
        <row r="8">
          <cell r="A8" t="str">
            <v>00T01aL05</v>
          </cell>
          <cell r="B8" t="str">
            <v>00</v>
          </cell>
          <cell r="C8" t="str">
            <v>EL</v>
          </cell>
          <cell r="D8" t="str">
            <v>T01aL05</v>
          </cell>
          <cell r="X8">
            <v>19.600000000000001</v>
          </cell>
          <cell r="Y8">
            <v>9.8000000000000007</v>
          </cell>
          <cell r="Z8">
            <v>21.5</v>
          </cell>
          <cell r="AA8">
            <v>9.1999999999999993</v>
          </cell>
          <cell r="AB8">
            <v>8.6</v>
          </cell>
        </row>
        <row r="9">
          <cell r="A9" t="str">
            <v>01T01aL05</v>
          </cell>
          <cell r="B9" t="str">
            <v>01</v>
          </cell>
          <cell r="C9" t="str">
            <v>EL</v>
          </cell>
          <cell r="D9" t="str">
            <v>T01aL05</v>
          </cell>
          <cell r="X9">
            <v>19.600000000000001</v>
          </cell>
          <cell r="Y9">
            <v>9.8000000000000007</v>
          </cell>
          <cell r="Z9">
            <v>21.5</v>
          </cell>
          <cell r="AA9">
            <v>9.1999999999999993</v>
          </cell>
          <cell r="AB9">
            <v>8.6</v>
          </cell>
        </row>
        <row r="10">
          <cell r="A10" t="str">
            <v>00T01aL07</v>
          </cell>
          <cell r="B10" t="str">
            <v>00</v>
          </cell>
          <cell r="C10" t="str">
            <v>EL</v>
          </cell>
          <cell r="D10" t="str">
            <v>T01aL07</v>
          </cell>
          <cell r="X10">
            <v>21.9</v>
          </cell>
          <cell r="Y10">
            <v>5.6</v>
          </cell>
          <cell r="Z10">
            <v>6.2</v>
          </cell>
          <cell r="AA10">
            <v>5.6</v>
          </cell>
          <cell r="AB10">
            <v>4.9000000000000004</v>
          </cell>
        </row>
        <row r="11">
          <cell r="A11" t="str">
            <v>01T01aL07</v>
          </cell>
          <cell r="B11" t="str">
            <v>01</v>
          </cell>
          <cell r="C11" t="str">
            <v>EL</v>
          </cell>
          <cell r="D11" t="str">
            <v>T01aL07</v>
          </cell>
          <cell r="X11">
            <v>21.9</v>
          </cell>
          <cell r="Y11">
            <v>5.6</v>
          </cell>
          <cell r="Z11">
            <v>6.2</v>
          </cell>
          <cell r="AA11">
            <v>5.6</v>
          </cell>
          <cell r="AB11">
            <v>4.9000000000000004</v>
          </cell>
        </row>
        <row r="12">
          <cell r="A12" t="str">
            <v>00T01aL08</v>
          </cell>
          <cell r="B12" t="str">
            <v>00</v>
          </cell>
          <cell r="C12" t="str">
            <v>EL</v>
          </cell>
          <cell r="D12" t="str">
            <v>T01aL08</v>
          </cell>
          <cell r="X12">
            <v>16.100000000000001</v>
          </cell>
          <cell r="Y12">
            <v>2.9</v>
          </cell>
          <cell r="Z12">
            <v>5.3</v>
          </cell>
          <cell r="AA12">
            <v>4</v>
          </cell>
          <cell r="AB12">
            <v>3.7</v>
          </cell>
        </row>
        <row r="13">
          <cell r="A13" t="str">
            <v>01T01aL08</v>
          </cell>
          <cell r="B13" t="str">
            <v>01</v>
          </cell>
          <cell r="C13" t="str">
            <v>EL</v>
          </cell>
          <cell r="D13" t="str">
            <v>T01aL08</v>
          </cell>
          <cell r="X13">
            <v>16.100000000000001</v>
          </cell>
          <cell r="Y13">
            <v>2.9</v>
          </cell>
          <cell r="Z13">
            <v>5.3</v>
          </cell>
          <cell r="AA13">
            <v>4</v>
          </cell>
          <cell r="AB13">
            <v>3.7</v>
          </cell>
        </row>
        <row r="14">
          <cell r="A14" t="str">
            <v>00T01aL09</v>
          </cell>
          <cell r="B14" t="str">
            <v>00</v>
          </cell>
          <cell r="C14" t="str">
            <v>EL</v>
          </cell>
          <cell r="D14" t="str">
            <v>T01aL09</v>
          </cell>
          <cell r="X14">
            <v>8.6</v>
          </cell>
          <cell r="Y14">
            <v>2.5</v>
          </cell>
          <cell r="Z14">
            <v>4.8</v>
          </cell>
          <cell r="AA14">
            <v>3.1</v>
          </cell>
          <cell r="AB14">
            <v>2.9</v>
          </cell>
        </row>
        <row r="15">
          <cell r="A15" t="str">
            <v>01T01aL09</v>
          </cell>
          <cell r="B15" t="str">
            <v>01</v>
          </cell>
          <cell r="C15" t="str">
            <v>EL</v>
          </cell>
          <cell r="D15" t="str">
            <v>T01aL09</v>
          </cell>
          <cell r="X15">
            <v>8.6</v>
          </cell>
          <cell r="Y15">
            <v>2.5</v>
          </cell>
          <cell r="Z15">
            <v>4.8</v>
          </cell>
          <cell r="AA15">
            <v>3.1</v>
          </cell>
          <cell r="AB15">
            <v>2.9</v>
          </cell>
        </row>
        <row r="16">
          <cell r="A16" t="str">
            <v>00T01aL10</v>
          </cell>
          <cell r="B16" t="str">
            <v>00</v>
          </cell>
          <cell r="C16" t="str">
            <v>EL</v>
          </cell>
          <cell r="D16" t="str">
            <v>T01aL10</v>
          </cell>
          <cell r="X16">
            <v>-1.1000000000000001</v>
          </cell>
          <cell r="Y16">
            <v>-0.3</v>
          </cell>
          <cell r="Z16">
            <v>-0.1</v>
          </cell>
          <cell r="AA16">
            <v>0</v>
          </cell>
          <cell r="AB16">
            <v>0</v>
          </cell>
        </row>
        <row r="17">
          <cell r="A17" t="str">
            <v>01T01aL10</v>
          </cell>
          <cell r="B17" t="str">
            <v>01</v>
          </cell>
          <cell r="C17" t="str">
            <v>EL</v>
          </cell>
          <cell r="D17" t="str">
            <v>T01aL10</v>
          </cell>
          <cell r="X17">
            <v>-1.1000000000000001</v>
          </cell>
          <cell r="Y17">
            <v>-0.3</v>
          </cell>
          <cell r="Z17">
            <v>-0.1</v>
          </cell>
          <cell r="AA17">
            <v>0</v>
          </cell>
          <cell r="AB17">
            <v>0</v>
          </cell>
        </row>
        <row r="18">
          <cell r="A18" t="str">
            <v>00T01aL11</v>
          </cell>
          <cell r="B18" t="str">
            <v>00</v>
          </cell>
          <cell r="C18" t="str">
            <v>EL</v>
          </cell>
          <cell r="D18" t="str">
            <v>T01aL11</v>
          </cell>
          <cell r="X18">
            <v>0.9</v>
          </cell>
          <cell r="Y18">
            <v>0.9</v>
          </cell>
          <cell r="Z18">
            <v>0.1</v>
          </cell>
          <cell r="AA18">
            <v>0.5</v>
          </cell>
          <cell r="AB18">
            <v>0.4</v>
          </cell>
        </row>
        <row r="19">
          <cell r="A19" t="str">
            <v>01T01aL11</v>
          </cell>
          <cell r="B19" t="str">
            <v>01</v>
          </cell>
          <cell r="C19" t="str">
            <v>EL</v>
          </cell>
          <cell r="D19" t="str">
            <v>T01aL11</v>
          </cell>
          <cell r="X19">
            <v>0.9</v>
          </cell>
          <cell r="Y19">
            <v>0.9</v>
          </cell>
          <cell r="Z19">
            <v>0.1</v>
          </cell>
          <cell r="AA19">
            <v>0.5</v>
          </cell>
          <cell r="AB19">
            <v>0.4</v>
          </cell>
        </row>
        <row r="20">
          <cell r="A20" t="str">
            <v>00T01bL01</v>
          </cell>
          <cell r="B20" t="str">
            <v>00</v>
          </cell>
          <cell r="C20" t="str">
            <v>EL</v>
          </cell>
          <cell r="D20" t="str">
            <v>T01bL01</v>
          </cell>
          <cell r="X20">
            <v>2.1</v>
          </cell>
          <cell r="Y20">
            <v>4.5</v>
          </cell>
          <cell r="Z20">
            <v>1.6</v>
          </cell>
          <cell r="AA20">
            <v>1.7</v>
          </cell>
          <cell r="AB20">
            <v>1.8</v>
          </cell>
        </row>
        <row r="21">
          <cell r="A21" t="str">
            <v>01T01bL01</v>
          </cell>
          <cell r="B21" t="str">
            <v>01</v>
          </cell>
          <cell r="C21" t="str">
            <v>EL</v>
          </cell>
          <cell r="D21" t="str">
            <v>T01bL01</v>
          </cell>
          <cell r="X21">
            <v>2.1</v>
          </cell>
          <cell r="Y21">
            <v>4.5</v>
          </cell>
          <cell r="Z21">
            <v>1.6</v>
          </cell>
          <cell r="AA21">
            <v>1.7</v>
          </cell>
          <cell r="AB21">
            <v>1.8</v>
          </cell>
        </row>
        <row r="22">
          <cell r="A22" t="str">
            <v>00T01bL03</v>
          </cell>
          <cell r="B22" t="str">
            <v>00</v>
          </cell>
          <cell r="C22" t="str">
            <v>EL</v>
          </cell>
          <cell r="D22" t="str">
            <v>T01bL03</v>
          </cell>
          <cell r="X22">
            <v>0.6</v>
          </cell>
          <cell r="Y22">
            <v>5.6</v>
          </cell>
          <cell r="Z22">
            <v>1.6</v>
          </cell>
          <cell r="AA22">
            <v>1.7</v>
          </cell>
          <cell r="AB22">
            <v>1.7</v>
          </cell>
        </row>
        <row r="23">
          <cell r="A23" t="str">
            <v>01T01bL03</v>
          </cell>
          <cell r="B23" t="str">
            <v>01</v>
          </cell>
          <cell r="C23" t="str">
            <v>EL</v>
          </cell>
          <cell r="D23" t="str">
            <v>T01bL03</v>
          </cell>
          <cell r="X23">
            <v>0.6</v>
          </cell>
          <cell r="Y23">
            <v>5.6</v>
          </cell>
          <cell r="Z23">
            <v>1.6</v>
          </cell>
          <cell r="AA23">
            <v>1.7</v>
          </cell>
          <cell r="AB23">
            <v>1.7</v>
          </cell>
        </row>
        <row r="24">
          <cell r="A24" t="str">
            <v>00T01cL01</v>
          </cell>
          <cell r="B24" t="str">
            <v>00</v>
          </cell>
          <cell r="C24" t="str">
            <v>EL</v>
          </cell>
          <cell r="D24" t="str">
            <v>T01cL01</v>
          </cell>
          <cell r="X24">
            <v>0.5</v>
          </cell>
          <cell r="Y24">
            <v>2</v>
          </cell>
          <cell r="Z24">
            <v>1.8</v>
          </cell>
          <cell r="AA24">
            <v>1</v>
          </cell>
          <cell r="AB24">
            <v>1</v>
          </cell>
        </row>
        <row r="25">
          <cell r="A25" t="str">
            <v>01T01cL01</v>
          </cell>
          <cell r="B25" t="str">
            <v>01</v>
          </cell>
          <cell r="C25" t="str">
            <v>EL</v>
          </cell>
          <cell r="D25" t="str">
            <v>T01cL01</v>
          </cell>
          <cell r="X25">
            <v>0.5</v>
          </cell>
          <cell r="Y25">
            <v>2</v>
          </cell>
          <cell r="Z25">
            <v>1.8</v>
          </cell>
          <cell r="AA25">
            <v>1</v>
          </cell>
          <cell r="AB25">
            <v>1</v>
          </cell>
        </row>
        <row r="26">
          <cell r="A26" t="str">
            <v>00T01cL03</v>
          </cell>
          <cell r="B26" t="str">
            <v>00</v>
          </cell>
          <cell r="C26" t="str">
            <v>EL</v>
          </cell>
          <cell r="D26" t="str">
            <v>T01cL03</v>
          </cell>
          <cell r="X26">
            <v>-9.8000000000000007</v>
          </cell>
          <cell r="Y26">
            <v>-5.4</v>
          </cell>
          <cell r="Z26">
            <v>-12.2</v>
          </cell>
          <cell r="AA26">
            <v>-8.1999999999999993</v>
          </cell>
          <cell r="AB26">
            <v>-8.9</v>
          </cell>
        </row>
        <row r="27">
          <cell r="A27" t="str">
            <v>01T01cL03</v>
          </cell>
          <cell r="B27" t="str">
            <v>01</v>
          </cell>
          <cell r="C27" t="str">
            <v>EL</v>
          </cell>
          <cell r="D27" t="str">
            <v>T01cL03</v>
          </cell>
          <cell r="X27">
            <v>-9.8000000000000007</v>
          </cell>
          <cell r="Y27">
            <v>-5.4</v>
          </cell>
          <cell r="Z27">
            <v>-12.2</v>
          </cell>
          <cell r="AA27">
            <v>-8.1999999999999993</v>
          </cell>
          <cell r="AB27">
            <v>-8.9</v>
          </cell>
        </row>
        <row r="28">
          <cell r="A28" t="str">
            <v>00T01cL04</v>
          </cell>
          <cell r="B28" t="str">
            <v>00</v>
          </cell>
          <cell r="C28" t="str">
            <v>EL</v>
          </cell>
          <cell r="D28" t="str">
            <v>T01cL04</v>
          </cell>
          <cell r="X28">
            <v>7.8</v>
          </cell>
          <cell r="Y28">
            <v>1.1000000000000001</v>
          </cell>
          <cell r="Z28">
            <v>3</v>
          </cell>
          <cell r="AA28">
            <v>2.4</v>
          </cell>
          <cell r="AB28">
            <v>2.2000000000000002</v>
          </cell>
        </row>
        <row r="29">
          <cell r="A29" t="str">
            <v>01T01cL04</v>
          </cell>
          <cell r="B29" t="str">
            <v>01</v>
          </cell>
          <cell r="C29" t="str">
            <v>EL</v>
          </cell>
          <cell r="D29" t="str">
            <v>T01cL04</v>
          </cell>
          <cell r="X29">
            <v>7.8</v>
          </cell>
          <cell r="Y29">
            <v>1.1000000000000001</v>
          </cell>
          <cell r="Z29">
            <v>3</v>
          </cell>
          <cell r="AA29">
            <v>2.4</v>
          </cell>
          <cell r="AB29">
            <v>2.2000000000000002</v>
          </cell>
        </row>
        <row r="30">
          <cell r="A30" t="str">
            <v>00T01cL06</v>
          </cell>
          <cell r="B30" t="str">
            <v>00</v>
          </cell>
          <cell r="C30" t="str">
            <v>EL</v>
          </cell>
          <cell r="D30" t="str">
            <v>T01cL06</v>
          </cell>
          <cell r="X30">
            <v>1.7</v>
          </cell>
          <cell r="Y30">
            <v>4.0999999999999996</v>
          </cell>
          <cell r="Z30">
            <v>3.2</v>
          </cell>
          <cell r="AA30">
            <v>3.5</v>
          </cell>
          <cell r="AB30">
            <v>3.7</v>
          </cell>
        </row>
        <row r="31">
          <cell r="A31" t="str">
            <v>01T01cL06</v>
          </cell>
          <cell r="B31" t="str">
            <v>01</v>
          </cell>
          <cell r="C31" t="str">
            <v>EL</v>
          </cell>
          <cell r="D31" t="str">
            <v>T01cL06</v>
          </cell>
          <cell r="X31">
            <v>1.7</v>
          </cell>
          <cell r="Y31">
            <v>4.0999999999999996</v>
          </cell>
          <cell r="Z31">
            <v>3.2</v>
          </cell>
          <cell r="AA31">
            <v>3.5</v>
          </cell>
          <cell r="AB31">
            <v>3.7</v>
          </cell>
        </row>
        <row r="32">
          <cell r="A32" t="str">
            <v>00T01cL07</v>
          </cell>
          <cell r="B32" t="str">
            <v>00</v>
          </cell>
          <cell r="C32" t="str">
            <v>EL</v>
          </cell>
          <cell r="D32" t="str">
            <v>T01cL07</v>
          </cell>
          <cell r="X32">
            <v>1.4</v>
          </cell>
          <cell r="Y32">
            <v>1.8</v>
          </cell>
          <cell r="Z32">
            <v>1.4</v>
          </cell>
          <cell r="AA32">
            <v>2.2999999999999998</v>
          </cell>
          <cell r="AB32">
            <v>2.5</v>
          </cell>
        </row>
        <row r="33">
          <cell r="A33" t="str">
            <v>01T01cL07</v>
          </cell>
          <cell r="B33" t="str">
            <v>01</v>
          </cell>
          <cell r="C33" t="str">
            <v>EL</v>
          </cell>
          <cell r="D33" t="str">
            <v>T01cL07</v>
          </cell>
          <cell r="X33">
            <v>1.4</v>
          </cell>
          <cell r="Y33">
            <v>1.8</v>
          </cell>
          <cell r="Z33">
            <v>1.4</v>
          </cell>
          <cell r="AA33">
            <v>2.2999999999999998</v>
          </cell>
          <cell r="AB33">
            <v>2.5</v>
          </cell>
        </row>
        <row r="34">
          <cell r="A34" t="str">
            <v>00T01dL01</v>
          </cell>
          <cell r="B34" t="str">
            <v>00</v>
          </cell>
          <cell r="C34" t="str">
            <v>EL</v>
          </cell>
          <cell r="D34" t="str">
            <v>T01dL01</v>
          </cell>
          <cell r="X34">
            <v>-4.8</v>
          </cell>
          <cell r="Y34">
            <v>-3.3</v>
          </cell>
          <cell r="Z34">
            <v>-2.9</v>
          </cell>
          <cell r="AA34">
            <v>-2</v>
          </cell>
          <cell r="AB34">
            <v>-1.5</v>
          </cell>
        </row>
        <row r="35">
          <cell r="A35" t="str">
            <v>01T01dL01</v>
          </cell>
          <cell r="B35" t="str">
            <v>01</v>
          </cell>
          <cell r="C35" t="str">
            <v>EL</v>
          </cell>
          <cell r="D35" t="str">
            <v>T01dL01</v>
          </cell>
          <cell r="X35">
            <v>-4.8</v>
          </cell>
          <cell r="Y35">
            <v>-3.3</v>
          </cell>
          <cell r="Z35">
            <v>-2.9</v>
          </cell>
          <cell r="AA35">
            <v>-2</v>
          </cell>
          <cell r="AB35">
            <v>-1.5</v>
          </cell>
        </row>
        <row r="36">
          <cell r="A36" t="str">
            <v>00T01dL06</v>
          </cell>
          <cell r="B36" t="str">
            <v>00</v>
          </cell>
          <cell r="C36" t="str">
            <v>EL</v>
          </cell>
          <cell r="D36" t="str">
            <v>T01dL06</v>
          </cell>
          <cell r="X36">
            <v>-7.4</v>
          </cell>
          <cell r="Y36">
            <v>-4.4000000000000004</v>
          </cell>
          <cell r="Z36">
            <v>-1.4</v>
          </cell>
          <cell r="AA36">
            <v>-0.4</v>
          </cell>
          <cell r="AB36">
            <v>-0.1</v>
          </cell>
        </row>
        <row r="37">
          <cell r="A37" t="str">
            <v>01T01dL06</v>
          </cell>
          <cell r="B37" t="str">
            <v>01</v>
          </cell>
          <cell r="C37" t="str">
            <v>EL</v>
          </cell>
          <cell r="D37" t="str">
            <v>T01dL06</v>
          </cell>
          <cell r="X37">
            <v>-7.4</v>
          </cell>
          <cell r="Y37">
            <v>-4.4000000000000004</v>
          </cell>
          <cell r="Z37">
            <v>-1.4</v>
          </cell>
          <cell r="AA37">
            <v>-0.4</v>
          </cell>
          <cell r="AB37">
            <v>-0.1</v>
          </cell>
        </row>
        <row r="38">
          <cell r="A38" t="str">
            <v>00T02aL01</v>
          </cell>
          <cell r="B38" t="str">
            <v>00</v>
          </cell>
          <cell r="C38" t="str">
            <v>EL</v>
          </cell>
          <cell r="D38" t="str">
            <v>T02aL01</v>
          </cell>
          <cell r="X38">
            <v>-7.4</v>
          </cell>
          <cell r="Y38">
            <v>-4.4000000000000004</v>
          </cell>
          <cell r="Z38">
            <v>-1.4</v>
          </cell>
          <cell r="AA38">
            <v>-0.4</v>
          </cell>
          <cell r="AB38">
            <v>-0.1</v>
          </cell>
        </row>
        <row r="39">
          <cell r="A39" t="str">
            <v>01T02aL01</v>
          </cell>
          <cell r="B39" t="str">
            <v>01</v>
          </cell>
          <cell r="C39" t="str">
            <v>EL</v>
          </cell>
          <cell r="D39" t="str">
            <v>T02aL01</v>
          </cell>
          <cell r="X39">
            <v>-7.4</v>
          </cell>
          <cell r="Y39">
            <v>-4.4000000000000004</v>
          </cell>
          <cell r="Z39">
            <v>-1.4</v>
          </cell>
          <cell r="AA39">
            <v>-0.4</v>
          </cell>
          <cell r="AB39">
            <v>-0.1</v>
          </cell>
        </row>
        <row r="40">
          <cell r="A40" t="str">
            <v>00T02aL06</v>
          </cell>
          <cell r="B40" t="str">
            <v>00</v>
          </cell>
          <cell r="C40" t="str">
            <v>EL</v>
          </cell>
          <cell r="D40" t="str">
            <v>T02aL06</v>
          </cell>
          <cell r="X40">
            <v>49.4</v>
          </cell>
          <cell r="Y40">
            <v>48.5</v>
          </cell>
          <cell r="Z40">
            <v>46.6</v>
          </cell>
          <cell r="AA40">
            <v>45.7</v>
          </cell>
          <cell r="AB40">
            <v>44.4</v>
          </cell>
        </row>
        <row r="41">
          <cell r="A41" t="str">
            <v>01T02aL06</v>
          </cell>
          <cell r="B41" t="str">
            <v>01</v>
          </cell>
          <cell r="C41" t="str">
            <v>EL</v>
          </cell>
          <cell r="D41" t="str">
            <v>T02aL06</v>
          </cell>
          <cell r="X41">
            <v>49.4</v>
          </cell>
          <cell r="Y41">
            <v>48.5</v>
          </cell>
          <cell r="Z41">
            <v>46.6</v>
          </cell>
          <cell r="AA41">
            <v>45.7</v>
          </cell>
          <cell r="AB41">
            <v>44.4</v>
          </cell>
        </row>
        <row r="42">
          <cell r="A42" t="str">
            <v>00T02aL07</v>
          </cell>
          <cell r="B42" t="str">
            <v>00</v>
          </cell>
          <cell r="C42" t="str">
            <v>EL</v>
          </cell>
          <cell r="D42" t="str">
            <v>T02aL07</v>
          </cell>
          <cell r="X42">
            <v>56.9</v>
          </cell>
          <cell r="Y42">
            <v>53</v>
          </cell>
          <cell r="Z42">
            <v>47.9</v>
          </cell>
          <cell r="AA42">
            <v>46.1</v>
          </cell>
          <cell r="AB42">
            <v>44.5</v>
          </cell>
        </row>
        <row r="43">
          <cell r="A43" t="str">
            <v>01T02aL07</v>
          </cell>
          <cell r="B43" t="str">
            <v>01</v>
          </cell>
          <cell r="C43" t="str">
            <v>EL</v>
          </cell>
          <cell r="D43" t="str">
            <v>T02aL07</v>
          </cell>
          <cell r="X43">
            <v>56.9</v>
          </cell>
          <cell r="Y43">
            <v>53</v>
          </cell>
          <cell r="Z43">
            <v>47.9</v>
          </cell>
          <cell r="AA43">
            <v>46.1</v>
          </cell>
          <cell r="AB43">
            <v>44.5</v>
          </cell>
        </row>
        <row r="44">
          <cell r="A44" t="str">
            <v>00T02aL08</v>
          </cell>
          <cell r="B44" t="str">
            <v>00</v>
          </cell>
          <cell r="C44" t="str">
            <v>EL</v>
          </cell>
          <cell r="D44" t="str">
            <v>T02aL08</v>
          </cell>
          <cell r="X44">
            <v>-7.4</v>
          </cell>
          <cell r="Y44">
            <v>-4.4000000000000004</v>
          </cell>
          <cell r="Z44">
            <v>-1.4</v>
          </cell>
          <cell r="AA44">
            <v>-0.4</v>
          </cell>
          <cell r="AB44">
            <v>-0.1</v>
          </cell>
        </row>
        <row r="45">
          <cell r="A45" t="str">
            <v>01T02aL08</v>
          </cell>
          <cell r="B45" t="str">
            <v>01</v>
          </cell>
          <cell r="C45" t="str">
            <v>EL</v>
          </cell>
          <cell r="D45" t="str">
            <v>T02aL08</v>
          </cell>
          <cell r="X45">
            <v>-7.4</v>
          </cell>
          <cell r="Y45">
            <v>-4.4000000000000004</v>
          </cell>
          <cell r="Z45">
            <v>-1.4</v>
          </cell>
          <cell r="AA45">
            <v>-0.4</v>
          </cell>
          <cell r="AB45">
            <v>-0.1</v>
          </cell>
        </row>
        <row r="46">
          <cell r="A46" t="str">
            <v>00T02aL09</v>
          </cell>
          <cell r="B46" t="str">
            <v>00</v>
          </cell>
          <cell r="C46" t="str">
            <v>EL</v>
          </cell>
          <cell r="D46" t="str">
            <v>T02aL09</v>
          </cell>
          <cell r="X46">
            <v>2.5</v>
          </cell>
          <cell r="Y46">
            <v>2.4</v>
          </cell>
          <cell r="Z46">
            <v>2.5</v>
          </cell>
          <cell r="AA46">
            <v>2.5</v>
          </cell>
          <cell r="AB46">
            <v>2.4</v>
          </cell>
        </row>
        <row r="47">
          <cell r="A47" t="str">
            <v>01T02aL09</v>
          </cell>
          <cell r="B47" t="str">
            <v>01</v>
          </cell>
          <cell r="C47" t="str">
            <v>EL</v>
          </cell>
          <cell r="D47" t="str">
            <v>T02aL09</v>
          </cell>
          <cell r="X47">
            <v>2.5</v>
          </cell>
          <cell r="Y47">
            <v>2.4</v>
          </cell>
          <cell r="Z47">
            <v>2.5</v>
          </cell>
          <cell r="AA47">
            <v>2.5</v>
          </cell>
          <cell r="AB47">
            <v>2.4</v>
          </cell>
        </row>
        <row r="48">
          <cell r="A48" t="str">
            <v>00T02aL10</v>
          </cell>
          <cell r="B48" t="str">
            <v>00</v>
          </cell>
          <cell r="C48" t="str">
            <v>EL</v>
          </cell>
          <cell r="D48" t="str">
            <v>T02aL10</v>
          </cell>
          <cell r="X48">
            <v>-5</v>
          </cell>
          <cell r="Y48">
            <v>-2</v>
          </cell>
          <cell r="Z48">
            <v>1.1000000000000001</v>
          </cell>
          <cell r="AA48">
            <v>2.1</v>
          </cell>
          <cell r="AB48">
            <v>2.2999999999999998</v>
          </cell>
        </row>
        <row r="49">
          <cell r="A49" t="str">
            <v>01T02aL10</v>
          </cell>
          <cell r="B49" t="str">
            <v>01</v>
          </cell>
          <cell r="C49" t="str">
            <v>EL</v>
          </cell>
          <cell r="D49" t="str">
            <v>T02aL10</v>
          </cell>
          <cell r="X49">
            <v>-5</v>
          </cell>
          <cell r="Y49">
            <v>-2</v>
          </cell>
          <cell r="Z49">
            <v>1.1000000000000001</v>
          </cell>
          <cell r="AA49">
            <v>2.1</v>
          </cell>
          <cell r="AB49">
            <v>2.2999999999999998</v>
          </cell>
        </row>
        <row r="50">
          <cell r="A50" t="str">
            <v>00T02aL11</v>
          </cell>
          <cell r="B50" t="str">
            <v>00</v>
          </cell>
          <cell r="C50" t="str">
            <v>EL</v>
          </cell>
          <cell r="D50" t="str">
            <v>T02aL11</v>
          </cell>
          <cell r="X50">
            <v>0.6</v>
          </cell>
          <cell r="Y50">
            <v>-0.4</v>
          </cell>
          <cell r="Z50">
            <v>0</v>
          </cell>
          <cell r="AA50">
            <v>0</v>
          </cell>
          <cell r="AB50">
            <v>0</v>
          </cell>
        </row>
        <row r="51">
          <cell r="A51" t="str">
            <v>01T02aL11</v>
          </cell>
          <cell r="B51" t="str">
            <v>01</v>
          </cell>
          <cell r="C51" t="str">
            <v>EL</v>
          </cell>
          <cell r="D51" t="str">
            <v>T02aL11</v>
          </cell>
          <cell r="X51">
            <v>0.6</v>
          </cell>
          <cell r="Y51">
            <v>-0.4</v>
          </cell>
          <cell r="Z51">
            <v>0</v>
          </cell>
          <cell r="AA51">
            <v>0</v>
          </cell>
          <cell r="AB51">
            <v>0</v>
          </cell>
        </row>
        <row r="52">
          <cell r="A52" t="str">
            <v>00T02aL13</v>
          </cell>
          <cell r="B52" t="str">
            <v>00</v>
          </cell>
          <cell r="C52" t="str">
            <v>EL</v>
          </cell>
          <cell r="D52" t="str">
            <v>T02aL13</v>
          </cell>
          <cell r="X52">
            <v>16.600000000000001</v>
          </cell>
          <cell r="Y52">
            <v>17.100000000000001</v>
          </cell>
          <cell r="Z52">
            <v>16.3</v>
          </cell>
          <cell r="AA52">
            <v>15.9</v>
          </cell>
          <cell r="AB52">
            <v>15.6</v>
          </cell>
        </row>
        <row r="53">
          <cell r="A53" t="str">
            <v>01T02aL13</v>
          </cell>
          <cell r="B53" t="str">
            <v>01</v>
          </cell>
          <cell r="C53" t="str">
            <v>EL</v>
          </cell>
          <cell r="D53" t="str">
            <v>T02aL13</v>
          </cell>
          <cell r="X53">
            <v>16.600000000000001</v>
          </cell>
          <cell r="Y53">
            <v>17.100000000000001</v>
          </cell>
          <cell r="Z53">
            <v>16.3</v>
          </cell>
          <cell r="AA53">
            <v>15.9</v>
          </cell>
          <cell r="AB53">
            <v>15.6</v>
          </cell>
        </row>
        <row r="54">
          <cell r="A54" t="str">
            <v>00T02aL14</v>
          </cell>
          <cell r="B54" t="str">
            <v>00</v>
          </cell>
          <cell r="C54" t="str">
            <v>EL</v>
          </cell>
          <cell r="D54" t="str">
            <v>T02aL14</v>
          </cell>
          <cell r="X54">
            <v>9.1999999999999993</v>
          </cell>
          <cell r="Y54">
            <v>9.1999999999999993</v>
          </cell>
          <cell r="Z54">
            <v>9.1</v>
          </cell>
          <cell r="AA54">
            <v>9.1999999999999993</v>
          </cell>
          <cell r="AB54">
            <v>9.1999999999999993</v>
          </cell>
        </row>
        <row r="55">
          <cell r="A55" t="str">
            <v>01T02aL14</v>
          </cell>
          <cell r="B55" t="str">
            <v>01</v>
          </cell>
          <cell r="C55" t="str">
            <v>EL</v>
          </cell>
          <cell r="D55" t="str">
            <v>T02aL14</v>
          </cell>
          <cell r="X55">
            <v>9.1999999999999993</v>
          </cell>
          <cell r="Y55">
            <v>9.1999999999999993</v>
          </cell>
          <cell r="Z55">
            <v>9.1</v>
          </cell>
          <cell r="AA55">
            <v>9.1999999999999993</v>
          </cell>
          <cell r="AB55">
            <v>9.1999999999999993</v>
          </cell>
        </row>
        <row r="56">
          <cell r="A56" t="str">
            <v>00T02aL15</v>
          </cell>
          <cell r="B56" t="str">
            <v>00</v>
          </cell>
          <cell r="C56" t="str">
            <v>EL</v>
          </cell>
          <cell r="D56" t="str">
            <v>T02aL15</v>
          </cell>
          <cell r="X56">
            <v>0.1</v>
          </cell>
          <cell r="Y56">
            <v>0.1</v>
          </cell>
          <cell r="Z56">
            <v>0.1</v>
          </cell>
          <cell r="AA56">
            <v>0.1</v>
          </cell>
          <cell r="AB56">
            <v>0.1</v>
          </cell>
        </row>
        <row r="57">
          <cell r="A57" t="str">
            <v>01T02aL15</v>
          </cell>
          <cell r="B57" t="str">
            <v>01</v>
          </cell>
          <cell r="C57" t="str">
            <v>EL</v>
          </cell>
          <cell r="D57" t="str">
            <v>T02aL15</v>
          </cell>
          <cell r="X57">
            <v>0.1</v>
          </cell>
          <cell r="Y57">
            <v>0.1</v>
          </cell>
          <cell r="Z57">
            <v>0.1</v>
          </cell>
          <cell r="AA57">
            <v>0.1</v>
          </cell>
          <cell r="AB57">
            <v>0.1</v>
          </cell>
        </row>
        <row r="58">
          <cell r="A58" t="str">
            <v>00T02aL16</v>
          </cell>
          <cell r="B58" t="str">
            <v>00</v>
          </cell>
          <cell r="C58" t="str">
            <v>EL</v>
          </cell>
          <cell r="D58" t="str">
            <v>T02aL16</v>
          </cell>
          <cell r="X58">
            <v>14.9</v>
          </cell>
          <cell r="Y58">
            <v>13.6</v>
          </cell>
          <cell r="Z58">
            <v>12.8</v>
          </cell>
          <cell r="AA58">
            <v>12.4</v>
          </cell>
          <cell r="AB58">
            <v>12</v>
          </cell>
        </row>
        <row r="59">
          <cell r="A59" t="str">
            <v>01T02aL16</v>
          </cell>
          <cell r="B59" t="str">
            <v>01</v>
          </cell>
          <cell r="C59" t="str">
            <v>EL</v>
          </cell>
          <cell r="D59" t="str">
            <v>T02aL16</v>
          </cell>
          <cell r="X59">
            <v>14.9</v>
          </cell>
          <cell r="Y59">
            <v>13.6</v>
          </cell>
          <cell r="Z59">
            <v>12.8</v>
          </cell>
          <cell r="AA59">
            <v>12.4</v>
          </cell>
          <cell r="AB59">
            <v>12</v>
          </cell>
        </row>
        <row r="60">
          <cell r="A60" t="str">
            <v>00T02aL21</v>
          </cell>
          <cell r="B60" t="str">
            <v>00</v>
          </cell>
          <cell r="C60" t="str">
            <v>EL</v>
          </cell>
          <cell r="D60" t="str">
            <v>T02aL21</v>
          </cell>
          <cell r="X60">
            <v>17.899999999999999</v>
          </cell>
          <cell r="Y60">
            <v>17.5</v>
          </cell>
          <cell r="Z60">
            <v>15.8</v>
          </cell>
          <cell r="AA60">
            <v>14.9</v>
          </cell>
          <cell r="AB60">
            <v>14.2</v>
          </cell>
        </row>
        <row r="61">
          <cell r="A61" t="str">
            <v>01T02aL21</v>
          </cell>
          <cell r="B61" t="str">
            <v>01</v>
          </cell>
          <cell r="C61" t="str">
            <v>EL</v>
          </cell>
          <cell r="D61" t="str">
            <v>T02aL21</v>
          </cell>
          <cell r="X61">
            <v>17.899999999999999</v>
          </cell>
          <cell r="Y61">
            <v>17.5</v>
          </cell>
          <cell r="Z61">
            <v>15.8</v>
          </cell>
          <cell r="AA61">
            <v>14.9</v>
          </cell>
          <cell r="AB61">
            <v>14.2</v>
          </cell>
        </row>
        <row r="62">
          <cell r="A62" t="str">
            <v>00T02aL22</v>
          </cell>
          <cell r="B62" t="str">
            <v>00</v>
          </cell>
          <cell r="C62" t="str">
            <v>EL</v>
          </cell>
          <cell r="D62" t="str">
            <v>T02aL22</v>
          </cell>
          <cell r="X62">
            <v>12.3</v>
          </cell>
          <cell r="Y62">
            <v>11.5</v>
          </cell>
          <cell r="Z62">
            <v>10.7</v>
          </cell>
          <cell r="AA62">
            <v>10.199999999999999</v>
          </cell>
          <cell r="AB62">
            <v>9.8000000000000007</v>
          </cell>
        </row>
        <row r="63">
          <cell r="A63" t="str">
            <v>01T02aL22</v>
          </cell>
          <cell r="B63" t="str">
            <v>01</v>
          </cell>
          <cell r="C63" t="str">
            <v>EL</v>
          </cell>
          <cell r="D63" t="str">
            <v>T02aL22</v>
          </cell>
          <cell r="X63">
            <v>12.3</v>
          </cell>
          <cell r="Y63">
            <v>11.5</v>
          </cell>
          <cell r="Z63">
            <v>10.7</v>
          </cell>
          <cell r="AA63">
            <v>10.199999999999999</v>
          </cell>
          <cell r="AB63">
            <v>9.8000000000000007</v>
          </cell>
        </row>
        <row r="64">
          <cell r="A64" t="str">
            <v>00T02aL23</v>
          </cell>
          <cell r="B64" t="str">
            <v>00</v>
          </cell>
          <cell r="C64" t="str">
            <v>EL</v>
          </cell>
          <cell r="D64" t="str">
            <v>T02aL23</v>
          </cell>
          <cell r="X64">
            <v>5.6</v>
          </cell>
          <cell r="Y64">
            <v>6</v>
          </cell>
          <cell r="Z64">
            <v>5.0999999999999996</v>
          </cell>
          <cell r="AA64">
            <v>4.7</v>
          </cell>
          <cell r="AB64">
            <v>4.4000000000000004</v>
          </cell>
        </row>
        <row r="65">
          <cell r="A65" t="str">
            <v>01T02aL23</v>
          </cell>
          <cell r="B65" t="str">
            <v>01</v>
          </cell>
          <cell r="C65" t="str">
            <v>EL</v>
          </cell>
          <cell r="D65" t="str">
            <v>T02aL23</v>
          </cell>
          <cell r="X65">
            <v>5.6</v>
          </cell>
          <cell r="Y65">
            <v>6</v>
          </cell>
          <cell r="Z65">
            <v>5.0999999999999996</v>
          </cell>
          <cell r="AA65">
            <v>4.7</v>
          </cell>
          <cell r="AB65">
            <v>4.4000000000000004</v>
          </cell>
        </row>
        <row r="66">
          <cell r="A66" t="str">
            <v>00T02aL24</v>
          </cell>
          <cell r="B66" t="str">
            <v>00</v>
          </cell>
          <cell r="C66" t="str">
            <v>EL</v>
          </cell>
          <cell r="D66" t="str">
            <v>T02aL24</v>
          </cell>
          <cell r="X66">
            <v>22.4</v>
          </cell>
          <cell r="Y66">
            <v>21.2</v>
          </cell>
          <cell r="Z66">
            <v>20.399999999999999</v>
          </cell>
          <cell r="AA66">
            <v>19.399999999999999</v>
          </cell>
          <cell r="AB66">
            <v>18.7</v>
          </cell>
        </row>
        <row r="67">
          <cell r="A67" t="str">
            <v>01T02aL24</v>
          </cell>
          <cell r="B67" t="str">
            <v>01</v>
          </cell>
          <cell r="C67" t="str">
            <v>EL</v>
          </cell>
          <cell r="D67" t="str">
            <v>T02aL24</v>
          </cell>
          <cell r="X67">
            <v>22.4</v>
          </cell>
          <cell r="Y67">
            <v>21.2</v>
          </cell>
          <cell r="Z67">
            <v>20.399999999999999</v>
          </cell>
          <cell r="AA67">
            <v>19.399999999999999</v>
          </cell>
          <cell r="AB67">
            <v>18.7</v>
          </cell>
        </row>
        <row r="68">
          <cell r="A68" t="str">
            <v>00T02aL29</v>
          </cell>
          <cell r="B68" t="str">
            <v>00</v>
          </cell>
          <cell r="C68" t="str">
            <v>EL</v>
          </cell>
          <cell r="D68" t="str">
            <v>T02aL29</v>
          </cell>
          <cell r="X68">
            <v>4.5999999999999996</v>
          </cell>
          <cell r="Y68">
            <v>2</v>
          </cell>
          <cell r="Z68">
            <v>1.3</v>
          </cell>
          <cell r="AA68">
            <v>1.3</v>
          </cell>
          <cell r="AB68">
            <v>1.2</v>
          </cell>
        </row>
        <row r="69">
          <cell r="A69" t="str">
            <v>01T02aL29</v>
          </cell>
          <cell r="B69" t="str">
            <v>01</v>
          </cell>
          <cell r="C69" t="str">
            <v>EL</v>
          </cell>
          <cell r="D69" t="str">
            <v>T02aL29</v>
          </cell>
          <cell r="X69">
            <v>4.5999999999999996</v>
          </cell>
          <cell r="Y69">
            <v>2</v>
          </cell>
          <cell r="Z69">
            <v>1.3</v>
          </cell>
          <cell r="AA69">
            <v>1.3</v>
          </cell>
          <cell r="AB69">
            <v>1.2</v>
          </cell>
        </row>
        <row r="70">
          <cell r="A70" t="str">
            <v>00T02aL30</v>
          </cell>
          <cell r="B70" t="str">
            <v>00</v>
          </cell>
          <cell r="C70" t="str">
            <v>EL</v>
          </cell>
          <cell r="D70" t="str">
            <v>T02aL30</v>
          </cell>
          <cell r="X70">
            <v>3.6</v>
          </cell>
          <cell r="Y70">
            <v>5.5</v>
          </cell>
          <cell r="Z70">
            <v>4.9000000000000004</v>
          </cell>
          <cell r="AA70">
            <v>5.0999999999999996</v>
          </cell>
          <cell r="AB70">
            <v>5</v>
          </cell>
        </row>
        <row r="71">
          <cell r="A71" t="str">
            <v>01T02aL30</v>
          </cell>
          <cell r="B71" t="str">
            <v>01</v>
          </cell>
          <cell r="C71" t="str">
            <v>EL</v>
          </cell>
          <cell r="D71" t="str">
            <v>T02aL30</v>
          </cell>
          <cell r="X71">
            <v>3.6</v>
          </cell>
          <cell r="Y71">
            <v>5.5</v>
          </cell>
          <cell r="Z71">
            <v>4.9000000000000004</v>
          </cell>
          <cell r="AA71">
            <v>5.0999999999999996</v>
          </cell>
          <cell r="AB71">
            <v>5</v>
          </cell>
        </row>
        <row r="72">
          <cell r="A72" t="str">
            <v>00T02aL31</v>
          </cell>
          <cell r="B72" t="str">
            <v>00</v>
          </cell>
          <cell r="C72" t="str">
            <v>EL</v>
          </cell>
          <cell r="D72" t="str">
            <v>T02aL31</v>
          </cell>
          <cell r="X72">
            <v>3.8</v>
          </cell>
          <cell r="Y72">
            <v>1.5</v>
          </cell>
          <cell r="Z72">
            <v>1.2</v>
          </cell>
          <cell r="AA72">
            <v>1.1000000000000001</v>
          </cell>
          <cell r="AB72">
            <v>1.2</v>
          </cell>
        </row>
        <row r="73">
          <cell r="A73" t="str">
            <v>01T02aL31</v>
          </cell>
          <cell r="B73" t="str">
            <v>01</v>
          </cell>
          <cell r="C73" t="str">
            <v>EL</v>
          </cell>
          <cell r="D73" t="str">
            <v>T02aL31</v>
          </cell>
          <cell r="X73">
            <v>3.8</v>
          </cell>
          <cell r="Y73">
            <v>1.5</v>
          </cell>
          <cell r="Z73">
            <v>1.2</v>
          </cell>
          <cell r="AA73">
            <v>1.1000000000000001</v>
          </cell>
          <cell r="AB73">
            <v>1.2</v>
          </cell>
        </row>
        <row r="74">
          <cell r="A74" t="str">
            <v>00T02aL32</v>
          </cell>
          <cell r="B74" t="str">
            <v>00</v>
          </cell>
          <cell r="C74" t="str">
            <v>EL</v>
          </cell>
          <cell r="D74" t="str">
            <v>T02aL32</v>
          </cell>
          <cell r="X74">
            <v>2</v>
          </cell>
          <cell r="Y74">
            <v>2.9</v>
          </cell>
          <cell r="Z74">
            <v>1.9</v>
          </cell>
          <cell r="AA74">
            <v>1.8</v>
          </cell>
          <cell r="AB74">
            <v>1.8</v>
          </cell>
        </row>
        <row r="75">
          <cell r="A75" t="str">
            <v>01T02aL32</v>
          </cell>
          <cell r="B75" t="str">
            <v>01</v>
          </cell>
          <cell r="C75" t="str">
            <v>EL</v>
          </cell>
          <cell r="D75" t="str">
            <v>T02aL32</v>
          </cell>
          <cell r="X75">
            <v>2</v>
          </cell>
          <cell r="Y75">
            <v>2.9</v>
          </cell>
          <cell r="Z75">
            <v>1.9</v>
          </cell>
          <cell r="AA75">
            <v>1.8</v>
          </cell>
          <cell r="AB75">
            <v>1.8</v>
          </cell>
        </row>
        <row r="76">
          <cell r="A76" t="str">
            <v>00T02bL01</v>
          </cell>
          <cell r="B76" t="str">
            <v>00</v>
          </cell>
          <cell r="C76" t="str">
            <v>EL</v>
          </cell>
          <cell r="D76" t="str">
            <v>T02bL01</v>
          </cell>
          <cell r="X76">
            <v>49.4</v>
          </cell>
          <cell r="Y76">
            <v>48.5</v>
          </cell>
          <cell r="Z76">
            <v>47.5</v>
          </cell>
          <cell r="AA76">
            <v>46.6</v>
          </cell>
          <cell r="AB76">
            <v>45.4</v>
          </cell>
        </row>
        <row r="77">
          <cell r="A77" t="str">
            <v>01T02bL01</v>
          </cell>
          <cell r="B77" t="str">
            <v>01</v>
          </cell>
          <cell r="C77" t="str">
            <v>EL</v>
          </cell>
          <cell r="D77" t="str">
            <v>T02bL01</v>
          </cell>
          <cell r="X77">
            <v>49.4</v>
          </cell>
          <cell r="Y77">
            <v>48.5</v>
          </cell>
          <cell r="Z77">
            <v>47.5</v>
          </cell>
          <cell r="AA77">
            <v>46.6</v>
          </cell>
          <cell r="AB77">
            <v>45.4</v>
          </cell>
        </row>
        <row r="78">
          <cell r="A78" t="str">
            <v>00T02bL02</v>
          </cell>
          <cell r="B78" t="str">
            <v>00</v>
          </cell>
          <cell r="C78" t="str">
            <v>EL</v>
          </cell>
          <cell r="D78" t="str">
            <v>T02bL02</v>
          </cell>
          <cell r="X78">
            <v>56.9</v>
          </cell>
          <cell r="Y78">
            <v>53</v>
          </cell>
          <cell r="Z78">
            <v>48.3</v>
          </cell>
          <cell r="AA78">
            <v>46.5</v>
          </cell>
          <cell r="AB78">
            <v>45</v>
          </cell>
        </row>
        <row r="79">
          <cell r="A79" t="str">
            <v>01T02bL02</v>
          </cell>
          <cell r="B79" t="str">
            <v>01</v>
          </cell>
          <cell r="C79" t="str">
            <v>EL</v>
          </cell>
          <cell r="D79" t="str">
            <v>T02bL02</v>
          </cell>
          <cell r="X79">
            <v>56.9</v>
          </cell>
          <cell r="Y79">
            <v>53</v>
          </cell>
          <cell r="Z79">
            <v>48.3</v>
          </cell>
          <cell r="AA79">
            <v>46.5</v>
          </cell>
          <cell r="AB79">
            <v>45</v>
          </cell>
        </row>
        <row r="80">
          <cell r="A80" t="str">
            <v>00T02cL01</v>
          </cell>
          <cell r="B80" t="str">
            <v>00</v>
          </cell>
          <cell r="C80" t="str">
            <v>EL</v>
          </cell>
          <cell r="D80" t="str">
            <v>T02cL01</v>
          </cell>
          <cell r="X80">
            <v>2.8</v>
          </cell>
          <cell r="Y80">
            <v>3.9</v>
          </cell>
          <cell r="Z80">
            <v>3.7</v>
          </cell>
          <cell r="AA80">
            <v>3.7</v>
          </cell>
          <cell r="AB80">
            <v>3.4</v>
          </cell>
        </row>
        <row r="81">
          <cell r="A81" t="str">
            <v>01T02cL01</v>
          </cell>
          <cell r="B81" t="str">
            <v>01</v>
          </cell>
          <cell r="C81" t="str">
            <v>EL</v>
          </cell>
          <cell r="D81" t="str">
            <v>T02cL01</v>
          </cell>
          <cell r="X81">
            <v>2.8</v>
          </cell>
          <cell r="Y81">
            <v>3.9</v>
          </cell>
          <cell r="Z81">
            <v>3.7</v>
          </cell>
          <cell r="AA81">
            <v>3.7</v>
          </cell>
          <cell r="AB81">
            <v>3.4</v>
          </cell>
        </row>
        <row r="82">
          <cell r="A82" t="str">
            <v>00T02cL02</v>
          </cell>
          <cell r="B82" t="str">
            <v>00</v>
          </cell>
          <cell r="C82" t="str">
            <v>EL</v>
          </cell>
          <cell r="D82" t="str">
            <v>T02cL02</v>
          </cell>
          <cell r="X82">
            <v>1.5</v>
          </cell>
          <cell r="Y82">
            <v>2.8</v>
          </cell>
          <cell r="Z82">
            <v>2.6</v>
          </cell>
          <cell r="AA82">
            <v>2.8</v>
          </cell>
          <cell r="AB82">
            <v>2.4</v>
          </cell>
        </row>
        <row r="83">
          <cell r="A83" t="str">
            <v>01T02cL02</v>
          </cell>
          <cell r="B83" t="str">
            <v>01</v>
          </cell>
          <cell r="C83" t="str">
            <v>EL</v>
          </cell>
          <cell r="D83" t="str">
            <v>T02cL02</v>
          </cell>
          <cell r="X83">
            <v>1.5</v>
          </cell>
          <cell r="Y83">
            <v>2.8</v>
          </cell>
          <cell r="Z83">
            <v>2.6</v>
          </cell>
          <cell r="AA83">
            <v>2.8</v>
          </cell>
          <cell r="AB83">
            <v>2.4</v>
          </cell>
        </row>
        <row r="84">
          <cell r="A84" t="str">
            <v>00T02cL04</v>
          </cell>
          <cell r="B84" t="str">
            <v>00</v>
          </cell>
          <cell r="C84" t="str">
            <v>EL</v>
          </cell>
          <cell r="D84" t="str">
            <v>T02cL04</v>
          </cell>
          <cell r="X84">
            <v>0.1</v>
          </cell>
          <cell r="Y84">
            <v>0.1</v>
          </cell>
          <cell r="Z84">
            <v>0</v>
          </cell>
          <cell r="AA84">
            <v>0</v>
          </cell>
          <cell r="AB84">
            <v>-0.1</v>
          </cell>
        </row>
        <row r="85">
          <cell r="A85" t="str">
            <v>01T02cL04</v>
          </cell>
          <cell r="B85" t="str">
            <v>01</v>
          </cell>
          <cell r="C85" t="str">
            <v>EL</v>
          </cell>
          <cell r="D85" t="str">
            <v>T02cL04</v>
          </cell>
          <cell r="X85">
            <v>0.1</v>
          </cell>
          <cell r="Y85">
            <v>0.1</v>
          </cell>
          <cell r="Z85">
            <v>0</v>
          </cell>
          <cell r="AA85">
            <v>0</v>
          </cell>
          <cell r="AB85">
            <v>-0.1</v>
          </cell>
        </row>
        <row r="86">
          <cell r="A86" t="str">
            <v>00T02cL05</v>
          </cell>
          <cell r="B86" t="str">
            <v>00</v>
          </cell>
          <cell r="C86" t="str">
            <v>EL</v>
          </cell>
          <cell r="D86" t="str">
            <v>T02cL05</v>
          </cell>
          <cell r="X86">
            <v>-0.2</v>
          </cell>
          <cell r="Y86">
            <v>-0.8</v>
          </cell>
          <cell r="Z86">
            <v>0.5</v>
          </cell>
          <cell r="AA86">
            <v>-0.1</v>
          </cell>
          <cell r="AB86">
            <v>0</v>
          </cell>
        </row>
        <row r="87">
          <cell r="A87" t="str">
            <v>01T02cL05</v>
          </cell>
          <cell r="B87" t="str">
            <v>01</v>
          </cell>
          <cell r="C87" t="str">
            <v>EL</v>
          </cell>
          <cell r="D87" t="str">
            <v>T02cL05</v>
          </cell>
          <cell r="X87">
            <v>-0.2</v>
          </cell>
          <cell r="Y87">
            <v>-0.8</v>
          </cell>
          <cell r="Z87">
            <v>0.5</v>
          </cell>
          <cell r="AA87">
            <v>-0.1</v>
          </cell>
          <cell r="AB87">
            <v>0</v>
          </cell>
        </row>
        <row r="88">
          <cell r="A88" t="str">
            <v>00T02cL06</v>
          </cell>
          <cell r="B88" t="str">
            <v>00</v>
          </cell>
          <cell r="C88" t="str">
            <v>EL</v>
          </cell>
          <cell r="D88" t="str">
            <v>T02cL06</v>
          </cell>
        </row>
        <row r="89">
          <cell r="A89" t="str">
            <v>01T02cL06</v>
          </cell>
          <cell r="B89" t="str">
            <v>01</v>
          </cell>
          <cell r="C89" t="str">
            <v>EL</v>
          </cell>
          <cell r="D89" t="str">
            <v>T02cL06</v>
          </cell>
        </row>
        <row r="90">
          <cell r="A90" t="str">
            <v>00T04xL01</v>
          </cell>
          <cell r="B90" t="str">
            <v>00</v>
          </cell>
          <cell r="C90" t="str">
            <v>EL</v>
          </cell>
          <cell r="D90" t="str">
            <v>T04xL01</v>
          </cell>
          <cell r="X90">
            <v>193.3</v>
          </cell>
          <cell r="Y90">
            <v>180.2</v>
          </cell>
          <cell r="Z90">
            <v>168.6</v>
          </cell>
          <cell r="AA90">
            <v>155.19999999999999</v>
          </cell>
          <cell r="AB90">
            <v>146.5</v>
          </cell>
        </row>
        <row r="91">
          <cell r="A91" t="str">
            <v>01T04xL01</v>
          </cell>
          <cell r="B91" t="str">
            <v>01</v>
          </cell>
          <cell r="C91" t="str">
            <v>EL</v>
          </cell>
          <cell r="D91" t="str">
            <v>T04xL01</v>
          </cell>
          <cell r="X91">
            <v>193.3</v>
          </cell>
          <cell r="Y91">
            <v>180.2</v>
          </cell>
          <cell r="Z91">
            <v>168.6</v>
          </cell>
          <cell r="AA91">
            <v>155.19999999999999</v>
          </cell>
          <cell r="AB91">
            <v>146.5</v>
          </cell>
        </row>
        <row r="92">
          <cell r="A92" t="str">
            <v>00T04xL06</v>
          </cell>
          <cell r="B92" t="str">
            <v>00</v>
          </cell>
          <cell r="C92" t="str">
            <v>EL</v>
          </cell>
          <cell r="D92" t="str">
            <v>T04xL06</v>
          </cell>
          <cell r="X92">
            <v>1.9</v>
          </cell>
          <cell r="Y92">
            <v>-0.2</v>
          </cell>
          <cell r="Z92">
            <v>-0.5</v>
          </cell>
          <cell r="AA92">
            <v>-0.3</v>
          </cell>
          <cell r="AB92">
            <v>0.8</v>
          </cell>
        </row>
        <row r="93">
          <cell r="A93" t="str">
            <v>01T04xL06</v>
          </cell>
          <cell r="B93" t="str">
            <v>01</v>
          </cell>
          <cell r="C93" t="str">
            <v>EL</v>
          </cell>
          <cell r="D93" t="str">
            <v>T04xL06</v>
          </cell>
          <cell r="X93">
            <v>1.9</v>
          </cell>
          <cell r="Y93">
            <v>-0.2</v>
          </cell>
          <cell r="Z93">
            <v>-0.5</v>
          </cell>
          <cell r="AA93">
            <v>-0.3</v>
          </cell>
          <cell r="AB93">
            <v>0.8</v>
          </cell>
        </row>
        <row r="94">
          <cell r="A94" t="str">
            <v>00T04xL07</v>
          </cell>
          <cell r="B94" t="str">
            <v>00</v>
          </cell>
          <cell r="C94" t="str">
            <v>EL</v>
          </cell>
          <cell r="D94" t="str">
            <v>T04xL07</v>
          </cell>
          <cell r="X94">
            <v>-2.2000000000000002</v>
          </cell>
          <cell r="Y94">
            <v>3.7</v>
          </cell>
          <cell r="Z94">
            <v>2.4</v>
          </cell>
          <cell r="AA94">
            <v>4.5</v>
          </cell>
          <cell r="AB94">
            <v>0.4</v>
          </cell>
        </row>
        <row r="95">
          <cell r="A95" t="str">
            <v>01T04xL07</v>
          </cell>
          <cell r="B95" t="str">
            <v>01</v>
          </cell>
          <cell r="C95" t="str">
            <v>EL</v>
          </cell>
          <cell r="D95" t="str">
            <v>T04xL07</v>
          </cell>
          <cell r="X95">
            <v>-2.2000000000000002</v>
          </cell>
          <cell r="Y95">
            <v>3.7</v>
          </cell>
          <cell r="Z95">
            <v>2.4</v>
          </cell>
          <cell r="AA95">
            <v>4.5</v>
          </cell>
          <cell r="AB95">
            <v>0.4</v>
          </cell>
        </row>
        <row r="96">
          <cell r="A96" t="str">
            <v>00T04xL08</v>
          </cell>
          <cell r="B96" t="str">
            <v>00</v>
          </cell>
          <cell r="C96" t="str">
            <v>EL</v>
          </cell>
          <cell r="D96" t="str">
            <v>T04xL08</v>
          </cell>
          <cell r="X96">
            <v>0.2</v>
          </cell>
          <cell r="Y96">
            <v>0.3</v>
          </cell>
          <cell r="Z96">
            <v>0.5</v>
          </cell>
          <cell r="AA96">
            <v>1</v>
          </cell>
          <cell r="AB96">
            <v>0</v>
          </cell>
        </row>
        <row r="97">
          <cell r="A97" t="str">
            <v>01T04xL08</v>
          </cell>
          <cell r="B97" t="str">
            <v>01</v>
          </cell>
          <cell r="C97" t="str">
            <v>EL</v>
          </cell>
          <cell r="D97" t="str">
            <v>T04xL08</v>
          </cell>
          <cell r="X97">
            <v>0.2</v>
          </cell>
          <cell r="Y97">
            <v>0.3</v>
          </cell>
          <cell r="Z97">
            <v>0.5</v>
          </cell>
          <cell r="AA97">
            <v>1</v>
          </cell>
          <cell r="AB97">
            <v>0</v>
          </cell>
        </row>
        <row r="98">
          <cell r="A98" t="str">
            <v>00T04xL09</v>
          </cell>
          <cell r="B98" t="str">
            <v>00</v>
          </cell>
          <cell r="C98" t="str">
            <v>EL</v>
          </cell>
          <cell r="D98" t="str">
            <v>T04xL09</v>
          </cell>
          <cell r="X98">
            <v>20.8</v>
          </cell>
          <cell r="Y98">
            <v>14</v>
          </cell>
          <cell r="Z98">
            <v>11</v>
          </cell>
          <cell r="AA98">
            <v>9.5</v>
          </cell>
          <cell r="AB98">
            <v>7.7</v>
          </cell>
        </row>
        <row r="99">
          <cell r="A99" t="str">
            <v>01T04xL09</v>
          </cell>
          <cell r="B99" t="str">
            <v>01</v>
          </cell>
          <cell r="C99" t="str">
            <v>EL</v>
          </cell>
          <cell r="D99" t="str">
            <v>T04xL09</v>
          </cell>
          <cell r="X99">
            <v>20.8</v>
          </cell>
          <cell r="Y99">
            <v>14</v>
          </cell>
          <cell r="Z99">
            <v>11</v>
          </cell>
          <cell r="AA99">
            <v>9.5</v>
          </cell>
          <cell r="AB99">
            <v>7.7</v>
          </cell>
        </row>
        <row r="100">
          <cell r="A100" t="str">
            <v>00T05xL10</v>
          </cell>
          <cell r="B100" t="str">
            <v>00</v>
          </cell>
          <cell r="C100" t="str">
            <v>EL</v>
          </cell>
          <cell r="D100" t="str">
            <v>T05xL10</v>
          </cell>
          <cell r="X100">
            <v>-1.8</v>
          </cell>
          <cell r="Y100">
            <v>-0.7</v>
          </cell>
          <cell r="Z100">
            <v>1</v>
          </cell>
          <cell r="AA100">
            <v>1.8</v>
          </cell>
          <cell r="AB100">
            <v>2.4</v>
          </cell>
        </row>
        <row r="101">
          <cell r="A101" t="str">
            <v>01T05xL10</v>
          </cell>
          <cell r="B101" t="str">
            <v>01</v>
          </cell>
          <cell r="C101" t="str">
            <v>EL</v>
          </cell>
          <cell r="D101" t="str">
            <v>T05xL10</v>
          </cell>
          <cell r="X101">
            <v>-1.8</v>
          </cell>
          <cell r="Y101">
            <v>-0.7</v>
          </cell>
          <cell r="Z101">
            <v>1</v>
          </cell>
          <cell r="AA101">
            <v>1.8</v>
          </cell>
          <cell r="AB101">
            <v>2.4</v>
          </cell>
        </row>
        <row r="102">
          <cell r="A102" t="str">
            <v>00T05xL14</v>
          </cell>
          <cell r="B102" t="str">
            <v>00</v>
          </cell>
          <cell r="C102" t="str">
            <v>EL</v>
          </cell>
          <cell r="D102" t="str">
            <v>T05xL14</v>
          </cell>
          <cell r="X102">
            <v>0.8</v>
          </cell>
          <cell r="Y102">
            <v>-0.4</v>
          </cell>
          <cell r="Z102">
            <v>0</v>
          </cell>
          <cell r="AA102">
            <v>0</v>
          </cell>
          <cell r="AB102">
            <v>0</v>
          </cell>
        </row>
        <row r="103">
          <cell r="A103" t="str">
            <v>01T05xL14</v>
          </cell>
          <cell r="B103" t="str">
            <v>01</v>
          </cell>
          <cell r="C103" t="str">
            <v>EL</v>
          </cell>
          <cell r="D103" t="str">
            <v>T05xL14</v>
          </cell>
          <cell r="X103">
            <v>0.8</v>
          </cell>
          <cell r="Y103">
            <v>-0.4</v>
          </cell>
          <cell r="Z103">
            <v>0</v>
          </cell>
          <cell r="AA103">
            <v>0</v>
          </cell>
          <cell r="AB103">
            <v>0</v>
          </cell>
        </row>
        <row r="104">
          <cell r="A104" t="str">
            <v>00T05xL15</v>
          </cell>
          <cell r="B104" t="str">
            <v>00</v>
          </cell>
          <cell r="C104" t="str">
            <v>EL</v>
          </cell>
          <cell r="D104" t="str">
            <v>T05xL15</v>
          </cell>
          <cell r="X104">
            <v>0.2</v>
          </cell>
          <cell r="Y104">
            <v>0</v>
          </cell>
          <cell r="Z104">
            <v>0</v>
          </cell>
          <cell r="AA104">
            <v>0</v>
          </cell>
          <cell r="AB104">
            <v>0</v>
          </cell>
        </row>
        <row r="105">
          <cell r="A105" t="str">
            <v>01T05xL15</v>
          </cell>
          <cell r="B105" t="str">
            <v>01</v>
          </cell>
          <cell r="C105" t="str">
            <v>EL</v>
          </cell>
          <cell r="D105" t="str">
            <v>T05xL15</v>
          </cell>
          <cell r="X105">
            <v>0.2</v>
          </cell>
          <cell r="Y105">
            <v>0</v>
          </cell>
          <cell r="Z105">
            <v>0</v>
          </cell>
          <cell r="AA105">
            <v>0</v>
          </cell>
          <cell r="AB105">
            <v>0</v>
          </cell>
        </row>
        <row r="106">
          <cell r="A106" t="str">
            <v>00T09aL01</v>
          </cell>
          <cell r="B106" t="str">
            <v>00</v>
          </cell>
          <cell r="C106" t="str">
            <v>EL</v>
          </cell>
          <cell r="D106" t="str">
            <v>T09aL01</v>
          </cell>
          <cell r="X106">
            <v>0.2</v>
          </cell>
          <cell r="Y106">
            <v>1.6</v>
          </cell>
          <cell r="Z106">
            <v>1.7</v>
          </cell>
          <cell r="AA106">
            <v>1.6</v>
          </cell>
          <cell r="AB106">
            <v>1.5</v>
          </cell>
          <cell r="AC106">
            <v>1.5</v>
          </cell>
          <cell r="AD106">
            <v>0</v>
          </cell>
          <cell r="AE106">
            <v>0</v>
          </cell>
        </row>
        <row r="107">
          <cell r="A107" t="str">
            <v>01T09aL01</v>
          </cell>
          <cell r="B107" t="str">
            <v>01</v>
          </cell>
          <cell r="C107" t="str">
            <v>EL</v>
          </cell>
          <cell r="D107" t="str">
            <v>T09aL01</v>
          </cell>
          <cell r="X107">
            <v>0.2</v>
          </cell>
          <cell r="Y107">
            <v>1.6</v>
          </cell>
          <cell r="Z107">
            <v>1.7</v>
          </cell>
          <cell r="AA107">
            <v>1.6</v>
          </cell>
          <cell r="AB107">
            <v>1.5</v>
          </cell>
          <cell r="AC107">
            <v>1.5</v>
          </cell>
          <cell r="AD107">
            <v>0</v>
          </cell>
          <cell r="AE107">
            <v>0</v>
          </cell>
        </row>
        <row r="108">
          <cell r="A108" t="str">
            <v>00T09aL02</v>
          </cell>
          <cell r="B108" t="str">
            <v>00</v>
          </cell>
          <cell r="C108" t="str">
            <v>EL</v>
          </cell>
          <cell r="D108" t="str">
            <v>T09aL02</v>
          </cell>
          <cell r="X108">
            <v>1.3</v>
          </cell>
          <cell r="Y108">
            <v>1.7</v>
          </cell>
          <cell r="Z108">
            <v>1.6</v>
          </cell>
          <cell r="AA108">
            <v>1.6</v>
          </cell>
          <cell r="AB108">
            <v>1.5</v>
          </cell>
          <cell r="AC108">
            <v>0.7</v>
          </cell>
          <cell r="AD108">
            <v>0</v>
          </cell>
          <cell r="AE108">
            <v>0</v>
          </cell>
        </row>
        <row r="109">
          <cell r="A109" t="str">
            <v>01T09aL02</v>
          </cell>
          <cell r="B109" t="str">
            <v>01</v>
          </cell>
          <cell r="C109" t="str">
            <v>EL</v>
          </cell>
          <cell r="D109" t="str">
            <v>T09aL02</v>
          </cell>
          <cell r="X109">
            <v>1.3</v>
          </cell>
          <cell r="Y109">
            <v>1.7</v>
          </cell>
          <cell r="Z109">
            <v>1.6</v>
          </cell>
          <cell r="AA109">
            <v>1.6</v>
          </cell>
          <cell r="AB109">
            <v>1.5</v>
          </cell>
          <cell r="AC109">
            <v>0.7</v>
          </cell>
          <cell r="AD109">
            <v>0</v>
          </cell>
          <cell r="AE109">
            <v>0</v>
          </cell>
        </row>
        <row r="110">
          <cell r="A110" t="str">
            <v>00T09aL03</v>
          </cell>
          <cell r="B110" t="str">
            <v>00</v>
          </cell>
          <cell r="C110" t="str">
            <v>EL</v>
          </cell>
          <cell r="D110" t="str">
            <v>T09aL03</v>
          </cell>
          <cell r="X110">
            <v>0.1</v>
          </cell>
          <cell r="Y110">
            <v>0.2</v>
          </cell>
          <cell r="Z110">
            <v>0.4</v>
          </cell>
          <cell r="AA110">
            <v>0.3</v>
          </cell>
          <cell r="AB110">
            <v>0.3</v>
          </cell>
          <cell r="AC110">
            <v>0</v>
          </cell>
          <cell r="AD110">
            <v>0</v>
          </cell>
          <cell r="AE110">
            <v>0</v>
          </cell>
        </row>
        <row r="111">
          <cell r="A111" t="str">
            <v>01T09aL03</v>
          </cell>
          <cell r="B111" t="str">
            <v>01</v>
          </cell>
          <cell r="C111" t="str">
            <v>EL</v>
          </cell>
          <cell r="D111" t="str">
            <v>T09aL03</v>
          </cell>
          <cell r="X111">
            <v>0.1</v>
          </cell>
          <cell r="Y111">
            <v>0.2</v>
          </cell>
          <cell r="Z111">
            <v>0.4</v>
          </cell>
          <cell r="AA111">
            <v>0.3</v>
          </cell>
          <cell r="AB111">
            <v>0.3</v>
          </cell>
          <cell r="AC111">
            <v>0</v>
          </cell>
          <cell r="AD111">
            <v>0</v>
          </cell>
          <cell r="AE111">
            <v>0</v>
          </cell>
        </row>
        <row r="112">
          <cell r="A112" t="str">
            <v>00T09aL04</v>
          </cell>
          <cell r="B112" t="str">
            <v>00</v>
          </cell>
          <cell r="C112" t="str">
            <v>EL</v>
          </cell>
          <cell r="D112" t="str">
            <v>T09aL04</v>
          </cell>
          <cell r="X112">
            <v>0</v>
          </cell>
          <cell r="Y112">
            <v>0</v>
          </cell>
          <cell r="Z112">
            <v>0</v>
          </cell>
          <cell r="AA112">
            <v>0</v>
          </cell>
          <cell r="AB112">
            <v>0</v>
          </cell>
          <cell r="AC112">
            <v>0</v>
          </cell>
        </row>
        <row r="113">
          <cell r="A113" t="str">
            <v>01T09aL04</v>
          </cell>
          <cell r="B113" t="str">
            <v>01</v>
          </cell>
          <cell r="C113" t="str">
            <v>EL</v>
          </cell>
          <cell r="D113" t="str">
            <v>T09aL04</v>
          </cell>
          <cell r="X113">
            <v>0</v>
          </cell>
          <cell r="Y113">
            <v>0</v>
          </cell>
          <cell r="Z113">
            <v>0</v>
          </cell>
          <cell r="AA113">
            <v>0</v>
          </cell>
          <cell r="AB113">
            <v>0</v>
          </cell>
          <cell r="AC113">
            <v>0</v>
          </cell>
        </row>
        <row r="114">
          <cell r="A114" t="str">
            <v>00T09aL05</v>
          </cell>
          <cell r="B114" t="str">
            <v>00</v>
          </cell>
          <cell r="C114" t="str">
            <v>EL</v>
          </cell>
          <cell r="D114" t="str">
            <v>T09aL05</v>
          </cell>
          <cell r="X114">
            <v>0</v>
          </cell>
          <cell r="Y114">
            <v>0</v>
          </cell>
          <cell r="Z114">
            <v>0.1</v>
          </cell>
          <cell r="AA114">
            <v>0</v>
          </cell>
          <cell r="AB114">
            <v>0</v>
          </cell>
          <cell r="AC114">
            <v>0</v>
          </cell>
        </row>
        <row r="115">
          <cell r="A115" t="str">
            <v>01T09aL05</v>
          </cell>
          <cell r="B115" t="str">
            <v>01</v>
          </cell>
          <cell r="C115" t="str">
            <v>EL</v>
          </cell>
          <cell r="D115" t="str">
            <v>T09aL05</v>
          </cell>
          <cell r="X115">
            <v>0</v>
          </cell>
          <cell r="Y115">
            <v>0</v>
          </cell>
          <cell r="Z115">
            <v>0.1</v>
          </cell>
          <cell r="AA115">
            <v>0</v>
          </cell>
          <cell r="AB115">
            <v>0</v>
          </cell>
          <cell r="AC115">
            <v>0</v>
          </cell>
        </row>
        <row r="116">
          <cell r="A116" t="str">
            <v>00T09aL06</v>
          </cell>
          <cell r="B116" t="str">
            <v>00</v>
          </cell>
          <cell r="C116" t="str">
            <v>EL</v>
          </cell>
          <cell r="D116" t="str">
            <v>T09aL06</v>
          </cell>
          <cell r="X116">
            <v>0.1</v>
          </cell>
          <cell r="Y116">
            <v>0.1</v>
          </cell>
          <cell r="Z116">
            <v>0.2</v>
          </cell>
          <cell r="AA116">
            <v>0.1</v>
          </cell>
          <cell r="AB116">
            <v>0.1</v>
          </cell>
          <cell r="AC116">
            <v>0</v>
          </cell>
        </row>
        <row r="117">
          <cell r="A117" t="str">
            <v>01T09aL06</v>
          </cell>
          <cell r="B117" t="str">
            <v>01</v>
          </cell>
          <cell r="C117" t="str">
            <v>EL</v>
          </cell>
          <cell r="D117" t="str">
            <v>T09aL06</v>
          </cell>
          <cell r="X117">
            <v>0.1</v>
          </cell>
          <cell r="Y117">
            <v>0.1</v>
          </cell>
          <cell r="Z117">
            <v>0.2</v>
          </cell>
          <cell r="AA117">
            <v>0.1</v>
          </cell>
          <cell r="AB117">
            <v>0.1</v>
          </cell>
          <cell r="AC117">
            <v>0</v>
          </cell>
        </row>
        <row r="118">
          <cell r="A118" t="str">
            <v>00T09aL07</v>
          </cell>
          <cell r="B118" t="str">
            <v>00</v>
          </cell>
          <cell r="C118" t="str">
            <v>EL</v>
          </cell>
          <cell r="D118" t="str">
            <v>T09aL07</v>
          </cell>
        </row>
        <row r="119">
          <cell r="A119" t="str">
            <v>01T09aL07</v>
          </cell>
          <cell r="B119" t="str">
            <v>01</v>
          </cell>
          <cell r="C119" t="str">
            <v>EL</v>
          </cell>
          <cell r="D119" t="str">
            <v>T09aL07</v>
          </cell>
        </row>
        <row r="120">
          <cell r="A120" t="str">
            <v>00T09aL08</v>
          </cell>
          <cell r="B120" t="str">
            <v>00</v>
          </cell>
          <cell r="C120" t="str">
            <v>EL</v>
          </cell>
          <cell r="D120" t="str">
            <v>T09aL08</v>
          </cell>
          <cell r="X120">
            <v>0</v>
          </cell>
          <cell r="Y120">
            <v>0.1</v>
          </cell>
          <cell r="Z120">
            <v>0.2</v>
          </cell>
          <cell r="AA120">
            <v>0.1</v>
          </cell>
          <cell r="AB120">
            <v>0.1</v>
          </cell>
          <cell r="AC120">
            <v>0</v>
          </cell>
        </row>
        <row r="121">
          <cell r="A121" t="str">
            <v>01T09aL08</v>
          </cell>
          <cell r="B121" t="str">
            <v>01</v>
          </cell>
          <cell r="C121" t="str">
            <v>EL</v>
          </cell>
          <cell r="D121" t="str">
            <v>T09aL08</v>
          </cell>
          <cell r="X121">
            <v>0</v>
          </cell>
          <cell r="Y121">
            <v>0.1</v>
          </cell>
          <cell r="Z121">
            <v>0.2</v>
          </cell>
          <cell r="AA121">
            <v>0.1</v>
          </cell>
          <cell r="AB121">
            <v>0.1</v>
          </cell>
          <cell r="AC121">
            <v>0</v>
          </cell>
        </row>
        <row r="122">
          <cell r="A122" t="str">
            <v>00T09aL09</v>
          </cell>
          <cell r="B122" t="str">
            <v>00</v>
          </cell>
          <cell r="C122" t="str">
            <v>EL</v>
          </cell>
          <cell r="D122" t="str">
            <v>T09aL09</v>
          </cell>
        </row>
        <row r="123">
          <cell r="A123" t="str">
            <v>01T09aL09</v>
          </cell>
          <cell r="B123" t="str">
            <v>01</v>
          </cell>
          <cell r="C123" t="str">
            <v>EL</v>
          </cell>
          <cell r="D123" t="str">
            <v>T09aL09</v>
          </cell>
        </row>
        <row r="124">
          <cell r="A124" t="str">
            <v>00T09aL10</v>
          </cell>
          <cell r="B124" t="str">
            <v>00</v>
          </cell>
          <cell r="C124" t="str">
            <v>EL</v>
          </cell>
          <cell r="D124" t="str">
            <v>T09aL10</v>
          </cell>
          <cell r="X124">
            <v>0.1</v>
          </cell>
          <cell r="Y124">
            <v>1.4</v>
          </cell>
          <cell r="Z124">
            <v>1.3</v>
          </cell>
          <cell r="AA124">
            <v>1.3</v>
          </cell>
          <cell r="AB124">
            <v>1.3</v>
          </cell>
          <cell r="AC124">
            <v>1.5</v>
          </cell>
          <cell r="AD124">
            <v>0</v>
          </cell>
          <cell r="AE124">
            <v>0</v>
          </cell>
        </row>
        <row r="125">
          <cell r="A125" t="str">
            <v>01T09aL10</v>
          </cell>
          <cell r="B125" t="str">
            <v>01</v>
          </cell>
          <cell r="C125" t="str">
            <v>EL</v>
          </cell>
          <cell r="D125" t="str">
            <v>T09aL10</v>
          </cell>
          <cell r="X125">
            <v>0.1</v>
          </cell>
          <cell r="Y125">
            <v>1.4</v>
          </cell>
          <cell r="Z125">
            <v>1.3</v>
          </cell>
          <cell r="AA125">
            <v>1.3</v>
          </cell>
          <cell r="AB125">
            <v>1.3</v>
          </cell>
          <cell r="AC125">
            <v>1.5</v>
          </cell>
          <cell r="AD125">
            <v>0</v>
          </cell>
          <cell r="AE125">
            <v>0</v>
          </cell>
        </row>
        <row r="126">
          <cell r="A126" t="str">
            <v>00T09aL11</v>
          </cell>
          <cell r="B126" t="str">
            <v>00</v>
          </cell>
          <cell r="C126" t="str">
            <v>EL</v>
          </cell>
          <cell r="D126" t="str">
            <v>T09aL11</v>
          </cell>
          <cell r="X126">
            <v>0.1</v>
          </cell>
          <cell r="Y126">
            <v>0.9</v>
          </cell>
          <cell r="Z126">
            <v>0.9</v>
          </cell>
          <cell r="AA126">
            <v>1</v>
          </cell>
          <cell r="AB126">
            <v>0.8</v>
          </cell>
          <cell r="AC126">
            <v>1.1000000000000001</v>
          </cell>
          <cell r="AD126">
            <v>0</v>
          </cell>
          <cell r="AE126">
            <v>0</v>
          </cell>
        </row>
        <row r="127">
          <cell r="A127" t="str">
            <v>01T09aL11</v>
          </cell>
          <cell r="B127" t="str">
            <v>01</v>
          </cell>
          <cell r="C127" t="str">
            <v>EL</v>
          </cell>
          <cell r="D127" t="str">
            <v>T09aL11</v>
          </cell>
          <cell r="X127">
            <v>0.1</v>
          </cell>
          <cell r="Y127">
            <v>0.9</v>
          </cell>
          <cell r="Z127">
            <v>0.9</v>
          </cell>
          <cell r="AA127">
            <v>1</v>
          </cell>
          <cell r="AB127">
            <v>0.8</v>
          </cell>
          <cell r="AC127">
            <v>1.1000000000000001</v>
          </cell>
          <cell r="AD127">
            <v>0</v>
          </cell>
          <cell r="AE127">
            <v>0</v>
          </cell>
        </row>
        <row r="128">
          <cell r="A128" t="str">
            <v>00T09aL12</v>
          </cell>
          <cell r="B128" t="str">
            <v>00</v>
          </cell>
          <cell r="C128" t="str">
            <v>EL</v>
          </cell>
          <cell r="D128" t="str">
            <v>T09aL12</v>
          </cell>
          <cell r="X128">
            <v>0</v>
          </cell>
          <cell r="Y128">
            <v>0.5</v>
          </cell>
          <cell r="Z128">
            <v>0.4</v>
          </cell>
          <cell r="AA128">
            <v>0.4</v>
          </cell>
          <cell r="AB128">
            <v>0.5</v>
          </cell>
          <cell r="AC128">
            <v>0.5</v>
          </cell>
          <cell r="AD128">
            <v>0</v>
          </cell>
          <cell r="AE128">
            <v>0</v>
          </cell>
        </row>
        <row r="129">
          <cell r="A129" t="str">
            <v>01T09aL12</v>
          </cell>
          <cell r="B129" t="str">
            <v>01</v>
          </cell>
          <cell r="C129" t="str">
            <v>EL</v>
          </cell>
          <cell r="D129" t="str">
            <v>T09aL12</v>
          </cell>
          <cell r="X129">
            <v>0</v>
          </cell>
          <cell r="Y129">
            <v>0.5</v>
          </cell>
          <cell r="Z129">
            <v>0.4</v>
          </cell>
          <cell r="AA129">
            <v>0.4</v>
          </cell>
          <cell r="AB129">
            <v>0.5</v>
          </cell>
          <cell r="AC129">
            <v>0.5</v>
          </cell>
          <cell r="AD129">
            <v>0</v>
          </cell>
          <cell r="AE129">
            <v>0</v>
          </cell>
        </row>
        <row r="130">
          <cell r="A130" t="str">
            <v>00T09aL13</v>
          </cell>
          <cell r="B130" t="str">
            <v>00</v>
          </cell>
          <cell r="C130" t="str">
            <v>EL</v>
          </cell>
          <cell r="D130" t="str">
            <v>T09aL13</v>
          </cell>
          <cell r="X130">
            <v>0</v>
          </cell>
          <cell r="Y130">
            <v>0</v>
          </cell>
          <cell r="Z130">
            <v>0</v>
          </cell>
          <cell r="AA130">
            <v>0</v>
          </cell>
          <cell r="AB130">
            <v>0</v>
          </cell>
          <cell r="AC130">
            <v>0</v>
          </cell>
          <cell r="AD130">
            <v>0</v>
          </cell>
          <cell r="AE130">
            <v>0</v>
          </cell>
        </row>
        <row r="131">
          <cell r="A131" t="str">
            <v>01T09aL13</v>
          </cell>
          <cell r="B131" t="str">
            <v>01</v>
          </cell>
          <cell r="C131" t="str">
            <v>EL</v>
          </cell>
          <cell r="D131" t="str">
            <v>T09aL13</v>
          </cell>
          <cell r="X131">
            <v>0</v>
          </cell>
          <cell r="Y131">
            <v>0</v>
          </cell>
          <cell r="Z131">
            <v>0</v>
          </cell>
          <cell r="AA131">
            <v>0</v>
          </cell>
          <cell r="AB131">
            <v>0</v>
          </cell>
          <cell r="AC131">
            <v>0</v>
          </cell>
          <cell r="AD131">
            <v>0</v>
          </cell>
          <cell r="AE131">
            <v>0</v>
          </cell>
        </row>
        <row r="132">
          <cell r="A132" t="str">
            <v>00T09aL14</v>
          </cell>
          <cell r="B132" t="str">
            <v>00</v>
          </cell>
          <cell r="C132" t="str">
            <v>EL</v>
          </cell>
          <cell r="D132" t="str">
            <v>T09aL14</v>
          </cell>
          <cell r="X132">
            <v>0</v>
          </cell>
          <cell r="Y132">
            <v>0</v>
          </cell>
          <cell r="Z132">
            <v>0</v>
          </cell>
          <cell r="AA132">
            <v>0</v>
          </cell>
          <cell r="AB132">
            <v>0</v>
          </cell>
          <cell r="AC132">
            <v>0</v>
          </cell>
          <cell r="AD132">
            <v>0</v>
          </cell>
          <cell r="AE132">
            <v>0</v>
          </cell>
        </row>
        <row r="133">
          <cell r="A133" t="str">
            <v>01T09aL14</v>
          </cell>
          <cell r="B133" t="str">
            <v>01</v>
          </cell>
          <cell r="C133" t="str">
            <v>EL</v>
          </cell>
          <cell r="D133" t="str">
            <v>T09aL14</v>
          </cell>
          <cell r="X133">
            <v>0</v>
          </cell>
          <cell r="Y133">
            <v>0</v>
          </cell>
          <cell r="Z133">
            <v>0</v>
          </cell>
          <cell r="AA133">
            <v>0</v>
          </cell>
          <cell r="AB133">
            <v>0</v>
          </cell>
          <cell r="AC133">
            <v>0</v>
          </cell>
          <cell r="AD133">
            <v>0</v>
          </cell>
          <cell r="AE133">
            <v>0</v>
          </cell>
        </row>
        <row r="134">
          <cell r="A134" t="str">
            <v>00T09aL15</v>
          </cell>
          <cell r="B134" t="str">
            <v>00</v>
          </cell>
          <cell r="C134" t="str">
            <v>EL</v>
          </cell>
          <cell r="D134" t="str">
            <v>T09aL15</v>
          </cell>
          <cell r="X134">
            <v>0</v>
          </cell>
          <cell r="Y134">
            <v>0</v>
          </cell>
          <cell r="Z134">
            <v>0</v>
          </cell>
          <cell r="AA134">
            <v>0</v>
          </cell>
          <cell r="AB134">
            <v>0</v>
          </cell>
          <cell r="AC134">
            <v>0</v>
          </cell>
          <cell r="AD134">
            <v>0</v>
          </cell>
          <cell r="AE134">
            <v>0</v>
          </cell>
        </row>
        <row r="135">
          <cell r="A135" t="str">
            <v>01T09aL15</v>
          </cell>
          <cell r="B135" t="str">
            <v>01</v>
          </cell>
          <cell r="C135" t="str">
            <v>EL</v>
          </cell>
          <cell r="D135" t="str">
            <v>T09aL15</v>
          </cell>
          <cell r="X135">
            <v>0</v>
          </cell>
          <cell r="Y135">
            <v>0</v>
          </cell>
          <cell r="Z135">
            <v>0</v>
          </cell>
          <cell r="AA135">
            <v>0</v>
          </cell>
          <cell r="AB135">
            <v>0</v>
          </cell>
          <cell r="AC135">
            <v>0</v>
          </cell>
          <cell r="AD135">
            <v>0</v>
          </cell>
          <cell r="AE135">
            <v>0</v>
          </cell>
        </row>
        <row r="136">
          <cell r="A136" t="str">
            <v>00T09bL01</v>
          </cell>
          <cell r="B136" t="str">
            <v>00</v>
          </cell>
          <cell r="C136" t="str">
            <v>EL</v>
          </cell>
          <cell r="D136" t="str">
            <v>T09bL01</v>
          </cell>
          <cell r="X136">
            <v>0.9</v>
          </cell>
          <cell r="Y136">
            <v>0.9</v>
          </cell>
          <cell r="Z136">
            <v>0.9</v>
          </cell>
          <cell r="AA136">
            <v>0.8</v>
          </cell>
          <cell r="AB136">
            <v>0.8</v>
          </cell>
          <cell r="AC136">
            <v>1.5</v>
          </cell>
          <cell r="AD136">
            <v>0</v>
          </cell>
          <cell r="AE136">
            <v>0</v>
          </cell>
        </row>
        <row r="137">
          <cell r="A137" t="str">
            <v>01T09bL01</v>
          </cell>
          <cell r="B137" t="str">
            <v>01</v>
          </cell>
          <cell r="C137" t="str">
            <v>EL</v>
          </cell>
          <cell r="D137" t="str">
            <v>T09bL01</v>
          </cell>
          <cell r="X137">
            <v>0.9</v>
          </cell>
          <cell r="Y137">
            <v>0.9</v>
          </cell>
          <cell r="Z137">
            <v>0.9</v>
          </cell>
          <cell r="AA137">
            <v>0.8</v>
          </cell>
          <cell r="AB137">
            <v>0.8</v>
          </cell>
          <cell r="AC137">
            <v>1.5</v>
          </cell>
          <cell r="AD137">
            <v>0</v>
          </cell>
          <cell r="AE137">
            <v>0</v>
          </cell>
        </row>
        <row r="138">
          <cell r="A138" t="str">
            <v>00T09bL02</v>
          </cell>
          <cell r="B138" t="str">
            <v>00</v>
          </cell>
          <cell r="C138" t="str">
            <v>EL</v>
          </cell>
          <cell r="D138" t="str">
            <v>T09bL02</v>
          </cell>
          <cell r="X138">
            <v>0</v>
          </cell>
          <cell r="Y138">
            <v>0</v>
          </cell>
          <cell r="Z138">
            <v>0</v>
          </cell>
          <cell r="AA138">
            <v>0</v>
          </cell>
          <cell r="AB138">
            <v>0</v>
          </cell>
          <cell r="AC138">
            <v>0</v>
          </cell>
          <cell r="AD138">
            <v>0</v>
          </cell>
          <cell r="AE138">
            <v>0</v>
          </cell>
        </row>
        <row r="139">
          <cell r="A139" t="str">
            <v>01T09bL02</v>
          </cell>
          <cell r="B139" t="str">
            <v>01</v>
          </cell>
          <cell r="C139" t="str">
            <v>EL</v>
          </cell>
          <cell r="D139" t="str">
            <v>T09bL02</v>
          </cell>
          <cell r="X139">
            <v>0</v>
          </cell>
          <cell r="Y139">
            <v>0</v>
          </cell>
          <cell r="Z139">
            <v>0</v>
          </cell>
          <cell r="AA139">
            <v>0</v>
          </cell>
          <cell r="AB139">
            <v>0</v>
          </cell>
          <cell r="AC139">
            <v>0</v>
          </cell>
          <cell r="AD139">
            <v>0</v>
          </cell>
          <cell r="AE139">
            <v>0</v>
          </cell>
        </row>
        <row r="140">
          <cell r="A140" t="str">
            <v>00T09bL03</v>
          </cell>
          <cell r="B140" t="str">
            <v>00</v>
          </cell>
          <cell r="C140" t="str">
            <v>EL</v>
          </cell>
          <cell r="D140" t="str">
            <v>T09bL03</v>
          </cell>
          <cell r="X140">
            <v>0</v>
          </cell>
          <cell r="Y140">
            <v>0</v>
          </cell>
          <cell r="Z140">
            <v>0</v>
          </cell>
          <cell r="AA140">
            <v>0</v>
          </cell>
          <cell r="AB140">
            <v>0</v>
          </cell>
          <cell r="AC140">
            <v>0</v>
          </cell>
        </row>
        <row r="141">
          <cell r="A141" t="str">
            <v>01T09bL03</v>
          </cell>
          <cell r="B141" t="str">
            <v>01</v>
          </cell>
          <cell r="C141" t="str">
            <v>EL</v>
          </cell>
          <cell r="D141" t="str">
            <v>T09bL03</v>
          </cell>
          <cell r="X141">
            <v>0</v>
          </cell>
          <cell r="Y141">
            <v>0</v>
          </cell>
          <cell r="Z141">
            <v>0</v>
          </cell>
          <cell r="AA141">
            <v>0</v>
          </cell>
          <cell r="AB141">
            <v>0</v>
          </cell>
          <cell r="AC141">
            <v>0</v>
          </cell>
        </row>
        <row r="142">
          <cell r="A142" t="str">
            <v>00T09bL04</v>
          </cell>
          <cell r="B142" t="str">
            <v>00</v>
          </cell>
          <cell r="C142" t="str">
            <v>EL</v>
          </cell>
          <cell r="D142" t="str">
            <v>T09bL04</v>
          </cell>
        </row>
        <row r="143">
          <cell r="A143" t="str">
            <v>01T09bL04</v>
          </cell>
          <cell r="B143" t="str">
            <v>01</v>
          </cell>
          <cell r="C143" t="str">
            <v>EL</v>
          </cell>
          <cell r="D143" t="str">
            <v>T09bL04</v>
          </cell>
        </row>
        <row r="144">
          <cell r="A144" t="str">
            <v>00T09bL05</v>
          </cell>
          <cell r="B144" t="str">
            <v>00</v>
          </cell>
          <cell r="C144" t="str">
            <v>EL</v>
          </cell>
          <cell r="D144" t="str">
            <v>T09bL05</v>
          </cell>
        </row>
        <row r="145">
          <cell r="A145" t="str">
            <v>01T09bL05</v>
          </cell>
          <cell r="B145" t="str">
            <v>01</v>
          </cell>
          <cell r="C145" t="str">
            <v>EL</v>
          </cell>
          <cell r="D145" t="str">
            <v>T09bL05</v>
          </cell>
        </row>
        <row r="146">
          <cell r="A146" t="str">
            <v>00T09bL06</v>
          </cell>
          <cell r="B146" t="str">
            <v>00</v>
          </cell>
          <cell r="C146" t="str">
            <v>EL</v>
          </cell>
          <cell r="D146" t="str">
            <v>T09bL06</v>
          </cell>
        </row>
        <row r="147">
          <cell r="A147" t="str">
            <v>01T09bL06</v>
          </cell>
          <cell r="B147" t="str">
            <v>01</v>
          </cell>
          <cell r="C147" t="str">
            <v>EL</v>
          </cell>
          <cell r="D147" t="str">
            <v>T09bL06</v>
          </cell>
        </row>
        <row r="148">
          <cell r="A148" t="str">
            <v>00T09bL07</v>
          </cell>
          <cell r="B148" t="str">
            <v>00</v>
          </cell>
          <cell r="C148" t="str">
            <v>EL</v>
          </cell>
          <cell r="D148" t="str">
            <v>T09bL07</v>
          </cell>
        </row>
        <row r="149">
          <cell r="A149" t="str">
            <v>01T09bL07</v>
          </cell>
          <cell r="B149" t="str">
            <v>01</v>
          </cell>
          <cell r="C149" t="str">
            <v>EL</v>
          </cell>
          <cell r="D149" t="str">
            <v>T09bL07</v>
          </cell>
        </row>
        <row r="150">
          <cell r="A150" t="str">
            <v>00T09bL08</v>
          </cell>
          <cell r="B150" t="str">
            <v>00</v>
          </cell>
          <cell r="C150" t="str">
            <v>EL</v>
          </cell>
          <cell r="D150" t="str">
            <v>T09bL08</v>
          </cell>
        </row>
        <row r="151">
          <cell r="A151" t="str">
            <v>01T09bL08</v>
          </cell>
          <cell r="B151" t="str">
            <v>01</v>
          </cell>
          <cell r="C151" t="str">
            <v>EL</v>
          </cell>
          <cell r="D151" t="str">
            <v>T09bL08</v>
          </cell>
        </row>
        <row r="152">
          <cell r="A152" t="str">
            <v>00T09bL09</v>
          </cell>
          <cell r="B152" t="str">
            <v>00</v>
          </cell>
          <cell r="C152" t="str">
            <v>EL</v>
          </cell>
          <cell r="D152" t="str">
            <v>T09bL09</v>
          </cell>
        </row>
        <row r="153">
          <cell r="A153" t="str">
            <v>01T09bL09</v>
          </cell>
          <cell r="B153" t="str">
            <v>01</v>
          </cell>
          <cell r="C153" t="str">
            <v>EL</v>
          </cell>
          <cell r="D153" t="str">
            <v>T09bL09</v>
          </cell>
        </row>
        <row r="154">
          <cell r="A154" t="str">
            <v>00T09bL10</v>
          </cell>
          <cell r="B154" t="str">
            <v>00</v>
          </cell>
          <cell r="C154" t="str">
            <v>EL</v>
          </cell>
          <cell r="D154" t="str">
            <v>T09bL10</v>
          </cell>
          <cell r="X154">
            <v>0</v>
          </cell>
          <cell r="Y154">
            <v>0</v>
          </cell>
          <cell r="Z154">
            <v>0</v>
          </cell>
          <cell r="AA154">
            <v>0</v>
          </cell>
          <cell r="AB154">
            <v>0</v>
          </cell>
          <cell r="AC154">
            <v>0</v>
          </cell>
          <cell r="AD154">
            <v>0</v>
          </cell>
          <cell r="AE154">
            <v>0</v>
          </cell>
        </row>
        <row r="155">
          <cell r="A155" t="str">
            <v>01T09bL10</v>
          </cell>
          <cell r="B155" t="str">
            <v>01</v>
          </cell>
          <cell r="C155" t="str">
            <v>EL</v>
          </cell>
          <cell r="D155" t="str">
            <v>T09bL10</v>
          </cell>
          <cell r="X155">
            <v>0</v>
          </cell>
          <cell r="Y155">
            <v>0</v>
          </cell>
          <cell r="Z155">
            <v>0</v>
          </cell>
          <cell r="AA155">
            <v>0</v>
          </cell>
          <cell r="AB155">
            <v>0</v>
          </cell>
          <cell r="AC155">
            <v>0</v>
          </cell>
          <cell r="AD155">
            <v>0</v>
          </cell>
          <cell r="AE155">
            <v>0</v>
          </cell>
        </row>
        <row r="156">
          <cell r="A156" t="str">
            <v>00T09bL11</v>
          </cell>
          <cell r="B156" t="str">
            <v>00</v>
          </cell>
          <cell r="C156" t="str">
            <v>EL</v>
          </cell>
          <cell r="D156" t="str">
            <v>T09bL11</v>
          </cell>
          <cell r="X156">
            <v>0</v>
          </cell>
          <cell r="Y156">
            <v>0</v>
          </cell>
          <cell r="Z156">
            <v>0</v>
          </cell>
          <cell r="AA156">
            <v>0</v>
          </cell>
          <cell r="AB156">
            <v>0</v>
          </cell>
          <cell r="AC156">
            <v>0</v>
          </cell>
          <cell r="AD156">
            <v>0</v>
          </cell>
          <cell r="AE156">
            <v>0</v>
          </cell>
        </row>
        <row r="157">
          <cell r="A157" t="str">
            <v>01T09bL11</v>
          </cell>
          <cell r="B157" t="str">
            <v>01</v>
          </cell>
          <cell r="C157" t="str">
            <v>EL</v>
          </cell>
          <cell r="D157" t="str">
            <v>T09bL11</v>
          </cell>
          <cell r="X157">
            <v>0</v>
          </cell>
          <cell r="Y157">
            <v>0</v>
          </cell>
          <cell r="Z157">
            <v>0</v>
          </cell>
          <cell r="AA157">
            <v>0</v>
          </cell>
          <cell r="AB157">
            <v>0</v>
          </cell>
          <cell r="AC157">
            <v>0</v>
          </cell>
          <cell r="AD157">
            <v>0</v>
          </cell>
          <cell r="AE157">
            <v>0</v>
          </cell>
        </row>
        <row r="158">
          <cell r="A158" t="str">
            <v>00T09bL12</v>
          </cell>
          <cell r="B158" t="str">
            <v>00</v>
          </cell>
          <cell r="C158" t="str">
            <v>EL</v>
          </cell>
          <cell r="D158" t="str">
            <v>T09bL12</v>
          </cell>
          <cell r="X158">
            <v>0</v>
          </cell>
          <cell r="Y158">
            <v>0</v>
          </cell>
          <cell r="Z158">
            <v>0</v>
          </cell>
          <cell r="AA158">
            <v>0</v>
          </cell>
          <cell r="AB158">
            <v>0</v>
          </cell>
          <cell r="AC158">
            <v>0</v>
          </cell>
          <cell r="AD158">
            <v>0</v>
          </cell>
          <cell r="AE158">
            <v>0</v>
          </cell>
        </row>
        <row r="159">
          <cell r="A159" t="str">
            <v>01T09bL12</v>
          </cell>
          <cell r="B159" t="str">
            <v>01</v>
          </cell>
          <cell r="C159" t="str">
            <v>EL</v>
          </cell>
          <cell r="D159" t="str">
            <v>T09bL12</v>
          </cell>
          <cell r="X159">
            <v>0</v>
          </cell>
          <cell r="Y159">
            <v>0</v>
          </cell>
          <cell r="Z159">
            <v>0</v>
          </cell>
          <cell r="AA159">
            <v>0</v>
          </cell>
          <cell r="AB159">
            <v>0</v>
          </cell>
          <cell r="AC159">
            <v>0</v>
          </cell>
          <cell r="AD159">
            <v>0</v>
          </cell>
          <cell r="AE159">
            <v>0</v>
          </cell>
        </row>
        <row r="160">
          <cell r="A160" t="str">
            <v>00T09bL13</v>
          </cell>
          <cell r="B160" t="str">
            <v>00</v>
          </cell>
          <cell r="C160" t="str">
            <v>EL</v>
          </cell>
          <cell r="D160" t="str">
            <v>T09bL13</v>
          </cell>
          <cell r="X160">
            <v>0</v>
          </cell>
          <cell r="Y160">
            <v>0</v>
          </cell>
          <cell r="Z160">
            <v>0</v>
          </cell>
          <cell r="AA160">
            <v>0</v>
          </cell>
          <cell r="AB160">
            <v>0</v>
          </cell>
          <cell r="AC160">
            <v>0</v>
          </cell>
          <cell r="AD160">
            <v>0</v>
          </cell>
          <cell r="AE160">
            <v>0</v>
          </cell>
        </row>
        <row r="161">
          <cell r="A161" t="str">
            <v>01T09bL13</v>
          </cell>
          <cell r="B161" t="str">
            <v>01</v>
          </cell>
          <cell r="C161" t="str">
            <v>EL</v>
          </cell>
          <cell r="D161" t="str">
            <v>T09bL13</v>
          </cell>
          <cell r="X161">
            <v>0</v>
          </cell>
          <cell r="Y161">
            <v>0</v>
          </cell>
          <cell r="Z161">
            <v>0</v>
          </cell>
          <cell r="AA161">
            <v>0</v>
          </cell>
          <cell r="AB161">
            <v>0</v>
          </cell>
          <cell r="AC161">
            <v>0</v>
          </cell>
          <cell r="AD161">
            <v>0</v>
          </cell>
          <cell r="AE161">
            <v>0</v>
          </cell>
        </row>
        <row r="162">
          <cell r="A162" t="str">
            <v>00T09bL14</v>
          </cell>
          <cell r="B162" t="str">
            <v>00</v>
          </cell>
          <cell r="C162" t="str">
            <v>EL</v>
          </cell>
          <cell r="D162" t="str">
            <v>T09bL14</v>
          </cell>
          <cell r="X162">
            <v>0</v>
          </cell>
          <cell r="Y162">
            <v>0</v>
          </cell>
          <cell r="Z162">
            <v>0</v>
          </cell>
          <cell r="AA162">
            <v>0</v>
          </cell>
          <cell r="AB162">
            <v>0</v>
          </cell>
          <cell r="AC162">
            <v>0</v>
          </cell>
          <cell r="AD162">
            <v>0</v>
          </cell>
          <cell r="AE162">
            <v>0</v>
          </cell>
        </row>
        <row r="163">
          <cell r="A163" t="str">
            <v>01T09bL14</v>
          </cell>
          <cell r="B163" t="str">
            <v>01</v>
          </cell>
          <cell r="C163" t="str">
            <v>EL</v>
          </cell>
          <cell r="D163" t="str">
            <v>T09bL14</v>
          </cell>
          <cell r="X163">
            <v>0</v>
          </cell>
          <cell r="Y163">
            <v>0</v>
          </cell>
          <cell r="Z163">
            <v>0</v>
          </cell>
          <cell r="AA163">
            <v>0</v>
          </cell>
          <cell r="AB163">
            <v>0</v>
          </cell>
          <cell r="AC163">
            <v>0</v>
          </cell>
          <cell r="AD163">
            <v>0</v>
          </cell>
          <cell r="AE163">
            <v>0</v>
          </cell>
        </row>
        <row r="164">
          <cell r="A164" t="str">
            <v>00T09bL15</v>
          </cell>
          <cell r="B164" t="str">
            <v>00</v>
          </cell>
          <cell r="C164" t="str">
            <v>EL</v>
          </cell>
          <cell r="D164" t="str">
            <v>T09bL15</v>
          </cell>
          <cell r="X164">
            <v>0</v>
          </cell>
          <cell r="Y164">
            <v>1.3</v>
          </cell>
          <cell r="Z164">
            <v>0.9</v>
          </cell>
          <cell r="AA164">
            <v>0.8</v>
          </cell>
          <cell r="AB164">
            <v>0.8</v>
          </cell>
          <cell r="AC164">
            <v>1.1000000000000001</v>
          </cell>
          <cell r="AD164">
            <v>0.7</v>
          </cell>
          <cell r="AE164">
            <v>0</v>
          </cell>
        </row>
        <row r="165">
          <cell r="A165" t="str">
            <v>01T09bL15</v>
          </cell>
          <cell r="B165" t="str">
            <v>01</v>
          </cell>
          <cell r="C165" t="str">
            <v>EL</v>
          </cell>
          <cell r="D165" t="str">
            <v>T09bL15</v>
          </cell>
          <cell r="X165">
            <v>0</v>
          </cell>
          <cell r="Y165">
            <v>1.3</v>
          </cell>
          <cell r="Z165">
            <v>0.9</v>
          </cell>
          <cell r="AA165">
            <v>0.8</v>
          </cell>
          <cell r="AB165">
            <v>0.8</v>
          </cell>
          <cell r="AC165">
            <v>1.1000000000000001</v>
          </cell>
          <cell r="AD165">
            <v>0.7</v>
          </cell>
          <cell r="AE165">
            <v>0</v>
          </cell>
        </row>
      </sheetData>
      <sheetData sheetId="35">
        <row r="1">
          <cell r="A1" t="str">
            <v>Name</v>
          </cell>
          <cell r="B1" t="str">
            <v>Value</v>
          </cell>
        </row>
        <row r="2">
          <cell r="A2" t="str">
            <v>country</v>
          </cell>
          <cell r="B2" t="str">
            <v>Greece</v>
          </cell>
        </row>
        <row r="3">
          <cell r="A3" t="str">
            <v>countryID</v>
          </cell>
          <cell r="B3" t="str">
            <v>EL</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EL</v>
          </cell>
          <cell r="C2">
            <v>3</v>
          </cell>
          <cell r="D2">
            <v>0</v>
          </cell>
          <cell r="E2">
            <v>0</v>
          </cell>
          <cell r="F2">
            <v>0</v>
          </cell>
          <cell r="G2" t="str">
            <v>APGS</v>
          </cell>
          <cell r="H2" t="str">
            <v>AMECO</v>
          </cell>
          <cell r="I2" t="str">
            <v>2022/11/07 13:30</v>
          </cell>
          <cell r="J2">
            <v>93.140609859077202</v>
          </cell>
          <cell r="K2">
            <v>94.760789687294078</v>
          </cell>
          <cell r="L2">
            <v>94.654539151907585</v>
          </cell>
          <cell r="M2">
            <v>93.79315210732473</v>
          </cell>
          <cell r="N2">
            <v>93.742338190246329</v>
          </cell>
          <cell r="O2">
            <v>94.204879436554762</v>
          </cell>
          <cell r="P2">
            <v>93.126835370409637</v>
          </cell>
          <cell r="Q2">
            <v>92.498130551143177</v>
          </cell>
          <cell r="R2">
            <v>95.699325240311268</v>
          </cell>
          <cell r="S2">
            <v>94.289043736102769</v>
          </cell>
          <cell r="T2">
            <v>92.688953466967789</v>
          </cell>
          <cell r="U2">
            <v>94.209623838106012</v>
          </cell>
          <cell r="V2">
            <v>95.885062512073901</v>
          </cell>
          <cell r="W2">
            <v>100</v>
          </cell>
          <cell r="X2">
            <v>101.17817918943619</v>
          </cell>
          <cell r="Y2">
            <v>100.40939631160688</v>
          </cell>
          <cell r="Z2">
            <v>98.305719060827357</v>
          </cell>
          <cell r="AA2">
            <v>97.742056615471981</v>
          </cell>
          <cell r="AB2">
            <v>96.961196575681313</v>
          </cell>
          <cell r="AC2">
            <v>95.929599457535502</v>
          </cell>
          <cell r="AD2">
            <v>95.320821232602768</v>
          </cell>
          <cell r="AE2">
            <v>94.7581717161043</v>
          </cell>
          <cell r="AF2">
            <v>94.989622392090439</v>
          </cell>
        </row>
        <row r="3">
          <cell r="A3" t="str">
            <v>10AVGDGP</v>
          </cell>
          <cell r="B3" t="str">
            <v>EL</v>
          </cell>
          <cell r="C3">
            <v>1</v>
          </cell>
          <cell r="D3">
            <v>0</v>
          </cell>
          <cell r="E3">
            <v>0</v>
          </cell>
          <cell r="F3">
            <v>0</v>
          </cell>
          <cell r="G3" t="str">
            <v>AVGDGP</v>
          </cell>
          <cell r="H3" t="str">
            <v>AMECO</v>
          </cell>
          <cell r="I3" t="str">
            <v>2022/11/07 13:30</v>
          </cell>
          <cell r="J3">
            <v>-1.0561357819966699</v>
          </cell>
          <cell r="K3">
            <v>-0.33826961484710871</v>
          </cell>
          <cell r="L3">
            <v>0.4125176789629314</v>
          </cell>
          <cell r="M3">
            <v>-1.6768897021770313</v>
          </cell>
          <cell r="N3">
            <v>1.0140092511052856</v>
          </cell>
          <cell r="O3">
            <v>1.9374259433480925</v>
          </cell>
          <cell r="P3">
            <v>0.32999586531576858</v>
          </cell>
          <cell r="Q3">
            <v>-4.1617493122140576</v>
          </cell>
          <cell r="R3">
            <v>-8.5323727151260016</v>
          </cell>
          <cell r="S3">
            <v>-15.759002849018955</v>
          </cell>
          <cell r="T3">
            <v>-19.402439927616445</v>
          </cell>
          <cell r="U3">
            <v>-19.201612479271542</v>
          </cell>
          <cell r="V3">
            <v>-16.895043259011612</v>
          </cell>
          <cell r="W3">
            <v>-15.583722370594232</v>
          </cell>
          <cell r="X3">
            <v>-14.334716864076224</v>
          </cell>
          <cell r="Y3">
            <v>-12.217470952582357</v>
          </cell>
          <cell r="Z3">
            <v>-9.4795758930058565</v>
          </cell>
          <cell r="AA3">
            <v>-7.0038873434926323</v>
          </cell>
          <cell r="AB3">
            <v>-14.557048726400589</v>
          </cell>
          <cell r="AC3">
            <v>-7.0268992104891019</v>
          </cell>
          <cell r="AD3">
            <v>-1.7537944382021609</v>
          </cell>
          <cell r="AE3">
            <v>-1.4118227666503724</v>
          </cell>
          <cell r="AF3">
            <v>-0.52569285890888828</v>
          </cell>
          <cell r="AG3">
            <v>-0.3504619059392588</v>
          </cell>
          <cell r="AH3">
            <v>-0.1752309529696294</v>
          </cell>
          <cell r="AI3">
            <v>0</v>
          </cell>
        </row>
        <row r="4">
          <cell r="A4" t="str">
            <v>10CVGD3</v>
          </cell>
          <cell r="B4" t="str">
            <v>EL</v>
          </cell>
          <cell r="C4">
            <v>1</v>
          </cell>
          <cell r="D4">
            <v>0</v>
          </cell>
          <cell r="E4">
            <v>0</v>
          </cell>
          <cell r="F4">
            <v>0</v>
          </cell>
          <cell r="G4" t="str">
            <v>CVGD3</v>
          </cell>
          <cell r="H4" t="str">
            <v>AMECO</v>
          </cell>
          <cell r="I4" t="str">
            <v>2022/11/07 13:30</v>
          </cell>
          <cell r="J4">
            <v>3.7910640149999999</v>
          </cell>
          <cell r="K4">
            <v>7.1379356019999998</v>
          </cell>
          <cell r="L4">
            <v>3.859680923</v>
          </cell>
          <cell r="M4">
            <v>-4.8996720000000001E-2</v>
          </cell>
          <cell r="N4">
            <v>7.2407479950000004</v>
          </cell>
          <cell r="O4">
            <v>7.4670289370000003</v>
          </cell>
          <cell r="P4">
            <v>-2.6155502000000001E-2</v>
          </cell>
          <cell r="Q4">
            <v>-4.0234567280000002</v>
          </cell>
          <cell r="R4">
            <v>-9.4352679580000007</v>
          </cell>
          <cell r="S4">
            <v>-11.58488165</v>
          </cell>
          <cell r="T4">
            <v>-9.3194312089999993</v>
          </cell>
          <cell r="U4">
            <v>-4.5790153030000003</v>
          </cell>
          <cell r="V4">
            <v>-0.68636111</v>
          </cell>
          <cell r="W4">
            <v>0.33598825799999998</v>
          </cell>
          <cell r="X4">
            <v>-0.18803772999999999</v>
          </cell>
          <cell r="Y4">
            <v>2.4069513649999998</v>
          </cell>
          <cell r="Z4">
            <v>-1.2597814000000001E-2</v>
          </cell>
          <cell r="AA4">
            <v>1.4831249310000001</v>
          </cell>
          <cell r="AB4">
            <v>-4.6984183179999999</v>
          </cell>
          <cell r="AC4">
            <v>6.9181269429999999</v>
          </cell>
          <cell r="AD4">
            <v>5.5749843315844094</v>
          </cell>
          <cell r="AE4">
            <v>0.81779068053758242</v>
          </cell>
          <cell r="AF4">
            <v>1.6844863084723332</v>
          </cell>
        </row>
        <row r="5">
          <cell r="A5" t="str">
            <v>10CVGD4</v>
          </cell>
          <cell r="B5" t="str">
            <v>EL</v>
          </cell>
          <cell r="C5">
            <v>1</v>
          </cell>
          <cell r="D5">
            <v>0</v>
          </cell>
          <cell r="E5">
            <v>0</v>
          </cell>
          <cell r="F5">
            <v>0</v>
          </cell>
          <cell r="G5" t="str">
            <v>CVGD4</v>
          </cell>
          <cell r="H5" t="str">
            <v>AMECO</v>
          </cell>
          <cell r="I5" t="str">
            <v>2022/11/07 13:30</v>
          </cell>
          <cell r="J5">
            <v>0.65631062799999995</v>
          </cell>
          <cell r="K5">
            <v>1.0397542390000001</v>
          </cell>
          <cell r="L5">
            <v>-0.92911721800000002</v>
          </cell>
          <cell r="M5">
            <v>0.20591258400000001</v>
          </cell>
          <cell r="N5">
            <v>1.2389143549999999</v>
          </cell>
          <cell r="O5">
            <v>-1.531980755</v>
          </cell>
          <cell r="P5">
            <v>-0.62879976599999998</v>
          </cell>
          <cell r="Q5">
            <v>-3.271791076</v>
          </cell>
          <cell r="R5">
            <v>2.0471697639999999</v>
          </cell>
          <cell r="S5">
            <v>-1.524533385</v>
          </cell>
          <cell r="T5">
            <v>4.9439569999999997E-3</v>
          </cell>
          <cell r="U5">
            <v>0.39058133900000003</v>
          </cell>
          <cell r="V5">
            <v>0.87463234000000001</v>
          </cell>
          <cell r="W5">
            <v>0.51024405500000003</v>
          </cell>
          <cell r="X5">
            <v>0.548724985</v>
          </cell>
          <cell r="Y5">
            <v>-1.5641531369999999</v>
          </cell>
          <cell r="Z5">
            <v>1.4466708859999999</v>
          </cell>
          <cell r="AA5">
            <v>-0.31017336000000001</v>
          </cell>
          <cell r="AB5">
            <v>1.2892483669999999</v>
          </cell>
          <cell r="AC5">
            <v>0.811471465</v>
          </cell>
          <cell r="AD5">
            <v>1.9984014443252818E-15</v>
          </cell>
          <cell r="AE5">
            <v>3.3306690738754696E-15</v>
          </cell>
          <cell r="AF5">
            <v>1.4432899320127035E-15</v>
          </cell>
        </row>
        <row r="6">
          <cell r="A6" t="str">
            <v>10CVGD9</v>
          </cell>
          <cell r="B6" t="str">
            <v>EL</v>
          </cell>
          <cell r="C6">
            <v>1</v>
          </cell>
          <cell r="D6">
            <v>0</v>
          </cell>
          <cell r="E6">
            <v>0</v>
          </cell>
          <cell r="F6">
            <v>0</v>
          </cell>
          <cell r="G6" t="str">
            <v>CVGD9</v>
          </cell>
          <cell r="H6" t="str">
            <v>AMECO</v>
          </cell>
          <cell r="I6" t="str">
            <v>2022/11/07 13:30</v>
          </cell>
          <cell r="J6">
            <v>-0.52450131727521199</v>
          </cell>
          <cell r="K6">
            <v>-2.383160170188539</v>
          </cell>
          <cell r="L6">
            <v>2.1305138119492772</v>
          </cell>
          <cell r="M6">
            <v>0.44222732258757125</v>
          </cell>
          <cell r="N6">
            <v>-2.8272323019728791</v>
          </cell>
          <cell r="O6">
            <v>-2.6612972284087331</v>
          </cell>
          <cell r="P6">
            <v>0.31977941434143675</v>
          </cell>
          <cell r="Q6">
            <v>2.9945209053931663</v>
          </cell>
          <cell r="R6">
            <v>1.9094599212141858</v>
          </cell>
          <cell r="S6">
            <v>2.9600998269249339</v>
          </cell>
          <cell r="T6">
            <v>2.22779145461599</v>
          </cell>
          <cell r="U6">
            <v>1.6724346823442868</v>
          </cell>
          <cell r="V6">
            <v>0.28741200221477037</v>
          </cell>
          <cell r="W6">
            <v>-1.0423139548385552</v>
          </cell>
          <cell r="X6">
            <v>-0.84787088581418479</v>
          </cell>
          <cell r="Y6">
            <v>0.24933912516611256</v>
          </cell>
          <cell r="Z6">
            <v>0.23435401366700503</v>
          </cell>
          <cell r="AA6">
            <v>0.71138317956124353</v>
          </cell>
          <cell r="AB6">
            <v>-5.5948787382284078</v>
          </cell>
          <cell r="AC6">
            <v>0.70483138360586306</v>
          </cell>
          <cell r="AD6">
            <v>0.38480194080966346</v>
          </cell>
          <cell r="AE6">
            <v>0.15915233525514028</v>
          </cell>
          <cell r="AF6">
            <v>0.2660941370868124</v>
          </cell>
        </row>
        <row r="7">
          <cell r="A7" t="str">
            <v>60HWCDW</v>
          </cell>
          <cell r="B7" t="str">
            <v>EL</v>
          </cell>
          <cell r="C7">
            <v>6</v>
          </cell>
          <cell r="D7">
            <v>1</v>
          </cell>
          <cell r="E7">
            <v>0</v>
          </cell>
          <cell r="F7">
            <v>0</v>
          </cell>
          <cell r="G7" t="str">
            <v>HWCDW</v>
          </cell>
          <cell r="H7" t="str">
            <v>AMECO</v>
          </cell>
          <cell r="I7" t="str">
            <v>2022/11/07 13:30</v>
          </cell>
          <cell r="J7">
            <v>10.696352508187701</v>
          </cell>
          <cell r="K7">
            <v>7.6220749300654589</v>
          </cell>
          <cell r="L7">
            <v>4.3659602727267766</v>
          </cell>
          <cell r="M7">
            <v>8.5031283193400817</v>
          </cell>
          <cell r="N7">
            <v>3.0780290989989911</v>
          </cell>
          <cell r="O7">
            <v>4.5862753439661175</v>
          </cell>
          <cell r="P7">
            <v>3.6508360035170329</v>
          </cell>
          <cell r="Q7">
            <v>3.0935185404164178</v>
          </cell>
          <cell r="R7">
            <v>-3.5967416736264024</v>
          </cell>
          <cell r="S7">
            <v>-3.4411478507673343</v>
          </cell>
          <cell r="T7">
            <v>-3.8561348906451687</v>
          </cell>
          <cell r="U7">
            <v>-8.3161674083508945</v>
          </cell>
          <cell r="V7">
            <v>-4.4456639007153242</v>
          </cell>
          <cell r="W7">
            <v>-0.57721881232541961</v>
          </cell>
          <cell r="X7">
            <v>-3.6814789790217795</v>
          </cell>
          <cell r="Y7">
            <v>1.5256529338282698</v>
          </cell>
          <cell r="Z7">
            <v>-3.7650928963718688</v>
          </cell>
          <cell r="AA7">
            <v>-0.26601954089673363</v>
          </cell>
          <cell r="AB7">
            <v>-0.62665227193674511</v>
          </cell>
          <cell r="AC7">
            <v>2.3359587556901928</v>
          </cell>
          <cell r="AD7">
            <v>5.2889324191969012</v>
          </cell>
          <cell r="AE7">
            <v>3.8844621513944189</v>
          </cell>
          <cell r="AF7">
            <v>2.6812313803376453</v>
          </cell>
        </row>
        <row r="8">
          <cell r="A8" t="str">
            <v>60HWCDW</v>
          </cell>
          <cell r="B8" t="str">
            <v>EL</v>
          </cell>
          <cell r="C8">
            <v>6</v>
          </cell>
          <cell r="D8">
            <v>0</v>
          </cell>
          <cell r="E8">
            <v>0</v>
          </cell>
          <cell r="F8">
            <v>0</v>
          </cell>
          <cell r="G8" t="str">
            <v>HWCDW</v>
          </cell>
          <cell r="H8" t="str">
            <v>AMECO</v>
          </cell>
          <cell r="I8" t="str">
            <v>2022/11/07 13:30</v>
          </cell>
          <cell r="J8">
            <v>10.696352508187701</v>
          </cell>
          <cell r="K8">
            <v>7.6220749300654589</v>
          </cell>
          <cell r="L8">
            <v>4.3659602727267766</v>
          </cell>
          <cell r="M8">
            <v>8.5031283193400817</v>
          </cell>
          <cell r="N8">
            <v>3.0780290989989911</v>
          </cell>
          <cell r="O8">
            <v>4.5862753439661175</v>
          </cell>
          <cell r="P8">
            <v>3.6508360035170329</v>
          </cell>
          <cell r="Q8">
            <v>3.0935185404164178</v>
          </cell>
          <cell r="R8">
            <v>-3.5967416736264024</v>
          </cell>
          <cell r="S8">
            <v>-3.4411478507673343</v>
          </cell>
          <cell r="T8">
            <v>-3.8561348906451687</v>
          </cell>
          <cell r="U8">
            <v>-8.3161674083508945</v>
          </cell>
          <cell r="V8">
            <v>-4.4456639007153242</v>
          </cell>
          <cell r="W8">
            <v>-0.57721881232541961</v>
          </cell>
          <cell r="X8">
            <v>-3.6814789790217795</v>
          </cell>
          <cell r="Y8">
            <v>1.5256529338282698</v>
          </cell>
          <cell r="Z8">
            <v>-3.7650928963718688</v>
          </cell>
          <cell r="AA8">
            <v>-0.26601954089673363</v>
          </cell>
          <cell r="AB8">
            <v>-0.62665227193674511</v>
          </cell>
          <cell r="AC8">
            <v>2.3359587556901928</v>
          </cell>
          <cell r="AD8">
            <v>5.2889324191969012</v>
          </cell>
          <cell r="AE8">
            <v>3.8844621513944189</v>
          </cell>
          <cell r="AF8">
            <v>2.6812313803376453</v>
          </cell>
        </row>
        <row r="9">
          <cell r="A9" t="str">
            <v>60NETD</v>
          </cell>
          <cell r="B9" t="str">
            <v>EL</v>
          </cell>
          <cell r="C9">
            <v>6</v>
          </cell>
          <cell r="D9">
            <v>0</v>
          </cell>
          <cell r="E9">
            <v>0</v>
          </cell>
          <cell r="F9">
            <v>0</v>
          </cell>
          <cell r="G9" t="str">
            <v>NETD</v>
          </cell>
          <cell r="H9" t="str">
            <v>AMECO</v>
          </cell>
          <cell r="I9" t="str">
            <v>2022/11/07 13:30</v>
          </cell>
          <cell r="J9">
            <v>2.4468738881521457</v>
          </cell>
          <cell r="K9">
            <v>1.3844380949374013</v>
          </cell>
          <cell r="L9">
            <v>2.4114260801480603</v>
          </cell>
          <cell r="M9">
            <v>0.92917384325674757</v>
          </cell>
          <cell r="N9">
            <v>1.8177827225637877</v>
          </cell>
          <cell r="O9">
            <v>1.3469756982165793</v>
          </cell>
          <cell r="P9">
            <v>1.278187805391795</v>
          </cell>
          <cell r="Q9">
            <v>-0.56338492204037749</v>
          </cell>
          <cell r="R9">
            <v>-2.538206668047216</v>
          </cell>
          <cell r="S9">
            <v>-4.2769147740431723</v>
          </cell>
          <cell r="T9">
            <v>-3.9801204846020344</v>
          </cell>
          <cell r="U9">
            <v>-0.58162248632054325</v>
          </cell>
          <cell r="V9">
            <v>3.5589803449229906</v>
          </cell>
          <cell r="W9">
            <v>-2.9449472689184075</v>
          </cell>
          <cell r="X9">
            <v>3.3993665805296391</v>
          </cell>
          <cell r="Y9">
            <v>-0.51191293900225698</v>
          </cell>
          <cell r="Z9">
            <v>4.5812221839910183</v>
          </cell>
          <cell r="AA9">
            <v>2.1852165648103217</v>
          </cell>
          <cell r="AB9">
            <v>-1.7950487798718884</v>
          </cell>
          <cell r="AC9">
            <v>2.7102895861279785</v>
          </cell>
          <cell r="AD9">
            <v>1.9122717049783633</v>
          </cell>
          <cell r="AE9">
            <v>0.3866582385049</v>
          </cell>
          <cell r="AF9">
            <v>0.6466524420862596</v>
          </cell>
        </row>
        <row r="10">
          <cell r="A10" t="str">
            <v>60OCPH</v>
          </cell>
          <cell r="B10" t="str">
            <v>EL</v>
          </cell>
          <cell r="C10">
            <v>6</v>
          </cell>
          <cell r="D10">
            <v>1</v>
          </cell>
          <cell r="E10">
            <v>0</v>
          </cell>
          <cell r="F10">
            <v>0</v>
          </cell>
          <cell r="G10" t="str">
            <v>OCPH</v>
          </cell>
          <cell r="H10" t="str">
            <v>AMECO</v>
          </cell>
          <cell r="I10" t="str">
            <v>2022/11/07 13:30</v>
          </cell>
          <cell r="J10">
            <v>5.0853665989766927</v>
          </cell>
          <cell r="K10">
            <v>4.5330956864872318</v>
          </cell>
          <cell r="L10">
            <v>3.6068648347395316</v>
          </cell>
          <cell r="M10">
            <v>3.224844575817154</v>
          </cell>
          <cell r="N10">
            <v>2.7818847447241835</v>
          </cell>
          <cell r="O10">
            <v>4.0761984202707824</v>
          </cell>
          <cell r="P10">
            <v>3.5838937464548692</v>
          </cell>
          <cell r="Q10">
            <v>-1.6700595280087716</v>
          </cell>
          <cell r="R10">
            <v>-6.518821187740464</v>
          </cell>
          <cell r="S10">
            <v>-8.6660272962603138</v>
          </cell>
          <cell r="T10">
            <v>-7.5703525909054825</v>
          </cell>
          <cell r="U10">
            <v>-3.4197608317728667</v>
          </cell>
          <cell r="V10">
            <v>-0.10215721053377091</v>
          </cell>
          <cell r="W10">
            <v>-0.34891906320327903</v>
          </cell>
          <cell r="X10">
            <v>-0.60963313837990585</v>
          </cell>
          <cell r="Y10">
            <v>2.495922154412189</v>
          </cell>
          <cell r="Z10">
            <v>1.7490681144373355</v>
          </cell>
          <cell r="AA10">
            <v>1.8993716283240092</v>
          </cell>
          <cell r="AB10">
            <v>-7.7271216002401939</v>
          </cell>
          <cell r="AC10">
            <v>5.7667788236296369</v>
          </cell>
          <cell r="AD10">
            <v>5.780282321871133</v>
          </cell>
          <cell r="AE10">
            <v>1.0349381459690443</v>
          </cell>
          <cell r="AF10">
            <v>1.5045195794550326</v>
          </cell>
        </row>
        <row r="11">
          <cell r="A11" t="str">
            <v>60OIGT</v>
          </cell>
          <cell r="B11" t="str">
            <v>EL</v>
          </cell>
          <cell r="C11">
            <v>6</v>
          </cell>
          <cell r="D11">
            <v>1</v>
          </cell>
          <cell r="E11">
            <v>0</v>
          </cell>
          <cell r="F11">
            <v>0</v>
          </cell>
          <cell r="G11" t="str">
            <v>OIGT</v>
          </cell>
          <cell r="H11" t="str">
            <v>AMECO</v>
          </cell>
          <cell r="I11" t="str">
            <v>2022/11/07 13:30</v>
          </cell>
          <cell r="J11">
            <v>-0.33356484275668397</v>
          </cell>
          <cell r="K11">
            <v>15.103394583065754</v>
          </cell>
          <cell r="L11">
            <v>2.9622279436565924</v>
          </cell>
          <cell r="M11">
            <v>-11.880226349214063</v>
          </cell>
          <cell r="N11">
            <v>19.389493937702262</v>
          </cell>
          <cell r="O11">
            <v>15.887119738300036</v>
          </cell>
          <cell r="P11">
            <v>-7.1934378174112634</v>
          </cell>
          <cell r="Q11">
            <v>-13.9313522971241</v>
          </cell>
          <cell r="R11">
            <v>-19.346055720063148</v>
          </cell>
          <cell r="S11">
            <v>-25.371173722758698</v>
          </cell>
          <cell r="T11">
            <v>-21.684850272240773</v>
          </cell>
          <cell r="U11">
            <v>-6.6211941516542865</v>
          </cell>
          <cell r="V11">
            <v>-3.1936936775973312</v>
          </cell>
          <cell r="W11">
            <v>0.16552755514376294</v>
          </cell>
          <cell r="X11">
            <v>2.3290866017372958</v>
          </cell>
          <cell r="Y11">
            <v>8.4576597396463846</v>
          </cell>
          <cell r="Z11">
            <v>-4.3426040824690588</v>
          </cell>
          <cell r="AA11">
            <v>-2.1931103428166732</v>
          </cell>
          <cell r="AB11">
            <v>1.0922437159101683</v>
          </cell>
          <cell r="AC11">
            <v>19.982647117089325</v>
          </cell>
          <cell r="AD11">
            <v>11.481748686529137</v>
          </cell>
          <cell r="AE11">
            <v>6.2970250454169152</v>
          </cell>
          <cell r="AF11">
            <v>3.4596247193833474</v>
          </cell>
        </row>
        <row r="12">
          <cell r="A12" t="str">
            <v>60OMGS</v>
          </cell>
          <cell r="B12" t="str">
            <v>EL</v>
          </cell>
          <cell r="C12">
            <v>6</v>
          </cell>
          <cell r="D12">
            <v>1</v>
          </cell>
          <cell r="E12">
            <v>0</v>
          </cell>
          <cell r="F12">
            <v>0</v>
          </cell>
          <cell r="G12" t="str">
            <v>OMGS</v>
          </cell>
          <cell r="H12" t="str">
            <v>AMECO</v>
          </cell>
          <cell r="I12" t="str">
            <v>2022/11/07 13:30</v>
          </cell>
          <cell r="J12">
            <v>-3.4322005929684707</v>
          </cell>
          <cell r="K12">
            <v>7.3934491895241372</v>
          </cell>
          <cell r="L12">
            <v>4.4176087766978567</v>
          </cell>
          <cell r="M12">
            <v>0.854101524273565</v>
          </cell>
          <cell r="N12">
            <v>13.309784281612336</v>
          </cell>
          <cell r="O12">
            <v>15.499417810100891</v>
          </cell>
          <cell r="P12">
            <v>1.3207110072619654</v>
          </cell>
          <cell r="Q12">
            <v>-20.353916549359219</v>
          </cell>
          <cell r="R12">
            <v>-3.4306154493794039</v>
          </cell>
          <cell r="S12">
            <v>-9.5948874025185038</v>
          </cell>
          <cell r="T12">
            <v>-5.5114145222253663</v>
          </cell>
          <cell r="U12">
            <v>-3.4776257380986109</v>
          </cell>
          <cell r="V12">
            <v>6.7460244791934132</v>
          </cell>
          <cell r="W12">
            <v>7.8508941426256307</v>
          </cell>
          <cell r="X12">
            <v>2.1558237514668566</v>
          </cell>
          <cell r="Y12">
            <v>7.3741378784971445</v>
          </cell>
          <cell r="Z12">
            <v>8.0994435544406542</v>
          </cell>
          <cell r="AA12">
            <v>2.9008573934316439</v>
          </cell>
          <cell r="AB12">
            <v>-7.2698411185371459</v>
          </cell>
          <cell r="AC12">
            <v>17.654547889732818</v>
          </cell>
          <cell r="AD12">
            <v>9.8905707806019585</v>
          </cell>
          <cell r="AE12">
            <v>3.0957410002485863</v>
          </cell>
          <cell r="AF12">
            <v>3.3146506272347942</v>
          </cell>
        </row>
        <row r="13">
          <cell r="A13" t="str">
            <v>60OUNT</v>
          </cell>
          <cell r="B13" t="str">
            <v>EL</v>
          </cell>
          <cell r="C13">
            <v>6</v>
          </cell>
          <cell r="D13">
            <v>1</v>
          </cell>
          <cell r="E13">
            <v>0</v>
          </cell>
          <cell r="F13">
            <v>0</v>
          </cell>
          <cell r="G13" t="str">
            <v>OUNT</v>
          </cell>
          <cell r="H13" t="str">
            <v>AMECO</v>
          </cell>
          <cell r="I13" t="str">
            <v>2022/11/07 13:30</v>
          </cell>
          <cell r="J13">
            <v>4.0224988575788378</v>
          </cell>
          <cell r="K13">
            <v>7.425940244880147</v>
          </cell>
          <cell r="L13">
            <v>2.6377519049735509</v>
          </cell>
          <cell r="M13">
            <v>0.14464663758586571</v>
          </cell>
          <cell r="N13">
            <v>7.8314960441596915</v>
          </cell>
          <cell r="O13">
            <v>5.3709764327434018</v>
          </cell>
          <cell r="P13">
            <v>-0.58226611130095529</v>
          </cell>
          <cell r="Q13">
            <v>-6.478527158087843</v>
          </cell>
          <cell r="R13">
            <v>-6.7299450508060961</v>
          </cell>
          <cell r="S13">
            <v>-12.183348778919633</v>
          </cell>
          <cell r="T13">
            <v>-8.799337395569129</v>
          </cell>
          <cell r="U13">
            <v>-4.0051530095473247</v>
          </cell>
          <cell r="V13">
            <v>0.18374718675651103</v>
          </cell>
          <cell r="W13">
            <v>0.8332738275707019</v>
          </cell>
          <cell r="X13">
            <v>0.357033453519362</v>
          </cell>
          <cell r="Y13">
            <v>0.83079909660490614</v>
          </cell>
          <cell r="Z13">
            <v>1.4127299942961802</v>
          </cell>
          <cell r="AA13">
            <v>1.1481040885057858</v>
          </cell>
          <cell r="AB13">
            <v>-3.3533577014738247</v>
          </cell>
          <cell r="AC13">
            <v>7.1773751054931889</v>
          </cell>
          <cell r="AD13">
            <v>5.1757817724853661</v>
          </cell>
          <cell r="AE13">
            <v>0.75307751771109821</v>
          </cell>
          <cell r="AF13">
            <v>1.5477699637951092</v>
          </cell>
        </row>
        <row r="14">
          <cell r="A14" t="str">
            <v>10OVGD</v>
          </cell>
          <cell r="B14" t="str">
            <v>EL</v>
          </cell>
          <cell r="C14">
            <v>1</v>
          </cell>
          <cell r="D14">
            <v>0</v>
          </cell>
          <cell r="E14">
            <v>0</v>
          </cell>
          <cell r="F14">
            <v>0</v>
          </cell>
          <cell r="G14" t="str">
            <v>OVGD</v>
          </cell>
          <cell r="H14" t="str">
            <v>AMECO</v>
          </cell>
          <cell r="I14" t="str">
            <v>2022/11/07 13:30</v>
          </cell>
          <cell r="J14">
            <v>196.48518999999999</v>
          </cell>
          <cell r="K14">
            <v>207.87058000000002</v>
          </cell>
          <cell r="L14">
            <v>218.39089999999999</v>
          </cell>
          <cell r="M14">
            <v>219.69936999999999</v>
          </cell>
          <cell r="N14">
            <v>232.11772999999999</v>
          </cell>
          <cell r="O14">
            <v>239.71668000000003</v>
          </cell>
          <cell r="P14">
            <v>238.91320999999999</v>
          </cell>
          <cell r="Q14">
            <v>228.63819000000001</v>
          </cell>
          <cell r="R14">
            <v>216.11289000000002</v>
          </cell>
          <cell r="S14">
            <v>194.17892000000001</v>
          </cell>
          <cell r="T14">
            <v>180.41803999999999</v>
          </cell>
          <cell r="U14">
            <v>175.87872999999999</v>
          </cell>
          <cell r="V14">
            <v>176.71538000000001</v>
          </cell>
          <cell r="W14">
            <v>176.36886000000001</v>
          </cell>
          <cell r="X14">
            <v>175.50963999999999</v>
          </cell>
          <cell r="Y14">
            <v>177.42646999999999</v>
          </cell>
          <cell r="Z14">
            <v>180.38669999999999</v>
          </cell>
          <cell r="AA14">
            <v>183.78579999999999</v>
          </cell>
          <cell r="AB14">
            <v>167.23765</v>
          </cell>
          <cell r="AC14">
            <v>181.34318999999999</v>
          </cell>
          <cell r="AD14">
            <v>192.15083476638506</v>
          </cell>
          <cell r="AE14">
            <v>194.02801894812754</v>
          </cell>
          <cell r="AF14">
            <v>197.81267262481151</v>
          </cell>
        </row>
        <row r="15">
          <cell r="A15" t="str">
            <v>60OVGD</v>
          </cell>
          <cell r="B15" t="str">
            <v>EL</v>
          </cell>
          <cell r="C15">
            <v>6</v>
          </cell>
          <cell r="D15">
            <v>1</v>
          </cell>
          <cell r="E15">
            <v>0</v>
          </cell>
          <cell r="F15">
            <v>0</v>
          </cell>
          <cell r="G15" t="str">
            <v>OVGD</v>
          </cell>
          <cell r="H15" t="str">
            <v>AMECO</v>
          </cell>
          <cell r="I15" t="str">
            <v>2022/11/07 13:30</v>
          </cell>
          <cell r="J15">
            <v>3.9228737892998078</v>
          </cell>
          <cell r="K15">
            <v>5.7945283306085393</v>
          </cell>
          <cell r="L15">
            <v>5.0609951634329242</v>
          </cell>
          <cell r="M15">
            <v>0.59914126458566752</v>
          </cell>
          <cell r="N15">
            <v>5.6524331407959982</v>
          </cell>
          <cell r="O15">
            <v>3.2737481966586657</v>
          </cell>
          <cell r="P15">
            <v>-0.33517484056596603</v>
          </cell>
          <cell r="Q15">
            <v>-4.3007333081331094</v>
          </cell>
          <cell r="R15">
            <v>-5.4782186650445315</v>
          </cell>
          <cell r="S15">
            <v>-10.149311315951593</v>
          </cell>
          <cell r="T15">
            <v>-7.0867012752980578</v>
          </cell>
          <cell r="U15">
            <v>-2.5159956288184904</v>
          </cell>
          <cell r="V15">
            <v>0.47569708969357194</v>
          </cell>
          <cell r="W15">
            <v>-0.19608932736924212</v>
          </cell>
          <cell r="X15">
            <v>-0.48717216860164614</v>
          </cell>
          <cell r="Y15">
            <v>1.092150835703376</v>
          </cell>
          <cell r="Z15">
            <v>1.6684263627631202</v>
          </cell>
          <cell r="AA15">
            <v>1.8843406969582643</v>
          </cell>
          <cell r="AB15">
            <v>-9.0040416615429493</v>
          </cell>
          <cell r="AC15">
            <v>8.4344284914312126</v>
          </cell>
          <cell r="AD15">
            <v>5.95977426358556</v>
          </cell>
          <cell r="AE15">
            <v>0.97693261859868041</v>
          </cell>
          <cell r="AF15">
            <v>1.9505706944808798</v>
          </cell>
        </row>
        <row r="16">
          <cell r="A16" t="str">
            <v>60OVGDP</v>
          </cell>
          <cell r="B16" t="str">
            <v>EL</v>
          </cell>
          <cell r="C16">
            <v>6</v>
          </cell>
          <cell r="D16">
            <v>0</v>
          </cell>
          <cell r="E16">
            <v>0</v>
          </cell>
          <cell r="F16">
            <v>0</v>
          </cell>
          <cell r="G16" t="str">
            <v>OVGDP</v>
          </cell>
          <cell r="H16" t="str">
            <v>AMECO</v>
          </cell>
          <cell r="I16" t="str">
            <v>2022/11/07 13:30</v>
          </cell>
          <cell r="J16">
            <v>4.3517408063137086</v>
          </cell>
          <cell r="K16">
            <v>5.0324874522835517</v>
          </cell>
          <cell r="L16">
            <v>4.2754510692600167</v>
          </cell>
          <cell r="M16">
            <v>2.7369152595079882</v>
          </cell>
          <cell r="N16">
            <v>2.8379718214400773</v>
          </cell>
          <cell r="O16">
            <v>2.3382262127283004</v>
          </cell>
          <cell r="P16">
            <v>1.2615982510841839</v>
          </cell>
          <cell r="Q16">
            <v>0.18449797031214743</v>
          </cell>
          <cell r="R16">
            <v>-0.9616577587379771</v>
          </cell>
          <cell r="S16">
            <v>-2.4414527155668053</v>
          </cell>
          <cell r="T16">
            <v>-2.8865275062117335</v>
          </cell>
          <cell r="U16">
            <v>-2.7582958089710452</v>
          </cell>
          <cell r="V16">
            <v>-2.3129951782484115</v>
          </cell>
          <cell r="W16">
            <v>-1.7464414216100677</v>
          </cell>
          <cell r="X16">
            <v>-1.9380757946759641</v>
          </cell>
          <cell r="Y16">
            <v>-1.3461127386508953</v>
          </cell>
          <cell r="Z16">
            <v>-1.4066529356337898</v>
          </cell>
          <cell r="AA16">
            <v>-0.82796510199293349</v>
          </cell>
          <cell r="AB16">
            <v>-0.95999416227189327</v>
          </cell>
          <cell r="AC16">
            <v>-0.34797687398184785</v>
          </cell>
          <cell r="AD16">
            <v>0.27266412895230463</v>
          </cell>
          <cell r="AE16">
            <v>0.6266750988349612</v>
          </cell>
          <cell r="AF16">
            <v>1.0423819128736467</v>
          </cell>
          <cell r="AG16">
            <v>0.99521759392460218</v>
          </cell>
          <cell r="AH16">
            <v>1.0153484942986291</v>
          </cell>
          <cell r="AI16">
            <v>0.97832435686306951</v>
          </cell>
        </row>
        <row r="17">
          <cell r="A17" t="str">
            <v>60OXGS</v>
          </cell>
          <cell r="B17" t="str">
            <v>EL</v>
          </cell>
          <cell r="C17">
            <v>6</v>
          </cell>
          <cell r="D17">
            <v>1</v>
          </cell>
          <cell r="E17">
            <v>0</v>
          </cell>
          <cell r="F17">
            <v>0</v>
          </cell>
          <cell r="G17" t="str">
            <v>OXGS</v>
          </cell>
          <cell r="H17" t="str">
            <v>AMECO</v>
          </cell>
          <cell r="I17" t="str">
            <v>2022/11/07 13:30</v>
          </cell>
          <cell r="J17">
            <v>-7.3245897113885512</v>
          </cell>
          <cell r="K17">
            <v>-0.73418859312159857</v>
          </cell>
          <cell r="L17">
            <v>18.550616604336167</v>
          </cell>
          <cell r="M17">
            <v>3.3394748809661978</v>
          </cell>
          <cell r="N17">
            <v>5.2127401982842603</v>
          </cell>
          <cell r="O17">
            <v>10.618368374112229</v>
          </cell>
          <cell r="P17">
            <v>3.4727935726252213</v>
          </cell>
          <cell r="Q17">
            <v>-18.519326202754726</v>
          </cell>
          <cell r="R17">
            <v>4.8611788633964537</v>
          </cell>
          <cell r="S17">
            <v>0.63896143411343864</v>
          </cell>
          <cell r="T17">
            <v>1.9626823825623196</v>
          </cell>
          <cell r="U17">
            <v>1.7873658505604961</v>
          </cell>
          <cell r="V17">
            <v>8.247338293345873</v>
          </cell>
          <cell r="W17">
            <v>5.0181856058668428</v>
          </cell>
          <cell r="X17">
            <v>-0.41461422945869852</v>
          </cell>
          <cell r="Y17">
            <v>8.5114708497896032</v>
          </cell>
          <cell r="Z17">
            <v>9.1176442728079223</v>
          </cell>
          <cell r="AA17">
            <v>4.8862548012787554</v>
          </cell>
          <cell r="AB17">
            <v>-21.520363574198765</v>
          </cell>
          <cell r="AC17">
            <v>24.104258751854402</v>
          </cell>
          <cell r="AD17">
            <v>12.698350106841749</v>
          </cell>
          <cell r="AE17">
            <v>3.9194871960350763</v>
          </cell>
          <cell r="AF17">
            <v>4.3530024008268331</v>
          </cell>
        </row>
        <row r="18">
          <cell r="A18" t="str">
            <v>60PVGD</v>
          </cell>
          <cell r="B18" t="str">
            <v>EL</v>
          </cell>
          <cell r="C18">
            <v>6</v>
          </cell>
          <cell r="D18">
            <v>1</v>
          </cell>
          <cell r="E18">
            <v>0</v>
          </cell>
          <cell r="F18">
            <v>0</v>
          </cell>
          <cell r="G18" t="str">
            <v>PVGD</v>
          </cell>
          <cell r="H18" t="str">
            <v>AMECO</v>
          </cell>
          <cell r="I18" t="str">
            <v>2022/11/07 13:30</v>
          </cell>
          <cell r="J18">
            <v>3.3487649741280379</v>
          </cell>
          <cell r="K18">
            <v>3.4535778811362272</v>
          </cell>
          <cell r="L18">
            <v>3.0626591148251059</v>
          </cell>
          <cell r="M18">
            <v>2.2403212674898532</v>
          </cell>
          <cell r="N18">
            <v>3.4950449700249964</v>
          </cell>
          <cell r="O18">
            <v>3.4226634091136798</v>
          </cell>
          <cell r="P18">
            <v>4.3445868763543727</v>
          </cell>
          <cell r="Q18">
            <v>2.5697700469469398</v>
          </cell>
          <cell r="R18">
            <v>-0.17704680741951195</v>
          </cell>
          <cell r="S18">
            <v>0.95901502533743965</v>
          </cell>
          <cell r="T18">
            <v>-0.27513644895069689</v>
          </cell>
          <cell r="U18">
            <v>-2.0456278877666101</v>
          </cell>
          <cell r="V18">
            <v>-1.9387535228376107</v>
          </cell>
          <cell r="W18">
            <v>-0.29373268339756287</v>
          </cell>
          <cell r="X18">
            <v>-0.57857790603409454</v>
          </cell>
          <cell r="Y18">
            <v>0.28540282551661189</v>
          </cell>
          <cell r="Z18">
            <v>-0.16524015036606388</v>
          </cell>
          <cell r="AA18">
            <v>0.2241494285624146</v>
          </cell>
          <cell r="AB18">
            <v>-0.8608612007526828</v>
          </cell>
          <cell r="AC18">
            <v>1.2921973614866467</v>
          </cell>
          <cell r="AD18">
            <v>9.0040780637379303</v>
          </cell>
          <cell r="AE18">
            <v>5.5945089310991403</v>
          </cell>
          <cell r="AF18">
            <v>2.3470629062850135</v>
          </cell>
        </row>
        <row r="19">
          <cell r="A19" t="str">
            <v>60RVGDE</v>
          </cell>
          <cell r="B19" t="str">
            <v>EL</v>
          </cell>
          <cell r="C19">
            <v>6</v>
          </cell>
          <cell r="D19">
            <v>1</v>
          </cell>
          <cell r="E19">
            <v>0</v>
          </cell>
          <cell r="F19">
            <v>0</v>
          </cell>
          <cell r="G19" t="str">
            <v>RVGDE</v>
          </cell>
          <cell r="H19" t="str">
            <v>AMECO</v>
          </cell>
          <cell r="I19" t="str">
            <v>2022/11/07 13:30</v>
          </cell>
          <cell r="J19">
            <v>1.4407466476323183</v>
          </cell>
          <cell r="K19">
            <v>4.3498689922623957</v>
          </cell>
          <cell r="L19">
            <v>2.5871811229454922</v>
          </cell>
          <cell r="M19">
            <v>-0.326994233781841</v>
          </cell>
          <cell r="N19">
            <v>3.7661892801977181</v>
          </cell>
          <cell r="O19">
            <v>1.9011642776391113</v>
          </cell>
          <cell r="P19">
            <v>-1.5930011001558109</v>
          </cell>
          <cell r="Q19">
            <v>-3.7585233398809814</v>
          </cell>
          <cell r="R19">
            <v>-3.0165790064868747</v>
          </cell>
          <cell r="S19">
            <v>-6.134775668843595</v>
          </cell>
          <cell r="T19">
            <v>-3.2353516858952713</v>
          </cell>
          <cell r="U19">
            <v>-1.9456897113733107</v>
          </cell>
          <cell r="V19">
            <v>-2.9773209865141315</v>
          </cell>
          <cell r="W19">
            <v>2.8322667024515136</v>
          </cell>
          <cell r="X19">
            <v>-3.7587645627445543</v>
          </cell>
          <cell r="Y19">
            <v>1.6123174362797421</v>
          </cell>
          <cell r="Z19">
            <v>-2.7851996375633958</v>
          </cell>
          <cell r="AA19">
            <v>-0.29444167949796984</v>
          </cell>
          <cell r="AB19">
            <v>-7.3407631612300133</v>
          </cell>
          <cell r="AC19">
            <v>5.5730919739090279</v>
          </cell>
          <cell r="AD19">
            <v>3.9715556241589178</v>
          </cell>
          <cell r="AE19">
            <v>0.58800082645582563</v>
          </cell>
          <cell r="AF19">
            <v>1.2955406074185216</v>
          </cell>
        </row>
        <row r="20">
          <cell r="A20" t="str">
            <v>1310UBGS</v>
          </cell>
          <cell r="B20" t="str">
            <v>EL</v>
          </cell>
          <cell r="C20">
            <v>1</v>
          </cell>
          <cell r="D20">
            <v>0</v>
          </cell>
          <cell r="E20">
            <v>310</v>
          </cell>
          <cell r="F20">
            <v>0</v>
          </cell>
          <cell r="G20" t="str">
            <v>UBGS</v>
          </cell>
          <cell r="H20" t="str">
            <v>AMECO</v>
          </cell>
          <cell r="I20" t="str">
            <v>2022/11/07 13:30</v>
          </cell>
          <cell r="J20">
            <v>-10.123291975395196</v>
          </cell>
          <cell r="K20">
            <v>-11.100886560401642</v>
          </cell>
          <cell r="L20">
            <v>-8.4822137913155462</v>
          </cell>
          <cell r="M20">
            <v>-8.2764047455583114</v>
          </cell>
          <cell r="N20">
            <v>-10.502223958084944</v>
          </cell>
          <cell r="O20">
            <v>-12.483835571768127</v>
          </cell>
          <cell r="P20">
            <v>-12.606574996635198</v>
          </cell>
          <cell r="Q20">
            <v>-9.7794725794830875</v>
          </cell>
          <cell r="R20">
            <v>-7.6010769572544268</v>
          </cell>
          <cell r="S20">
            <v>-5.8544115924088063</v>
          </cell>
          <cell r="T20">
            <v>-4.5761231090413537</v>
          </cell>
          <cell r="U20">
            <v>-2.4620870361284286</v>
          </cell>
          <cell r="V20">
            <v>-1.5551300588063439</v>
          </cell>
          <cell r="W20">
            <v>-1.0233722665100857</v>
          </cell>
          <cell r="X20">
            <v>-1.4442831273799503</v>
          </cell>
          <cell r="Y20">
            <v>-1.5107626270771439</v>
          </cell>
          <cell r="Z20">
            <v>-2.1642182055370731</v>
          </cell>
          <cell r="AA20">
            <v>-1.6643576192184595</v>
          </cell>
          <cell r="AB20">
            <v>-7.6939446907341642</v>
          </cell>
          <cell r="AC20">
            <v>-7.71289945248816</v>
          </cell>
          <cell r="AD20">
            <v>-8.5931656693456766</v>
          </cell>
          <cell r="AE20">
            <v>-8.8331223019409801</v>
          </cell>
          <cell r="AF20">
            <v>-8.2204366364191088</v>
          </cell>
        </row>
        <row r="21">
          <cell r="A21" t="str">
            <v>1310UBKA</v>
          </cell>
          <cell r="B21" t="str">
            <v>EL</v>
          </cell>
          <cell r="C21">
            <v>1</v>
          </cell>
          <cell r="D21">
            <v>0</v>
          </cell>
          <cell r="E21">
            <v>310</v>
          </cell>
          <cell r="F21">
            <v>0</v>
          </cell>
          <cell r="G21" t="str">
            <v>UBKA</v>
          </cell>
          <cell r="H21" t="str">
            <v>AMECO</v>
          </cell>
          <cell r="I21" t="str">
            <v>2022/11/07 13:30</v>
          </cell>
          <cell r="J21">
            <v>0.57438861779426453</v>
          </cell>
          <cell r="K21">
            <v>1.0809933098534472</v>
          </cell>
          <cell r="L21">
            <v>1.3926895593762039</v>
          </cell>
          <cell r="M21">
            <v>1.5454197454345917</v>
          </cell>
          <cell r="N21">
            <v>2.1096607354844639</v>
          </cell>
          <cell r="O21">
            <v>2.1496804029694028</v>
          </cell>
          <cell r="P21">
            <v>1.6505779423720093</v>
          </cell>
          <cell r="Q21">
            <v>0.99147836324018723</v>
          </cell>
          <cell r="R21">
            <v>1.74902709004474</v>
          </cell>
          <cell r="S21">
            <v>1.9902343348439135</v>
          </cell>
          <cell r="T21">
            <v>2.2445512447563614</v>
          </cell>
          <cell r="U21">
            <v>2.5280627478605981</v>
          </cell>
          <cell r="V21">
            <v>1.9669651726472244</v>
          </cell>
          <cell r="W21">
            <v>2.3454423870517735</v>
          </cell>
          <cell r="X21">
            <v>1.5192197241191654</v>
          </cell>
          <cell r="Y21">
            <v>1.1398934910058525</v>
          </cell>
          <cell r="Z21">
            <v>1.2560643465654044</v>
          </cell>
          <cell r="AA21">
            <v>1.285745467087702</v>
          </cell>
          <cell r="AB21">
            <v>2.0421034507108331</v>
          </cell>
          <cell r="AC21">
            <v>2.7130208233280371</v>
          </cell>
          <cell r="AD21">
            <v>2.6309503708513078</v>
          </cell>
          <cell r="AE21">
            <v>2.7636969148593935</v>
          </cell>
          <cell r="AF21">
            <v>2.9666394408415875</v>
          </cell>
        </row>
        <row r="22">
          <cell r="A22" t="str">
            <v>1310UBLA</v>
          </cell>
          <cell r="B22" t="str">
            <v>EL</v>
          </cell>
          <cell r="C22">
            <v>1</v>
          </cell>
          <cell r="D22">
            <v>0</v>
          </cell>
          <cell r="E22">
            <v>310</v>
          </cell>
          <cell r="F22">
            <v>0</v>
          </cell>
          <cell r="G22" t="str">
            <v>UBLA</v>
          </cell>
          <cell r="H22" t="str">
            <v>AMECO</v>
          </cell>
          <cell r="I22" t="str">
            <v>2022/11/07 13:30</v>
          </cell>
          <cell r="J22">
            <v>-8.2356462798778125</v>
          </cell>
          <cell r="K22">
            <v>-9.8828707318804572</v>
          </cell>
          <cell r="L22">
            <v>-7.2969363059764554</v>
          </cell>
          <cell r="M22">
            <v>-7.9591177195245333</v>
          </cell>
          <cell r="N22">
            <v>-10.190590290889761</v>
          </cell>
          <cell r="O22">
            <v>-13.433900633444035</v>
          </cell>
          <cell r="P22">
            <v>-14.19898533987238</v>
          </cell>
          <cell r="Q22">
            <v>-11.520594636106686</v>
          </cell>
          <cell r="R22">
            <v>-8.6459448368833982</v>
          </cell>
          <cell r="S22">
            <v>-7.3339336697748863</v>
          </cell>
          <cell r="T22">
            <v>-1.8547659674582269</v>
          </cell>
          <cell r="U22">
            <v>0.88428467218776863</v>
          </cell>
          <cell r="V22">
            <v>0.6183056058933406</v>
          </cell>
          <cell r="W22">
            <v>0.89708580074736555</v>
          </cell>
          <cell r="X22">
            <v>-0.73054012460472895</v>
          </cell>
          <cell r="Y22">
            <v>-0.97190347476139094</v>
          </cell>
          <cell r="Z22">
            <v>-2.2521843677196096</v>
          </cell>
          <cell r="AA22">
            <v>-1.0307594353612699</v>
          </cell>
          <cell r="AB22">
            <v>-5.981841520545335</v>
          </cell>
          <cell r="AC22">
            <v>-5.4939102387504786</v>
          </cell>
          <cell r="AD22">
            <v>-5.9339618303509845</v>
          </cell>
          <cell r="AE22">
            <v>-5.8282410613116671</v>
          </cell>
          <cell r="AF22">
            <v>-5.1562138423724573</v>
          </cell>
        </row>
        <row r="23">
          <cell r="A23" t="str">
            <v>1310UBLC</v>
          </cell>
          <cell r="B23" t="str">
            <v>EL</v>
          </cell>
          <cell r="C23">
            <v>1</v>
          </cell>
          <cell r="D23">
            <v>0</v>
          </cell>
          <cell r="E23">
            <v>310</v>
          </cell>
          <cell r="F23">
            <v>0</v>
          </cell>
          <cell r="G23" t="str">
            <v>UBLC</v>
          </cell>
          <cell r="H23" t="str">
            <v>AMECO</v>
          </cell>
          <cell r="I23" t="str">
            <v>2022/11/07 13:30</v>
          </cell>
          <cell r="J23">
            <v>3.4872650781753367</v>
          </cell>
          <cell r="K23">
            <v>3.5066172027708564</v>
          </cell>
          <cell r="L23">
            <v>7.4576149743474751</v>
          </cell>
          <cell r="M23">
            <v>5.7590328078408648</v>
          </cell>
          <cell r="N23">
            <v>4.5797062786245402</v>
          </cell>
          <cell r="O23">
            <v>2.6556354404285893</v>
          </cell>
          <cell r="P23">
            <v>3.8968778884153212</v>
          </cell>
          <cell r="Q23">
            <v>7.2072238193257077</v>
          </cell>
          <cell r="R23">
            <v>5.2643752657847536</v>
          </cell>
          <cell r="S23">
            <v>6.9108519075126429</v>
          </cell>
          <cell r="T23">
            <v>13.312880771612198</v>
          </cell>
          <cell r="U23">
            <v>20.106943137586487</v>
          </cell>
          <cell r="V23">
            <v>7.9518955462654928</v>
          </cell>
          <cell r="W23">
            <v>9.5185794136221098</v>
          </cell>
          <cell r="X23">
            <v>2.4103096160571087</v>
          </cell>
          <cell r="Y23">
            <v>3.1867453966535515</v>
          </cell>
          <cell r="Z23">
            <v>1.6608702005951512</v>
          </cell>
          <cell r="AA23">
            <v>1.027601561636732</v>
          </cell>
          <cell r="AB23">
            <v>2.3529992155057085</v>
          </cell>
          <cell r="AC23">
            <v>0.82298786825522829</v>
          </cell>
          <cell r="AD23">
            <v>0.54749362136372659</v>
          </cell>
          <cell r="AE23">
            <v>-2.384298737904496</v>
          </cell>
          <cell r="AF23">
            <v>-2.360789317594449</v>
          </cell>
        </row>
        <row r="24">
          <cell r="A24" t="str">
            <v>1319UBLGAP</v>
          </cell>
          <cell r="B24" t="str">
            <v>EL</v>
          </cell>
          <cell r="C24">
            <v>1</v>
          </cell>
          <cell r="D24">
            <v>0</v>
          </cell>
          <cell r="E24">
            <v>319</v>
          </cell>
          <cell r="F24">
            <v>0</v>
          </cell>
          <cell r="G24" t="str">
            <v>UBLGAP</v>
          </cell>
          <cell r="H24" t="str">
            <v>AMECO</v>
          </cell>
          <cell r="I24" t="str">
            <v>2022/11/07 13:30</v>
          </cell>
          <cell r="J24">
            <v>-5.4703231929462479</v>
          </cell>
          <cell r="K24">
            <v>-7.6530558202138401</v>
          </cell>
          <cell r="L24">
            <v>-9.0441709838367395</v>
          </cell>
          <cell r="M24">
            <v>-5.3087167897860787</v>
          </cell>
          <cell r="N24">
            <v>-6.4776423248491684</v>
          </cell>
          <cell r="O24">
            <v>-7.7229048570643535</v>
          </cell>
          <cell r="P24">
            <v>-10.349047189765663</v>
          </cell>
          <cell r="Q24">
            <v>-13.032987270251851</v>
          </cell>
          <cell r="R24">
            <v>-6.923571554830894</v>
          </cell>
          <cell r="S24">
            <v>-2.2454310533993969</v>
          </cell>
          <cell r="T24">
            <v>1.0744775249889749</v>
          </cell>
          <cell r="U24">
            <v>-3.3058110029689374</v>
          </cell>
          <cell r="V24">
            <v>5.1689686887626731</v>
          </cell>
          <cell r="W24">
            <v>2.3160740278790906</v>
          </cell>
          <cell r="X24">
            <v>7.7005045401595211</v>
          </cell>
          <cell r="Y24">
            <v>6.9784869091296278</v>
          </cell>
          <cell r="Z24">
            <v>5.9031724299572996</v>
          </cell>
          <cell r="AA24">
            <v>4.8192548896459861</v>
          </cell>
          <cell r="AB24">
            <v>-2.3005901379355809</v>
          </cell>
          <cell r="AC24">
            <v>-3.7674281898219757</v>
          </cell>
          <cell r="AD24">
            <v>-3.1442682784542457</v>
          </cell>
          <cell r="AE24">
            <v>-1.1005159019275181</v>
          </cell>
          <cell r="AF24">
            <v>-0.51311475718951538</v>
          </cell>
        </row>
        <row r="25">
          <cell r="A25" t="str">
            <v>1319UBLGAPS</v>
          </cell>
          <cell r="B25" t="str">
            <v>EL</v>
          </cell>
          <cell r="C25">
            <v>1</v>
          </cell>
          <cell r="D25">
            <v>0</v>
          </cell>
          <cell r="E25">
            <v>319</v>
          </cell>
          <cell r="F25">
            <v>0</v>
          </cell>
          <cell r="G25" t="str">
            <v>UBLGAPS</v>
          </cell>
          <cell r="H25" t="str">
            <v>AMECO</v>
          </cell>
          <cell r="I25" t="str">
            <v>2022/11/07 13:30</v>
          </cell>
          <cell r="V25">
            <v>5.2033296576810608</v>
          </cell>
          <cell r="W25">
            <v>4.911770342976892</v>
          </cell>
          <cell r="X25">
            <v>6.9950368850205358</v>
          </cell>
          <cell r="Y25">
            <v>6.6653215918154354</v>
          </cell>
          <cell r="Z25">
            <v>6.4918401584906977</v>
          </cell>
          <cell r="AA25">
            <v>3.79935317108432</v>
          </cell>
          <cell r="AB25">
            <v>-2.9323689125870445</v>
          </cell>
          <cell r="AC25">
            <v>-4.6108023469707309</v>
          </cell>
          <cell r="AD25">
            <v>-3.3794048631058926</v>
          </cell>
          <cell r="AE25">
            <v>-1.1228633304137556</v>
          </cell>
          <cell r="AF25">
            <v>-0.51311475718951538</v>
          </cell>
        </row>
        <row r="26">
          <cell r="A26" t="str">
            <v>1319UBLGBPS</v>
          </cell>
          <cell r="B26" t="str">
            <v>EL</v>
          </cell>
          <cell r="C26">
            <v>1</v>
          </cell>
          <cell r="D26">
            <v>0</v>
          </cell>
          <cell r="E26">
            <v>319</v>
          </cell>
          <cell r="F26">
            <v>0</v>
          </cell>
          <cell r="G26" t="str">
            <v>UBLGBPS</v>
          </cell>
          <cell r="H26" t="str">
            <v>AMECO</v>
          </cell>
          <cell r="I26" t="str">
            <v>2022/11/07 13:30</v>
          </cell>
          <cell r="V26">
            <v>9.1923616815398734</v>
          </cell>
          <cell r="W26">
            <v>8.4730566153948228</v>
          </cell>
          <cell r="X26">
            <v>10.211189996832058</v>
          </cell>
          <cell r="Y26">
            <v>9.8116720542175937</v>
          </cell>
          <cell r="Z26">
            <v>9.8768188283355371</v>
          </cell>
          <cell r="AA26">
            <v>6.8007003139960034</v>
          </cell>
          <cell r="AB26">
            <v>6.0267388393571153E-2</v>
          </cell>
          <cell r="AC26">
            <v>-2.1222926455808846</v>
          </cell>
          <cell r="AD26">
            <v>-0.94851729376512439</v>
          </cell>
          <cell r="AE26">
            <v>1.83885631010352</v>
          </cell>
          <cell r="AF26">
            <v>2.4968766113234451</v>
          </cell>
        </row>
        <row r="27">
          <cell r="A27" t="str">
            <v>1319UBLGE</v>
          </cell>
          <cell r="B27" t="str">
            <v>EL</v>
          </cell>
          <cell r="C27">
            <v>1</v>
          </cell>
          <cell r="D27">
            <v>0</v>
          </cell>
          <cell r="E27">
            <v>319</v>
          </cell>
          <cell r="F27">
            <v>0</v>
          </cell>
          <cell r="G27" t="str">
            <v>UBLGE</v>
          </cell>
          <cell r="H27" t="str">
            <v>AMECO</v>
          </cell>
          <cell r="I27" t="str">
            <v>2022/11/07 13:30</v>
          </cell>
          <cell r="J27">
            <v>-6.0240757475983839</v>
          </cell>
          <cell r="K27">
            <v>-7.8304171657679582</v>
          </cell>
          <cell r="L27">
            <v>-8.8278799325733956</v>
          </cell>
          <cell r="M27">
            <v>-6.1879427115656309</v>
          </cell>
          <cell r="N27">
            <v>-5.9459775305943126</v>
          </cell>
          <cell r="O27">
            <v>-6.7070747111052302</v>
          </cell>
          <cell r="P27">
            <v>-10.176023932190034</v>
          </cell>
          <cell r="Q27">
            <v>-15.215073468584606</v>
          </cell>
          <cell r="R27">
            <v>-11.397260704262724</v>
          </cell>
          <cell r="S27">
            <v>-10.508183092646229</v>
          </cell>
          <cell r="T27">
            <v>-9.098599516383425</v>
          </cell>
          <cell r="U27">
            <v>-13.373590302837856</v>
          </cell>
          <cell r="V27">
            <v>-3.6894314574275491</v>
          </cell>
          <cell r="W27">
            <v>-5.8547750436216459</v>
          </cell>
          <cell r="X27">
            <v>0.18453337526787428</v>
          </cell>
          <cell r="Y27">
            <v>0.57262900079291867</v>
          </cell>
          <cell r="Z27">
            <v>0.93284621125207456</v>
          </cell>
          <cell r="AA27">
            <v>1.1469803818904725</v>
          </cell>
          <cell r="AB27">
            <v>-9.9331342272952607</v>
          </cell>
          <cell r="AC27">
            <v>-7.4517682675106656</v>
          </cell>
          <cell r="AD27">
            <v>-4.0638168507534616</v>
          </cell>
          <cell r="AE27">
            <v>-1.8407620682591455</v>
          </cell>
          <cell r="AF27">
            <v>-0.78874575894654098</v>
          </cell>
        </row>
        <row r="28">
          <cell r="A28" t="str">
            <v>10UBLGE</v>
          </cell>
          <cell r="B28" t="str">
            <v>EL</v>
          </cell>
          <cell r="C28">
            <v>1</v>
          </cell>
          <cell r="D28">
            <v>0</v>
          </cell>
          <cell r="E28">
            <v>0</v>
          </cell>
          <cell r="F28">
            <v>0</v>
          </cell>
          <cell r="G28" t="str">
            <v>UBLGE</v>
          </cell>
          <cell r="H28" t="str">
            <v>AMECO</v>
          </cell>
          <cell r="I28" t="str">
            <v>2022/11/07 13:30</v>
          </cell>
          <cell r="J28">
            <v>-9.8469999999999995</v>
          </cell>
          <cell r="K28">
            <v>-14.009</v>
          </cell>
          <cell r="L28">
            <v>-17.100999999999999</v>
          </cell>
          <cell r="M28">
            <v>-12.329000000000001</v>
          </cell>
          <cell r="N28">
            <v>-12.954000000000001</v>
          </cell>
          <cell r="O28">
            <v>-15.606999999999999</v>
          </cell>
          <cell r="P28">
            <v>-24.625</v>
          </cell>
          <cell r="Q28">
            <v>-36.140999999999998</v>
          </cell>
          <cell r="R28">
            <v>-25.544</v>
          </cell>
          <cell r="S28">
            <v>-21.364000000000001</v>
          </cell>
          <cell r="T28">
            <v>-17.14</v>
          </cell>
          <cell r="U28">
            <v>-24.056999999999999</v>
          </cell>
          <cell r="V28">
            <v>-6.5389999999999997</v>
          </cell>
          <cell r="W28">
            <v>-10.326000000000001</v>
          </cell>
          <cell r="X28">
            <v>0.32200000000000001</v>
          </cell>
          <cell r="Y28">
            <v>1.0129999999999999</v>
          </cell>
          <cell r="Z28">
            <v>1.675</v>
          </cell>
          <cell r="AA28">
            <v>2.1030000000000002</v>
          </cell>
          <cell r="AB28">
            <v>-16.43</v>
          </cell>
          <cell r="AC28">
            <v>-13.538</v>
          </cell>
          <cell r="AD28">
            <v>-8.5273299224460573</v>
          </cell>
          <cell r="AE28">
            <v>-4.1185098083942222</v>
          </cell>
          <cell r="AF28">
            <v>-1.84138470085405</v>
          </cell>
        </row>
        <row r="29">
          <cell r="A29" t="str">
            <v>1319UBLGIE</v>
          </cell>
          <cell r="B29" t="str">
            <v>EL</v>
          </cell>
          <cell r="C29">
            <v>1</v>
          </cell>
          <cell r="D29">
            <v>0</v>
          </cell>
          <cell r="E29">
            <v>319</v>
          </cell>
          <cell r="F29">
            <v>0</v>
          </cell>
          <cell r="G29" t="str">
            <v>UBLGIE</v>
          </cell>
          <cell r="H29" t="str">
            <v>AMECO</v>
          </cell>
          <cell r="I29" t="str">
            <v>2022/11/07 13:30</v>
          </cell>
          <cell r="J29">
            <v>-0.45515510878574156</v>
          </cell>
          <cell r="K29">
            <v>-2.9334020476800804</v>
          </cell>
          <cell r="L29">
            <v>-4.0430358243327778</v>
          </cell>
          <cell r="M29">
            <v>-1.4936586511168235</v>
          </cell>
          <cell r="N29">
            <v>-1.5289525362366572</v>
          </cell>
          <cell r="O29">
            <v>-2.2080444586184833</v>
          </cell>
          <cell r="P29">
            <v>-5.3605434496799642</v>
          </cell>
          <cell r="Q29">
            <v>-10.174956715702978</v>
          </cell>
          <cell r="R29">
            <v>-5.3028673453712214</v>
          </cell>
          <cell r="S29">
            <v>-2.8355961210028791</v>
          </cell>
          <cell r="T29">
            <v>-3.7498545498093643</v>
          </cell>
          <cell r="U29">
            <v>-9.2503862758956608</v>
          </cell>
          <cell r="V29">
            <v>0.29960056643126298</v>
          </cell>
          <cell r="W29">
            <v>-2.2934887712037151</v>
          </cell>
          <cell r="X29">
            <v>3.4006864870793971</v>
          </cell>
          <cell r="Y29">
            <v>3.718979463195077</v>
          </cell>
          <cell r="Z29">
            <v>4.3178248810969153</v>
          </cell>
          <cell r="AA29">
            <v>4.1483275248021556</v>
          </cell>
          <cell r="AB29">
            <v>-6.9404979263146442</v>
          </cell>
          <cell r="AC29">
            <v>-4.9632585661208202</v>
          </cell>
          <cell r="AD29">
            <v>-1.6329292814126941</v>
          </cell>
          <cell r="AE29">
            <v>1.1209575722581306</v>
          </cell>
          <cell r="AF29">
            <v>2.2212456095664193</v>
          </cell>
        </row>
        <row r="30">
          <cell r="A30" t="str">
            <v>1310UBLH</v>
          </cell>
          <cell r="B30" t="str">
            <v>EL</v>
          </cell>
          <cell r="C30">
            <v>1</v>
          </cell>
          <cell r="D30">
            <v>0</v>
          </cell>
          <cell r="E30">
            <v>310</v>
          </cell>
          <cell r="F30">
            <v>0</v>
          </cell>
          <cell r="G30" t="str">
            <v>UBLH</v>
          </cell>
          <cell r="H30" t="str">
            <v>AMECO</v>
          </cell>
          <cell r="I30" t="str">
            <v>2022/11/07 13:30</v>
          </cell>
          <cell r="J30">
            <v>-5.6964558344155503</v>
          </cell>
          <cell r="K30">
            <v>-5.5581317224961415</v>
          </cell>
          <cell r="L30">
            <v>-5.9247613333800002</v>
          </cell>
          <cell r="M30">
            <v>-7.5290935946285709</v>
          </cell>
          <cell r="N30">
            <v>-8.8197519186151094</v>
          </cell>
          <cell r="O30">
            <v>-9.3805661747443292</v>
          </cell>
          <cell r="P30">
            <v>-7.9124671025159294</v>
          </cell>
          <cell r="Q30">
            <v>-3.5160624041558988</v>
          </cell>
          <cell r="R30">
            <v>-2.5131530965242774</v>
          </cell>
          <cell r="S30">
            <v>-3.7365188677565517</v>
          </cell>
          <cell r="T30">
            <v>-6.0689675966702312</v>
          </cell>
          <cell r="U30">
            <v>-5.8484399812813095</v>
          </cell>
          <cell r="V30">
            <v>-3.6446324273434771</v>
          </cell>
          <cell r="W30">
            <v>-2.766911347048453</v>
          </cell>
          <cell r="X30">
            <v>-3.3258645073434541</v>
          </cell>
          <cell r="Y30">
            <v>-4.7309047871727943</v>
          </cell>
          <cell r="Z30">
            <v>-4.8356104846086225</v>
          </cell>
          <cell r="AA30">
            <v>-3.2055418011399106</v>
          </cell>
          <cell r="AB30">
            <v>1.6359269365933211</v>
          </cell>
          <cell r="AC30">
            <v>1.129315758542154</v>
          </cell>
          <cell r="AD30">
            <v>-2.3774460281071423</v>
          </cell>
          <cell r="AE30">
            <v>-1.5617148678031163</v>
          </cell>
          <cell r="AF30">
            <v>-1.9773121103134499</v>
          </cell>
        </row>
        <row r="31">
          <cell r="A31" t="str">
            <v>1310UBRA</v>
          </cell>
          <cell r="B31" t="str">
            <v>EL</v>
          </cell>
          <cell r="C31">
            <v>1</v>
          </cell>
          <cell r="D31">
            <v>0</v>
          </cell>
          <cell r="E31">
            <v>310</v>
          </cell>
          <cell r="F31">
            <v>0</v>
          </cell>
          <cell r="G31" t="str">
            <v>UBRA</v>
          </cell>
          <cell r="H31" t="str">
            <v>AMECO</v>
          </cell>
          <cell r="I31" t="str">
            <v>2022/11/07 13:30</v>
          </cell>
          <cell r="J31">
            <v>0.86343046490179043</v>
          </cell>
          <cell r="K31">
            <v>-0.35048788490421445</v>
          </cell>
          <cell r="L31">
            <v>-0.55625296891085096</v>
          </cell>
          <cell r="M31">
            <v>-1.2250359875871746</v>
          </cell>
          <cell r="N31">
            <v>-1.855577374201425</v>
          </cell>
          <cell r="O31">
            <v>-2.5764114240902636</v>
          </cell>
          <cell r="P31">
            <v>-2.9784405901407904</v>
          </cell>
          <cell r="Q31">
            <v>-2.2196847628412888</v>
          </cell>
          <cell r="R31">
            <v>-2.2122705896373542</v>
          </cell>
          <cell r="S31">
            <v>-2.7719981021918345</v>
          </cell>
          <cell r="T31">
            <v>0.83656154899993973</v>
          </cell>
          <cell r="U31">
            <v>-3.908065836511208E-3</v>
          </cell>
          <cell r="V31">
            <v>0.64907813864882291</v>
          </cell>
          <cell r="W31">
            <v>-8.1425938796678726E-2</v>
          </cell>
          <cell r="X31">
            <v>-0.48747184576585884</v>
          </cell>
          <cell r="Y31">
            <v>-0.50114929975613232</v>
          </cell>
          <cell r="Z31">
            <v>-1.1031051414787716</v>
          </cell>
          <cell r="AA31">
            <v>-0.89932316785238731</v>
          </cell>
          <cell r="AB31">
            <v>-0.48702609918677636</v>
          </cell>
          <cell r="AC31">
            <v>-0.43689098878483901</v>
          </cell>
          <cell r="AD31">
            <v>-4.8191820418596633E-2</v>
          </cell>
          <cell r="AE31">
            <v>0.11630571106850639</v>
          </cell>
          <cell r="AF31">
            <v>-4.5033566656338585E-2</v>
          </cell>
        </row>
        <row r="32">
          <cell r="A32" t="str">
            <v>1319UCTGI</v>
          </cell>
          <cell r="B32" t="str">
            <v>EL</v>
          </cell>
          <cell r="C32">
            <v>1</v>
          </cell>
          <cell r="D32">
            <v>0</v>
          </cell>
          <cell r="E32">
            <v>319</v>
          </cell>
          <cell r="F32">
            <v>0</v>
          </cell>
          <cell r="G32" t="str">
            <v>UCTGI</v>
          </cell>
          <cell r="H32" t="str">
            <v>AMECO</v>
          </cell>
          <cell r="I32" t="str">
            <v>2022/11/07 13:30</v>
          </cell>
          <cell r="J32">
            <v>5.7420508750846384</v>
          </cell>
          <cell r="K32">
            <v>5.8802190437489417</v>
          </cell>
          <cell r="L32">
            <v>6.3675749352840674</v>
          </cell>
          <cell r="M32">
            <v>5.8857980516286927</v>
          </cell>
          <cell r="N32">
            <v>6.2558073000208338</v>
          </cell>
          <cell r="O32">
            <v>6.7208266423383538</v>
          </cell>
          <cell r="P32">
            <v>6.2361980572864901</v>
          </cell>
          <cell r="Q32">
            <v>6.7080872319091087</v>
          </cell>
          <cell r="R32">
            <v>6.030589401770083</v>
          </cell>
          <cell r="S32">
            <v>4.8040359607693182</v>
          </cell>
          <cell r="T32">
            <v>5.0870407914528801</v>
          </cell>
          <cell r="U32">
            <v>4.7730658993293362</v>
          </cell>
          <cell r="V32">
            <v>4.9792372857926477</v>
          </cell>
          <cell r="W32">
            <v>5.0292324846914589</v>
          </cell>
          <cell r="X32">
            <v>5.3222405469340011</v>
          </cell>
          <cell r="Y32">
            <v>5.3000686193824347</v>
          </cell>
          <cell r="Z32">
            <v>4.7683756780538866</v>
          </cell>
          <cell r="AA32">
            <v>4.7575415459964763</v>
          </cell>
          <cell r="AB32">
            <v>5.52640170247754</v>
          </cell>
          <cell r="AC32">
            <v>5.7355167194165402</v>
          </cell>
          <cell r="AD32">
            <v>5.7514371766421197</v>
          </cell>
          <cell r="AE32">
            <v>5.0268838632260016</v>
          </cell>
          <cell r="AF32">
            <v>4.7699037929391155</v>
          </cell>
        </row>
        <row r="33">
          <cell r="A33" t="str">
            <v>10UCTREU</v>
          </cell>
          <cell r="B33" t="str">
            <v>EL</v>
          </cell>
          <cell r="C33">
            <v>1</v>
          </cell>
          <cell r="D33">
            <v>0</v>
          </cell>
          <cell r="E33">
            <v>0</v>
          </cell>
          <cell r="F33">
            <v>0</v>
          </cell>
          <cell r="G33" t="str">
            <v>UCTREU</v>
          </cell>
          <cell r="H33" t="str">
            <v>AMECO</v>
          </cell>
          <cell r="I33" t="str">
            <v>2022/11/07 13:30</v>
          </cell>
          <cell r="J33">
            <v>0.58599999999999997</v>
          </cell>
          <cell r="K33">
            <v>0.60599999999999998</v>
          </cell>
          <cell r="L33">
            <v>0.65800000000000003</v>
          </cell>
          <cell r="M33">
            <v>0.57599999999999996</v>
          </cell>
          <cell r="N33">
            <v>0.55500000000000005</v>
          </cell>
          <cell r="O33">
            <v>0.79300000000000004</v>
          </cell>
          <cell r="P33">
            <v>1.0820000000000001</v>
          </cell>
          <cell r="Q33">
            <v>0.11799999999999999</v>
          </cell>
          <cell r="R33">
            <v>0.29599999999999999</v>
          </cell>
          <cell r="S33">
            <v>0.51300000000000001</v>
          </cell>
          <cell r="T33">
            <v>0.76</v>
          </cell>
          <cell r="U33">
            <v>0.91</v>
          </cell>
          <cell r="V33">
            <v>1.1459999999999999</v>
          </cell>
          <cell r="W33">
            <v>0.73499999999999999</v>
          </cell>
          <cell r="X33">
            <v>1.1200000000000001</v>
          </cell>
          <cell r="Y33">
            <v>0.31</v>
          </cell>
          <cell r="Z33">
            <v>0.58299999999999996</v>
          </cell>
          <cell r="AA33">
            <v>0.57999999999999996</v>
          </cell>
          <cell r="AB33">
            <v>0.67300000000000004</v>
          </cell>
          <cell r="AC33">
            <v>0.77</v>
          </cell>
          <cell r="AD33">
            <v>0.95889820954829108</v>
          </cell>
          <cell r="AE33">
            <v>1.5696927193420382</v>
          </cell>
          <cell r="AF33">
            <v>1.6378398069370872</v>
          </cell>
        </row>
        <row r="34">
          <cell r="A34" t="str">
            <v>1310UCTRH</v>
          </cell>
          <cell r="B34" t="str">
            <v>EL</v>
          </cell>
          <cell r="C34">
            <v>1</v>
          </cell>
          <cell r="D34">
            <v>0</v>
          </cell>
          <cell r="E34">
            <v>310</v>
          </cell>
          <cell r="F34">
            <v>0</v>
          </cell>
          <cell r="G34" t="str">
            <v>UCTRH</v>
          </cell>
          <cell r="H34" t="str">
            <v>AMECO</v>
          </cell>
          <cell r="I34" t="str">
            <v>2022/11/07 13:30</v>
          </cell>
          <cell r="J34">
            <v>15.349769571608501</v>
          </cell>
          <cell r="K34">
            <v>16.163621007585594</v>
          </cell>
          <cell r="L34">
            <v>16.070432450999615</v>
          </cell>
          <cell r="M34">
            <v>16.834411325586416</v>
          </cell>
          <cell r="N34">
            <v>16.390072833864185</v>
          </cell>
          <cell r="O34">
            <v>16.705304579706816</v>
          </cell>
          <cell r="P34">
            <v>18.588638995127038</v>
          </cell>
          <cell r="Q34">
            <v>19.962268167048634</v>
          </cell>
          <cell r="R34">
            <v>20.80472138574342</v>
          </cell>
          <cell r="S34">
            <v>22.434405259167583</v>
          </cell>
          <cell r="T34">
            <v>22.817992337216818</v>
          </cell>
          <cell r="U34">
            <v>21.377792780006803</v>
          </cell>
          <cell r="V34">
            <v>22.030239006775034</v>
          </cell>
          <cell r="W34">
            <v>22.116670709330432</v>
          </cell>
          <cell r="X34">
            <v>21.950262180664133</v>
          </cell>
          <cell r="Y34">
            <v>21.444051631124946</v>
          </cell>
          <cell r="Z34">
            <v>21.225485871726569</v>
          </cell>
          <cell r="AA34">
            <v>21.173188812160618</v>
          </cell>
          <cell r="AB34">
            <v>23.34393472736647</v>
          </cell>
          <cell r="AC34">
            <v>21.864464164805415</v>
          </cell>
          <cell r="AD34">
            <v>19.364022792638767</v>
          </cell>
          <cell r="AE34">
            <v>18.5414332024312</v>
          </cell>
          <cell r="AF34">
            <v>18.187806441504272</v>
          </cell>
        </row>
        <row r="35">
          <cell r="A35" t="str">
            <v>1319UDGG</v>
          </cell>
          <cell r="B35" t="str">
            <v>EL</v>
          </cell>
          <cell r="C35">
            <v>1</v>
          </cell>
          <cell r="D35">
            <v>0</v>
          </cell>
          <cell r="E35">
            <v>319</v>
          </cell>
          <cell r="F35">
            <v>0</v>
          </cell>
          <cell r="G35" t="str">
            <v>UDGG</v>
          </cell>
          <cell r="H35" t="str">
            <v>AMECO</v>
          </cell>
          <cell r="I35" t="str">
            <v>2022/11/07 13:30</v>
          </cell>
          <cell r="J35">
            <v>104.86308763032793</v>
          </cell>
          <cell r="K35">
            <v>101.45613675198388</v>
          </cell>
          <cell r="L35">
            <v>102.87337399702305</v>
          </cell>
          <cell r="M35">
            <v>107.39486005758516</v>
          </cell>
          <cell r="N35">
            <v>103.61166496688701</v>
          </cell>
          <cell r="O35">
            <v>103.10295568109254</v>
          </cell>
          <cell r="P35">
            <v>109.41550199576106</v>
          </cell>
          <cell r="Q35">
            <v>126.74470680387977</v>
          </cell>
          <cell r="R35">
            <v>147.49422451488135</v>
          </cell>
          <cell r="S35">
            <v>175.21918198880496</v>
          </cell>
          <cell r="T35">
            <v>161.95135551084229</v>
          </cell>
          <cell r="U35">
            <v>178.16888826033701</v>
          </cell>
          <cell r="V35">
            <v>180.34092174737884</v>
          </cell>
          <cell r="W35">
            <v>176.74832167084372</v>
          </cell>
          <cell r="X35">
            <v>180.52865717355158</v>
          </cell>
          <cell r="Y35">
            <v>179.46577275492263</v>
          </cell>
          <cell r="Z35">
            <v>186.41386070239145</v>
          </cell>
          <cell r="AA35">
            <v>180.57878059023403</v>
          </cell>
          <cell r="AB35">
            <v>206.25188929059405</v>
          </cell>
          <cell r="AC35">
            <v>194.54190174762624</v>
          </cell>
          <cell r="AD35">
            <v>171.14800786369352</v>
          </cell>
          <cell r="AE35">
            <v>161.92627534008503</v>
          </cell>
          <cell r="AF35">
            <v>156.94148883359273</v>
          </cell>
        </row>
        <row r="36">
          <cell r="A36" t="str">
            <v>10UDGG</v>
          </cell>
          <cell r="B36" t="str">
            <v>EL</v>
          </cell>
          <cell r="C36">
            <v>1</v>
          </cell>
          <cell r="D36">
            <v>0</v>
          </cell>
          <cell r="E36">
            <v>0</v>
          </cell>
          <cell r="F36">
            <v>0</v>
          </cell>
          <cell r="G36" t="str">
            <v>UDGG</v>
          </cell>
          <cell r="H36" t="str">
            <v>AMECO</v>
          </cell>
          <cell r="I36" t="str">
            <v>2022/11/07 13:30</v>
          </cell>
          <cell r="J36">
            <v>171.41</v>
          </cell>
          <cell r="K36">
            <v>181.51</v>
          </cell>
          <cell r="L36">
            <v>199.28200000000001</v>
          </cell>
          <cell r="M36">
            <v>213.976</v>
          </cell>
          <cell r="N36">
            <v>225.73</v>
          </cell>
          <cell r="O36">
            <v>239.91499999999999</v>
          </cell>
          <cell r="P36">
            <v>264.77499999999998</v>
          </cell>
          <cell r="Q36">
            <v>301.06200000000001</v>
          </cell>
          <cell r="R36">
            <v>330.57</v>
          </cell>
          <cell r="S36">
            <v>356.23500000000001</v>
          </cell>
          <cell r="T36">
            <v>305.08499999999998</v>
          </cell>
          <cell r="U36">
            <v>320.49799999999999</v>
          </cell>
          <cell r="V36">
            <v>319.62900000000002</v>
          </cell>
          <cell r="W36">
            <v>311.72899999999998</v>
          </cell>
          <cell r="X36">
            <v>315.012</v>
          </cell>
          <cell r="Y36">
            <v>317.48099999999999</v>
          </cell>
          <cell r="Z36">
            <v>334.721</v>
          </cell>
          <cell r="AA36">
            <v>331.09300000000002</v>
          </cell>
          <cell r="AB36">
            <v>341.15300000000002</v>
          </cell>
          <cell r="AC36">
            <v>353.43400000000003</v>
          </cell>
          <cell r="AD36">
            <v>359.12925759745218</v>
          </cell>
          <cell r="AE36">
            <v>362.29285942184958</v>
          </cell>
          <cell r="AF36">
            <v>366.3913918895903</v>
          </cell>
        </row>
        <row r="37">
          <cell r="A37" t="str">
            <v>10UDMGCR</v>
          </cell>
          <cell r="B37" t="str">
            <v>EL</v>
          </cell>
          <cell r="C37">
            <v>1</v>
          </cell>
          <cell r="D37">
            <v>0</v>
          </cell>
          <cell r="E37">
            <v>0</v>
          </cell>
          <cell r="F37">
            <v>0</v>
          </cell>
          <cell r="G37" t="str">
            <v>UDMGCR</v>
          </cell>
          <cell r="H37" t="str">
            <v>AMECO</v>
          </cell>
          <cell r="I37" t="str">
            <v>2022/11/07 13:30</v>
          </cell>
          <cell r="V37">
            <v>-0.23665</v>
          </cell>
          <cell r="W37">
            <v>0.54954999999999998</v>
          </cell>
          <cell r="X37">
            <v>2.2381000000000002</v>
          </cell>
          <cell r="Y37">
            <v>0.378</v>
          </cell>
          <cell r="Z37">
            <v>0.32850000000000001</v>
          </cell>
          <cell r="AA37">
            <v>0.41499999999999998</v>
          </cell>
          <cell r="AB37">
            <v>-3.456</v>
          </cell>
          <cell r="AC37">
            <v>0.25419999999999998</v>
          </cell>
          <cell r="AD37">
            <v>5.0302200000000008</v>
          </cell>
          <cell r="AE37">
            <v>4.1632799999999994</v>
          </cell>
          <cell r="AF37">
            <v>-11.819000000000001</v>
          </cell>
        </row>
        <row r="38">
          <cell r="A38" t="str">
            <v>10UDMGKTR</v>
          </cell>
          <cell r="B38" t="str">
            <v>EL</v>
          </cell>
          <cell r="C38">
            <v>1</v>
          </cell>
          <cell r="D38">
            <v>0</v>
          </cell>
          <cell r="E38">
            <v>0</v>
          </cell>
          <cell r="F38">
            <v>0</v>
          </cell>
          <cell r="G38" t="str">
            <v>UDMGKTR</v>
          </cell>
          <cell r="H38" t="str">
            <v>AMECO</v>
          </cell>
          <cell r="I38" t="str">
            <v>2022/11/07 13:30</v>
          </cell>
          <cell r="V38">
            <v>-0.48599999999999999</v>
          </cell>
          <cell r="W38">
            <v>0</v>
          </cell>
          <cell r="X38">
            <v>0</v>
          </cell>
          <cell r="Y38">
            <v>2.9000000000000001E-2</v>
          </cell>
          <cell r="Z38">
            <v>0</v>
          </cell>
          <cell r="AA38">
            <v>0</v>
          </cell>
          <cell r="AB38">
            <v>0</v>
          </cell>
          <cell r="AC38">
            <v>-7.0000000000000001E-3</v>
          </cell>
          <cell r="AD38">
            <v>-1.9E-2</v>
          </cell>
          <cell r="AE38">
            <v>0</v>
          </cell>
          <cell r="AF38">
            <v>0</v>
          </cell>
        </row>
        <row r="39">
          <cell r="A39" t="str">
            <v>1319UIGG0</v>
          </cell>
          <cell r="B39" t="str">
            <v>EL</v>
          </cell>
          <cell r="C39">
            <v>1</v>
          </cell>
          <cell r="D39">
            <v>0</v>
          </cell>
          <cell r="E39">
            <v>319</v>
          </cell>
          <cell r="F39">
            <v>0</v>
          </cell>
          <cell r="G39" t="str">
            <v>UIGG0</v>
          </cell>
          <cell r="H39" t="str">
            <v>AMECO</v>
          </cell>
          <cell r="I39" t="str">
            <v>2022/11/07 13:30</v>
          </cell>
          <cell r="J39">
            <v>4.9008703984980855</v>
          </cell>
          <cell r="K39">
            <v>5.9450579609613818</v>
          </cell>
          <cell r="L39">
            <v>5.6913266040945958</v>
          </cell>
          <cell r="M39">
            <v>4.4222534862198692</v>
          </cell>
          <cell r="N39">
            <v>5.7293261955286567</v>
          </cell>
          <cell r="O39">
            <v>4.8501342467824458</v>
          </cell>
          <cell r="P39">
            <v>5.5828663278735986</v>
          </cell>
          <cell r="Q39">
            <v>5.7082311269898085</v>
          </cell>
          <cell r="R39">
            <v>3.7166920477023373</v>
          </cell>
          <cell r="S39">
            <v>2.5030960381237906</v>
          </cell>
          <cell r="T39">
            <v>2.561303539471997</v>
          </cell>
          <cell r="U39">
            <v>3.4583325133621936</v>
          </cell>
          <cell r="V39">
            <v>3.7074864821465705</v>
          </cell>
          <cell r="W39">
            <v>3.8623598292805204</v>
          </cell>
          <cell r="X39">
            <v>3.5743312470364343</v>
          </cell>
          <cell r="Y39">
            <v>4.5408971010557906</v>
          </cell>
          <cell r="Z39">
            <v>3.2351663529333141</v>
          </cell>
          <cell r="AA39">
            <v>2.4952140975505999</v>
          </cell>
          <cell r="AB39">
            <v>3.1401521105643084</v>
          </cell>
          <cell r="AC39">
            <v>3.5932296683638363</v>
          </cell>
          <cell r="AD39">
            <v>4.9150964220751403</v>
          </cell>
          <cell r="AE39">
            <v>4.2826516002055364</v>
          </cell>
          <cell r="AF39">
            <v>4.184271824492523</v>
          </cell>
        </row>
        <row r="40">
          <cell r="A40" t="str">
            <v>10UIGG0</v>
          </cell>
          <cell r="B40" t="str">
            <v>EL</v>
          </cell>
          <cell r="C40">
            <v>1</v>
          </cell>
          <cell r="D40">
            <v>0</v>
          </cell>
          <cell r="E40">
            <v>0</v>
          </cell>
          <cell r="F40">
            <v>0</v>
          </cell>
          <cell r="G40" t="str">
            <v>UIGG0</v>
          </cell>
          <cell r="H40" t="str">
            <v>AMECO</v>
          </cell>
          <cell r="I40" t="str">
            <v>2022/11/07 13:30</v>
          </cell>
          <cell r="J40">
            <v>8.0109999999999992</v>
          </cell>
          <cell r="K40">
            <v>10.635999999999999</v>
          </cell>
          <cell r="L40">
            <v>11.025</v>
          </cell>
          <cell r="M40">
            <v>8.8109999999999999</v>
          </cell>
          <cell r="N40">
            <v>12.481999999999999</v>
          </cell>
          <cell r="O40">
            <v>11.286</v>
          </cell>
          <cell r="P40">
            <v>13.51</v>
          </cell>
          <cell r="Q40">
            <v>13.558999999999999</v>
          </cell>
          <cell r="R40">
            <v>8.33</v>
          </cell>
          <cell r="S40">
            <v>5.0890000000000004</v>
          </cell>
          <cell r="T40">
            <v>4.8250000000000002</v>
          </cell>
          <cell r="U40">
            <v>6.2210000000000001</v>
          </cell>
          <cell r="V40">
            <v>6.5709999999999997</v>
          </cell>
          <cell r="W40">
            <v>6.8120000000000003</v>
          </cell>
          <cell r="X40">
            <v>6.2370000000000001</v>
          </cell>
          <cell r="Y40">
            <v>8.0329999999999995</v>
          </cell>
          <cell r="Z40">
            <v>5.8090000000000002</v>
          </cell>
          <cell r="AA40">
            <v>4.5750000000000002</v>
          </cell>
          <cell r="AB40">
            <v>5.194</v>
          </cell>
          <cell r="AC40">
            <v>6.5279999999999996</v>
          </cell>
          <cell r="AD40">
            <v>10.313616565642715</v>
          </cell>
          <cell r="AE40">
            <v>9.5819785324360502</v>
          </cell>
          <cell r="AF40">
            <v>9.7684888120677797</v>
          </cell>
        </row>
        <row r="41">
          <cell r="A41" t="str">
            <v>1319UIGG0R</v>
          </cell>
          <cell r="B41" t="str">
            <v>EL</v>
          </cell>
          <cell r="C41">
            <v>1</v>
          </cell>
          <cell r="D41">
            <v>0</v>
          </cell>
          <cell r="E41">
            <v>319</v>
          </cell>
          <cell r="F41">
            <v>0</v>
          </cell>
          <cell r="G41" t="str">
            <v>UIGG0R</v>
          </cell>
          <cell r="H41" t="str">
            <v>AMECO</v>
          </cell>
          <cell r="I41" t="str">
            <v>2022/11/07 13:30</v>
          </cell>
          <cell r="AB41">
            <v>0</v>
          </cell>
          <cell r="AC41">
            <v>0</v>
          </cell>
          <cell r="AD41">
            <v>1.4113246655501943</v>
          </cell>
          <cell r="AE41">
            <v>1.3908324372122611</v>
          </cell>
          <cell r="AF41">
            <v>1.4282567868836833</v>
          </cell>
        </row>
        <row r="42">
          <cell r="A42" t="str">
            <v>1310UIGT</v>
          </cell>
          <cell r="B42" t="str">
            <v>EL</v>
          </cell>
          <cell r="C42">
            <v>1</v>
          </cell>
          <cell r="D42">
            <v>0</v>
          </cell>
          <cell r="E42">
            <v>310</v>
          </cell>
          <cell r="F42">
            <v>0</v>
          </cell>
          <cell r="G42" t="str">
            <v>UIGT</v>
          </cell>
          <cell r="H42" t="str">
            <v>AMECO</v>
          </cell>
          <cell r="I42" t="str">
            <v>2022/11/07 13:30</v>
          </cell>
          <cell r="J42">
            <v>23.602496403418165</v>
          </cell>
          <cell r="K42">
            <v>25.324756337025985</v>
          </cell>
          <cell r="L42">
            <v>24.395023596936998</v>
          </cell>
          <cell r="M42">
            <v>20.828949433481274</v>
          </cell>
          <cell r="N42">
            <v>23.685875393260041</v>
          </cell>
          <cell r="O42">
            <v>26.011850984588857</v>
          </cell>
          <cell r="P42">
            <v>23.813730784929106</v>
          </cell>
          <cell r="Q42">
            <v>20.791479356781412</v>
          </cell>
          <cell r="R42">
            <v>16.559264082481473</v>
          </cell>
          <cell r="S42">
            <v>13.676151411880936</v>
          </cell>
          <cell r="T42">
            <v>11.529629584016702</v>
          </cell>
          <cell r="U42">
            <v>11.196881018796629</v>
          </cell>
          <cell r="V42">
            <v>10.834284325338455</v>
          </cell>
          <cell r="W42">
            <v>10.770041831647605</v>
          </cell>
          <cell r="X42">
            <v>11.008137921849313</v>
          </cell>
          <cell r="Y42">
            <v>11.789136634310585</v>
          </cell>
          <cell r="Z42">
            <v>11.147749291481155</v>
          </cell>
          <cell r="AA42">
            <v>10.687210044198233</v>
          </cell>
          <cell r="AB42">
            <v>11.95770985705953</v>
          </cell>
          <cell r="AC42">
            <v>13.271397692831155</v>
          </cell>
          <cell r="AD42">
            <v>13.514162134853549</v>
          </cell>
          <cell r="AE42">
            <v>14.550250882905056</v>
          </cell>
          <cell r="AF42">
            <v>14.787685331433813</v>
          </cell>
        </row>
        <row r="43">
          <cell r="A43" t="str">
            <v>1310UITC</v>
          </cell>
          <cell r="B43" t="str">
            <v>EL</v>
          </cell>
          <cell r="C43">
            <v>1</v>
          </cell>
          <cell r="D43">
            <v>0</v>
          </cell>
          <cell r="E43">
            <v>310</v>
          </cell>
          <cell r="F43">
            <v>0</v>
          </cell>
          <cell r="G43" t="str">
            <v>UITC</v>
          </cell>
          <cell r="H43" t="str">
            <v>AMECO</v>
          </cell>
          <cell r="I43" t="str">
            <v>2022/11/07 13:30</v>
          </cell>
          <cell r="J43">
            <v>8.7455545905940966</v>
          </cell>
          <cell r="K43">
            <v>9.0704838157032039</v>
          </cell>
          <cell r="L43">
            <v>7.1344766782599383</v>
          </cell>
          <cell r="M43">
            <v>6.5120254829408477</v>
          </cell>
          <cell r="N43">
            <v>7.4565238834917054</v>
          </cell>
          <cell r="O43">
            <v>8.3698679887658756</v>
          </cell>
          <cell r="P43">
            <v>8.0298477968484612</v>
          </cell>
          <cell r="Q43">
            <v>4.6433864802109746</v>
          </cell>
          <cell r="R43">
            <v>8.1075197514519086</v>
          </cell>
          <cell r="S43">
            <v>6.9770617243119837</v>
          </cell>
          <cell r="T43">
            <v>6.1920694185984289</v>
          </cell>
          <cell r="U43">
            <v>5.0340112910303834</v>
          </cell>
          <cell r="V43">
            <v>6.2752946664667073</v>
          </cell>
          <cell r="W43">
            <v>6.0233138661779639</v>
          </cell>
          <cell r="X43">
            <v>7.0822648640774144</v>
          </cell>
          <cell r="Y43">
            <v>7.09972342528014</v>
          </cell>
          <cell r="Z43">
            <v>8.8102719972768639</v>
          </cell>
          <cell r="AA43">
            <v>7.9682425892775619</v>
          </cell>
          <cell r="AB43">
            <v>9.2652971550232301</v>
          </cell>
          <cell r="AC43">
            <v>11.731991608513704</v>
          </cell>
          <cell r="AD43">
            <v>13.247960373687842</v>
          </cell>
          <cell r="AE43">
            <v>14.825551325976555</v>
          </cell>
          <cell r="AF43">
            <v>14.742008262263747</v>
          </cell>
        </row>
        <row r="44">
          <cell r="A44" t="str">
            <v>10UKTGEU</v>
          </cell>
          <cell r="B44" t="str">
            <v>EL</v>
          </cell>
          <cell r="C44">
            <v>1</v>
          </cell>
          <cell r="D44">
            <v>0</v>
          </cell>
          <cell r="E44">
            <v>0</v>
          </cell>
          <cell r="F44">
            <v>0</v>
          </cell>
          <cell r="G44" t="str">
            <v>UKTGEU</v>
          </cell>
          <cell r="H44" t="str">
            <v>AMECO</v>
          </cell>
          <cell r="I44" t="str">
            <v>2022/11/07 13:30</v>
          </cell>
          <cell r="J44">
            <v>1.5529999999999999</v>
          </cell>
          <cell r="K44">
            <v>1.179</v>
          </cell>
          <cell r="L44">
            <v>2.1819999999999999</v>
          </cell>
          <cell r="M44">
            <v>2.0470000000000002</v>
          </cell>
          <cell r="N44">
            <v>3.0110000000000001</v>
          </cell>
          <cell r="O44">
            <v>4.0179999999999998</v>
          </cell>
          <cell r="P44">
            <v>3.6760000000000002</v>
          </cell>
          <cell r="Q44">
            <v>1.74</v>
          </cell>
          <cell r="R44">
            <v>2.5049999999999999</v>
          </cell>
          <cell r="S44">
            <v>3.113</v>
          </cell>
          <cell r="T44">
            <v>2.6749999999999998</v>
          </cell>
          <cell r="U44">
            <v>3.601</v>
          </cell>
          <cell r="V44">
            <v>3.7109999999999999</v>
          </cell>
          <cell r="W44">
            <v>3.165</v>
          </cell>
          <cell r="X44">
            <v>2.7410000000000001</v>
          </cell>
          <cell r="Y44">
            <v>1.6539999999999999</v>
          </cell>
          <cell r="Z44">
            <v>1.514</v>
          </cell>
          <cell r="AA44">
            <v>1.8029999999999999</v>
          </cell>
          <cell r="AB44">
            <v>4.0039999999999996</v>
          </cell>
          <cell r="AC44">
            <v>4.13</v>
          </cell>
          <cell r="AD44">
            <v>5.4545052552736077</v>
          </cell>
          <cell r="AE44">
            <v>4.1923547038184381</v>
          </cell>
          <cell r="AF44">
            <v>4.6891945980911176</v>
          </cell>
        </row>
        <row r="45">
          <cell r="A45" t="str">
            <v>1319UKTGR</v>
          </cell>
          <cell r="B45" t="str">
            <v>EL</v>
          </cell>
          <cell r="C45">
            <v>1</v>
          </cell>
          <cell r="D45">
            <v>0</v>
          </cell>
          <cell r="E45">
            <v>319</v>
          </cell>
          <cell r="F45">
            <v>0</v>
          </cell>
          <cell r="G45" t="str">
            <v>UKTGR</v>
          </cell>
          <cell r="H45" t="str">
            <v>AMECO</v>
          </cell>
          <cell r="I45" t="str">
            <v>2022/11/07 13:30</v>
          </cell>
          <cell r="AB45">
            <v>0</v>
          </cell>
          <cell r="AC45">
            <v>0.11504059446814366</v>
          </cell>
          <cell r="AD45">
            <v>3.5742285871247483E-2</v>
          </cell>
          <cell r="AE45">
            <v>3.3521142729356135E-2</v>
          </cell>
          <cell r="AF45">
            <v>4.2834382113673145E-2</v>
          </cell>
        </row>
        <row r="46">
          <cell r="A46" t="str">
            <v>1319UKTGT</v>
          </cell>
          <cell r="C46">
            <v>1</v>
          </cell>
          <cell r="D46">
            <v>0</v>
          </cell>
          <cell r="E46">
            <v>319</v>
          </cell>
          <cell r="F46">
            <v>0</v>
          </cell>
          <cell r="G46" t="str">
            <v>UKTGT</v>
          </cell>
          <cell r="H46" t="str">
            <v>AMECO</v>
          </cell>
        </row>
        <row r="47">
          <cell r="A47" t="str">
            <v>1319UKTTR</v>
          </cell>
          <cell r="B47" t="str">
            <v>EL</v>
          </cell>
          <cell r="C47">
            <v>1</v>
          </cell>
          <cell r="D47">
            <v>0</v>
          </cell>
          <cell r="E47">
            <v>319</v>
          </cell>
          <cell r="F47">
            <v>0</v>
          </cell>
          <cell r="G47" t="str">
            <v>UKTTR</v>
          </cell>
          <cell r="H47" t="str">
            <v>AMECO</v>
          </cell>
          <cell r="I47" t="str">
            <v>2022/11/07 13:30</v>
          </cell>
          <cell r="AB47">
            <v>0</v>
          </cell>
          <cell r="AC47">
            <v>0.11504059446814366</v>
          </cell>
          <cell r="AD47">
            <v>1.4470669514214418</v>
          </cell>
          <cell r="AE47">
            <v>1.4243535799416174</v>
          </cell>
          <cell r="AF47">
            <v>1.4710911689973567</v>
          </cell>
        </row>
        <row r="48">
          <cell r="A48" t="str">
            <v>1310UOGC</v>
          </cell>
          <cell r="B48" t="str">
            <v>EL</v>
          </cell>
          <cell r="C48">
            <v>1</v>
          </cell>
          <cell r="D48">
            <v>0</v>
          </cell>
          <cell r="E48">
            <v>310</v>
          </cell>
          <cell r="F48">
            <v>0</v>
          </cell>
          <cell r="G48" t="str">
            <v>UOGC</v>
          </cell>
          <cell r="H48" t="str">
            <v>AMECO</v>
          </cell>
          <cell r="I48" t="str">
            <v>2022/11/07 13:30</v>
          </cell>
          <cell r="J48">
            <v>18.068379224469531</v>
          </cell>
          <cell r="K48">
            <v>18.241015198577568</v>
          </cell>
          <cell r="L48">
            <v>19.427003948361058</v>
          </cell>
          <cell r="M48">
            <v>19.011228087046369</v>
          </cell>
          <cell r="N48">
            <v>18.481102472547132</v>
          </cell>
          <cell r="O48">
            <v>19.178967590093091</v>
          </cell>
          <cell r="P48">
            <v>19.530705330901775</v>
          </cell>
          <cell r="Q48">
            <v>18.548568462862903</v>
          </cell>
          <cell r="R48">
            <v>18.308282248895846</v>
          </cell>
          <cell r="S48">
            <v>17.073667754309195</v>
          </cell>
          <cell r="T48">
            <v>16.570864182221698</v>
          </cell>
          <cell r="U48">
            <v>17.837552098742538</v>
          </cell>
          <cell r="V48">
            <v>18.043537209544024</v>
          </cell>
          <cell r="W48">
            <v>16.835437956564441</v>
          </cell>
          <cell r="X48">
            <v>15.564771272027524</v>
          </cell>
          <cell r="Y48">
            <v>16.539323134432092</v>
          </cell>
          <cell r="Z48">
            <v>16.333275190456906</v>
          </cell>
          <cell r="AA48">
            <v>14.759318209063457</v>
          </cell>
          <cell r="AB48">
            <v>14.989717417611171</v>
          </cell>
          <cell r="AC48">
            <v>16.901260996239376</v>
          </cell>
          <cell r="AD48">
            <v>18.876655420570764</v>
          </cell>
          <cell r="AE48">
            <v>18.535667104247739</v>
          </cell>
          <cell r="AF48">
            <v>18.599011264729263</v>
          </cell>
        </row>
        <row r="49">
          <cell r="A49" t="str">
            <v>1319UOOMS</v>
          </cell>
          <cell r="B49" t="str">
            <v>EL</v>
          </cell>
          <cell r="C49">
            <v>1</v>
          </cell>
          <cell r="D49">
            <v>0</v>
          </cell>
          <cell r="E49">
            <v>319</v>
          </cell>
          <cell r="F49">
            <v>0</v>
          </cell>
          <cell r="G49" t="str">
            <v>UOOMS</v>
          </cell>
          <cell r="H49" t="str">
            <v>AMECO</v>
          </cell>
          <cell r="I49" t="str">
            <v>2022/11/07 13:30</v>
          </cell>
          <cell r="V49">
            <v>-3.4360968918387753E-2</v>
          </cell>
          <cell r="W49">
            <v>-2.5956963150978014</v>
          </cell>
          <cell r="X49">
            <v>0.70546765513898513</v>
          </cell>
          <cell r="Y49">
            <v>0.31316531731419245</v>
          </cell>
          <cell r="Z49">
            <v>-0.58866772853339877</v>
          </cell>
          <cell r="AA49">
            <v>1.0199017185616659</v>
          </cell>
          <cell r="AB49">
            <v>0.6317787746514637</v>
          </cell>
          <cell r="AC49">
            <v>0.84337415714875463</v>
          </cell>
          <cell r="AD49">
            <v>0.23513658465164677</v>
          </cell>
          <cell r="AE49">
            <v>2.2347428486237424E-2</v>
          </cell>
          <cell r="AF49">
            <v>0</v>
          </cell>
        </row>
        <row r="50">
          <cell r="A50" t="str">
            <v>10UOOMSE</v>
          </cell>
          <cell r="B50" t="str">
            <v>EL</v>
          </cell>
          <cell r="C50">
            <v>1</v>
          </cell>
          <cell r="D50">
            <v>0</v>
          </cell>
          <cell r="E50">
            <v>0</v>
          </cell>
          <cell r="F50">
            <v>0</v>
          </cell>
          <cell r="G50" t="str">
            <v>UOOMSE</v>
          </cell>
          <cell r="H50" t="str">
            <v>AMECO</v>
          </cell>
          <cell r="I50" t="str">
            <v>2022/11/07 13:30</v>
          </cell>
          <cell r="V50">
            <v>-0.59689999999999999</v>
          </cell>
          <cell r="W50">
            <v>-5.1029999999999998</v>
          </cell>
          <cell r="X50">
            <v>0.33800000000000002</v>
          </cell>
          <cell r="Y50">
            <v>0.16500000000000001</v>
          </cell>
          <cell r="Z50">
            <v>-1.371</v>
          </cell>
          <cell r="AA50">
            <v>-1E-3</v>
          </cell>
          <cell r="AB50">
            <v>-1.216</v>
          </cell>
          <cell r="AC50">
            <v>5.7000000000000002E-2</v>
          </cell>
          <cell r="AD50">
            <v>-0.151</v>
          </cell>
          <cell r="AE50">
            <v>0.05</v>
          </cell>
          <cell r="AF50">
            <v>0</v>
          </cell>
        </row>
        <row r="51">
          <cell r="A51" t="str">
            <v>10UOOMSR</v>
          </cell>
          <cell r="B51" t="str">
            <v>EL</v>
          </cell>
          <cell r="C51">
            <v>1</v>
          </cell>
          <cell r="D51">
            <v>0</v>
          </cell>
          <cell r="E51">
            <v>0</v>
          </cell>
          <cell r="F51">
            <v>0</v>
          </cell>
          <cell r="G51" t="str">
            <v>UOOMSR</v>
          </cell>
          <cell r="H51" t="str">
            <v>AMECO</v>
          </cell>
          <cell r="I51" t="str">
            <v>2022/11/07 13:30</v>
          </cell>
          <cell r="V51">
            <v>0.53600000000000003</v>
          </cell>
          <cell r="W51">
            <v>0.52500000000000002</v>
          </cell>
          <cell r="X51">
            <v>0.89300000000000002</v>
          </cell>
          <cell r="Y51">
            <v>0.38900000000000001</v>
          </cell>
          <cell r="Z51">
            <v>0.314</v>
          </cell>
          <cell r="AA51">
            <v>1.871</v>
          </cell>
          <cell r="AB51">
            <v>2.2610000000000001</v>
          </cell>
          <cell r="AC51">
            <v>1.4752000000000001</v>
          </cell>
          <cell r="AD51">
            <v>0.64439999999999997</v>
          </cell>
          <cell r="AE51">
            <v>0</v>
          </cell>
          <cell r="AF51">
            <v>0</v>
          </cell>
        </row>
        <row r="52">
          <cell r="A52" t="str">
            <v>1319URCGR</v>
          </cell>
          <cell r="B52" t="str">
            <v>EL</v>
          </cell>
          <cell r="C52">
            <v>1</v>
          </cell>
          <cell r="D52">
            <v>0</v>
          </cell>
          <cell r="E52">
            <v>319</v>
          </cell>
          <cell r="F52">
            <v>0</v>
          </cell>
          <cell r="G52" t="str">
            <v>URCGR</v>
          </cell>
          <cell r="H52" t="str">
            <v>AMECO</v>
          </cell>
          <cell r="I52" t="str">
            <v>2022/11/07 13:30</v>
          </cell>
          <cell r="AB52">
            <v>0</v>
          </cell>
          <cell r="AC52">
            <v>5.394247970276593E-2</v>
          </cell>
          <cell r="AD52">
            <v>0.17325000807511079</v>
          </cell>
          <cell r="AE52">
            <v>0.13996641409500221</v>
          </cell>
          <cell r="AF52">
            <v>0.11378096920854996</v>
          </cell>
        </row>
        <row r="53">
          <cell r="A53" t="str">
            <v>1319UROGR</v>
          </cell>
          <cell r="B53" t="str">
            <v>EL</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EL</v>
          </cell>
          <cell r="C54">
            <v>1</v>
          </cell>
          <cell r="D54">
            <v>0</v>
          </cell>
          <cell r="E54">
            <v>319</v>
          </cell>
          <cell r="F54">
            <v>0</v>
          </cell>
          <cell r="G54" t="str">
            <v>URTG</v>
          </cell>
          <cell r="H54" t="str">
            <v>AMECO</v>
          </cell>
          <cell r="I54" t="str">
            <v>2022/11/07 13:30</v>
          </cell>
          <cell r="J54">
            <v>39.772848235870192</v>
          </cell>
          <cell r="K54">
            <v>38.761375457016548</v>
          </cell>
          <cell r="L54">
            <v>38.78671344446726</v>
          </cell>
          <cell r="M54">
            <v>39.373665161782149</v>
          </cell>
          <cell r="N54">
            <v>39.170744982697045</v>
          </cell>
          <cell r="O54">
            <v>40.362347917070181</v>
          </cell>
          <cell r="P54">
            <v>40.669383606514295</v>
          </cell>
          <cell r="Q54">
            <v>38.869353454732277</v>
          </cell>
          <cell r="R54">
            <v>41.560023706516432</v>
          </cell>
          <cell r="S54">
            <v>44.612067333037494</v>
          </cell>
          <cell r="T54">
            <v>47.618481389595026</v>
          </cell>
          <cell r="U54">
            <v>49.403400117342038</v>
          </cell>
          <cell r="V54">
            <v>47.041238466365577</v>
          </cell>
          <cell r="W54">
            <v>48.200118773801684</v>
          </cell>
          <cell r="X54">
            <v>50.131184891094939</v>
          </cell>
          <cell r="Y54">
            <v>49.113818464848919</v>
          </cell>
          <cell r="Z54">
            <v>49.458670735918197</v>
          </cell>
          <cell r="AA54">
            <v>48.966190530730671</v>
          </cell>
          <cell r="AB54">
            <v>49.758170803961157</v>
          </cell>
          <cell r="AC54">
            <v>49.99587174900234</v>
          </cell>
          <cell r="AD54">
            <v>50.314722058988302</v>
          </cell>
          <cell r="AE54">
            <v>50.529567138186913</v>
          </cell>
          <cell r="AF54">
            <v>44.728079166131096</v>
          </cell>
        </row>
        <row r="55">
          <cell r="A55" t="str">
            <v>1319UTGCR</v>
          </cell>
          <cell r="B55" t="str">
            <v>EL</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EL</v>
          </cell>
          <cell r="C56">
            <v>1</v>
          </cell>
          <cell r="D56">
            <v>0</v>
          </cell>
          <cell r="E56">
            <v>319</v>
          </cell>
          <cell r="F56">
            <v>0</v>
          </cell>
          <cell r="G56" t="str">
            <v>UTKG</v>
          </cell>
          <cell r="H56" t="str">
            <v>AMECO</v>
          </cell>
          <cell r="I56" t="str">
            <v>2022/11/07 13:30</v>
          </cell>
          <cell r="J56">
            <v>0.2300246248702135</v>
          </cell>
          <cell r="K56">
            <v>0.16265624921396787</v>
          </cell>
          <cell r="L56">
            <v>0.16725531244686159</v>
          </cell>
          <cell r="M56">
            <v>0.19774916281586979</v>
          </cell>
          <cell r="N56">
            <v>0.14917729639054744</v>
          </cell>
          <cell r="O56">
            <v>0.13021359886364353</v>
          </cell>
          <cell r="P56">
            <v>0.25372908403511396</v>
          </cell>
          <cell r="Q56">
            <v>0.22059983114851092</v>
          </cell>
          <cell r="R56">
            <v>0.11154537958290327</v>
          </cell>
          <cell r="S56">
            <v>0.1229660069819115</v>
          </cell>
          <cell r="T56">
            <v>8.5465258001034494E-2</v>
          </cell>
          <cell r="U56">
            <v>9.0057847157157284E-2</v>
          </cell>
          <cell r="V56">
            <v>7.7298074578310796E-2</v>
          </cell>
          <cell r="W56">
            <v>9.4120923614293361E-2</v>
          </cell>
          <cell r="X56">
            <v>7.7939562224940681E-2</v>
          </cell>
          <cell r="Y56">
            <v>0.10118518375314162</v>
          </cell>
          <cell r="Z56">
            <v>8.9107697791242946E-2</v>
          </cell>
          <cell r="AA56">
            <v>0.14725853690462556</v>
          </cell>
          <cell r="AB56">
            <v>0.11547344110854503</v>
          </cell>
          <cell r="AC56">
            <v>0.12659969726159351</v>
          </cell>
          <cell r="AD56">
            <v>0.12659917655595856</v>
          </cell>
          <cell r="AE56">
            <v>0.12656819212550646</v>
          </cell>
          <cell r="AF56">
            <v>0.12651553022164386</v>
          </cell>
        </row>
        <row r="57">
          <cell r="A57" t="str">
            <v>1319UTSG</v>
          </cell>
          <cell r="B57" t="str">
            <v>EL</v>
          </cell>
          <cell r="C57">
            <v>1</v>
          </cell>
          <cell r="D57">
            <v>0</v>
          </cell>
          <cell r="E57">
            <v>319</v>
          </cell>
          <cell r="F57">
            <v>0</v>
          </cell>
          <cell r="G57" t="str">
            <v>UTSG</v>
          </cell>
          <cell r="H57" t="str">
            <v>AMECO</v>
          </cell>
          <cell r="I57" t="str">
            <v>2022/11/07 13:30</v>
          </cell>
          <cell r="J57">
            <v>12.553471548768036</v>
          </cell>
          <cell r="K57">
            <v>12.465281834091742</v>
          </cell>
          <cell r="L57">
            <v>12.100199147390233</v>
          </cell>
          <cell r="M57">
            <v>12.315155350286794</v>
          </cell>
          <cell r="N57">
            <v>11.884151941069735</v>
          </cell>
          <cell r="O57">
            <v>12.416274912106894</v>
          </cell>
          <cell r="P57">
            <v>12.662073068273497</v>
          </cell>
          <cell r="Q57">
            <v>12.353590544316612</v>
          </cell>
          <cell r="R57">
            <v>13.251591094448909</v>
          </cell>
          <cell r="S57">
            <v>13.414115769642763</v>
          </cell>
          <cell r="T57">
            <v>14.131494616431922</v>
          </cell>
          <cell r="U57">
            <v>13.594843532273341</v>
          </cell>
          <cell r="V57">
            <v>13.590919857243433</v>
          </cell>
          <cell r="W57">
            <v>13.847115641616101</v>
          </cell>
          <cell r="X57">
            <v>14.274401587491342</v>
          </cell>
          <cell r="Y57">
            <v>14.696158699520534</v>
          </cell>
          <cell r="Z57">
            <v>14.631483977322091</v>
          </cell>
          <cell r="AA57">
            <v>14.537144602429219</v>
          </cell>
          <cell r="AB57">
            <v>15.379127722089889</v>
          </cell>
          <cell r="AC57">
            <v>15.011971927893217</v>
          </cell>
          <cell r="AD57">
            <v>13.280857505792667</v>
          </cell>
          <cell r="AE57">
            <v>12.628435639440324</v>
          </cell>
          <cell r="AF57">
            <v>12.401502730908645</v>
          </cell>
        </row>
        <row r="58">
          <cell r="A58" t="str">
            <v>1319UTVG</v>
          </cell>
          <cell r="B58" t="str">
            <v>EL</v>
          </cell>
          <cell r="C58">
            <v>1</v>
          </cell>
          <cell r="D58">
            <v>0</v>
          </cell>
          <cell r="E58">
            <v>319</v>
          </cell>
          <cell r="F58">
            <v>0</v>
          </cell>
          <cell r="G58" t="str">
            <v>UTVG</v>
          </cell>
          <cell r="H58" t="str">
            <v>AMECO</v>
          </cell>
          <cell r="I58" t="str">
            <v>2022/11/07 13:30</v>
          </cell>
          <cell r="J58">
            <v>12.847731773668494</v>
          </cell>
          <cell r="K58">
            <v>12.118170044532039</v>
          </cell>
          <cell r="L58">
            <v>11.586043927646179</v>
          </cell>
          <cell r="M58">
            <v>11.860934557524454</v>
          </cell>
          <cell r="N58">
            <v>12.24998057252594</v>
          </cell>
          <cell r="O58">
            <v>12.566256912118154</v>
          </cell>
          <cell r="P58">
            <v>12.567854450749055</v>
          </cell>
          <cell r="Q58">
            <v>11.714524621256613</v>
          </cell>
          <cell r="R58">
            <v>12.695648922607718</v>
          </cell>
          <cell r="S58">
            <v>13.757928725164186</v>
          </cell>
          <cell r="T58">
            <v>14.083188166257424</v>
          </cell>
          <cell r="U58">
            <v>14.431492050616068</v>
          </cell>
          <cell r="V58">
            <v>15.846669508076181</v>
          </cell>
          <cell r="W58">
            <v>16.150810296103291</v>
          </cell>
          <cell r="X58">
            <v>17.34957578527834</v>
          </cell>
          <cell r="Y58">
            <v>17.292491375376287</v>
          </cell>
          <cell r="Z58">
            <v>17.448957996858955</v>
          </cell>
          <cell r="AA58">
            <v>17.267426957038683</v>
          </cell>
          <cell r="AB58">
            <v>16.432293870839025</v>
          </cell>
          <cell r="AC58">
            <v>16.857024907114351</v>
          </cell>
          <cell r="AD58">
            <v>20.080997274046908</v>
          </cell>
          <cell r="AE58">
            <v>22.067623448336693</v>
          </cell>
          <cell r="AF58">
            <v>16.924457563976347</v>
          </cell>
        </row>
        <row r="59">
          <cell r="A59" t="str">
            <v>1319UTYG</v>
          </cell>
          <cell r="B59" t="str">
            <v>EL</v>
          </cell>
          <cell r="C59">
            <v>1</v>
          </cell>
          <cell r="D59">
            <v>0</v>
          </cell>
          <cell r="E59">
            <v>319</v>
          </cell>
          <cell r="F59">
            <v>0</v>
          </cell>
          <cell r="G59" t="str">
            <v>UTYG</v>
          </cell>
          <cell r="H59" t="str">
            <v>AMECO</v>
          </cell>
          <cell r="I59" t="str">
            <v>2022/11/07 13:30</v>
          </cell>
          <cell r="J59">
            <v>8.8590068955998991</v>
          </cell>
          <cell r="K59">
            <v>8.0914497031663188</v>
          </cell>
          <cell r="L59">
            <v>8.0623255240589025</v>
          </cell>
          <cell r="M59">
            <v>8.972993738127208</v>
          </cell>
          <cell r="N59">
            <v>8.2662582482995983</v>
          </cell>
          <cell r="O59">
            <v>8.2507289920234061</v>
          </cell>
          <cell r="P59">
            <v>8.11602477271928</v>
          </cell>
          <cell r="Q59">
            <v>8.5427705604305029</v>
          </cell>
          <cell r="R59">
            <v>8.3355631254711966</v>
          </cell>
          <cell r="S59">
            <v>9.3955866614738941</v>
          </cell>
          <cell r="T59">
            <v>10.977773512182567</v>
          </cell>
          <cell r="U59">
            <v>10.525649864651951</v>
          </cell>
          <cell r="V59">
            <v>9.8281398618948597</v>
          </cell>
          <cell r="W59">
            <v>9.5124502137168658</v>
          </cell>
          <cell r="X59">
            <v>10.187159250812835</v>
          </cell>
          <cell r="Y59">
            <v>10.024681836191137</v>
          </cell>
          <cell r="Z59">
            <v>10.357656022009602</v>
          </cell>
          <cell r="AA59">
            <v>9.7152456217855363</v>
          </cell>
          <cell r="AB59">
            <v>9.182254573594669</v>
          </cell>
          <cell r="AC59">
            <v>9.2775560754093842</v>
          </cell>
          <cell r="AD59">
            <v>8.4036755729640316</v>
          </cell>
          <cell r="AE59">
            <v>8.1109287602326088</v>
          </cell>
          <cell r="AF59">
            <v>7.8568522193269485</v>
          </cell>
        </row>
        <row r="60">
          <cell r="A60" t="str">
            <v>1319UUCGR</v>
          </cell>
          <cell r="B60" t="str">
            <v>EL</v>
          </cell>
          <cell r="C60">
            <v>1</v>
          </cell>
          <cell r="D60">
            <v>0</v>
          </cell>
          <cell r="E60">
            <v>319</v>
          </cell>
          <cell r="F60">
            <v>0</v>
          </cell>
          <cell r="G60" t="str">
            <v>UUCGR</v>
          </cell>
          <cell r="H60" t="str">
            <v>AMECO</v>
          </cell>
          <cell r="I60" t="str">
            <v>2022/11/07 13:30</v>
          </cell>
          <cell r="AB60">
            <v>0</v>
          </cell>
          <cell r="AC60">
            <v>5.394247970276593E-2</v>
          </cell>
          <cell r="AD60">
            <v>0.17325000807511079</v>
          </cell>
          <cell r="AE60">
            <v>0.13996641409500221</v>
          </cell>
          <cell r="AF60">
            <v>0.11378096920854996</v>
          </cell>
        </row>
        <row r="61">
          <cell r="A61" t="str">
            <v>1310UUTG03</v>
          </cell>
          <cell r="C61">
            <v>1</v>
          </cell>
          <cell r="D61">
            <v>0</v>
          </cell>
          <cell r="E61">
            <v>310</v>
          </cell>
          <cell r="F61">
            <v>0</v>
          </cell>
          <cell r="G61" t="str">
            <v>UUTG03</v>
          </cell>
          <cell r="H61" t="str">
            <v>AMECO</v>
          </cell>
        </row>
        <row r="62">
          <cell r="A62" t="str">
            <v>10UUTG105</v>
          </cell>
          <cell r="B62" t="str">
            <v>EL</v>
          </cell>
          <cell r="C62">
            <v>1</v>
          </cell>
          <cell r="D62">
            <v>0</v>
          </cell>
          <cell r="E62">
            <v>0</v>
          </cell>
          <cell r="F62">
            <v>0</v>
          </cell>
          <cell r="G62" t="str">
            <v>UUTG105</v>
          </cell>
          <cell r="H62" t="str">
            <v>AMECO</v>
          </cell>
          <cell r="I62" t="str">
            <v>2022/11/07 13:30</v>
          </cell>
          <cell r="J62">
            <v>1.288</v>
          </cell>
          <cell r="K62">
            <v>1.2210000000000001</v>
          </cell>
          <cell r="L62">
            <v>1.621</v>
          </cell>
          <cell r="M62">
            <v>1.5649999999999999</v>
          </cell>
          <cell r="N62">
            <v>1.6</v>
          </cell>
          <cell r="O62">
            <v>1.9570000000000001</v>
          </cell>
          <cell r="P62">
            <v>1.8149999999999999</v>
          </cell>
          <cell r="Q62">
            <v>2.3769999999999998</v>
          </cell>
          <cell r="R62">
            <v>2.266</v>
          </cell>
          <cell r="S62">
            <v>2.3780000000000001</v>
          </cell>
          <cell r="T62">
            <v>1.4610000000000001</v>
          </cell>
          <cell r="U62">
            <v>1.3759999999999999</v>
          </cell>
          <cell r="V62">
            <v>0.81599999999999995</v>
          </cell>
          <cell r="W62">
            <v>0.88400000000000001</v>
          </cell>
          <cell r="X62">
            <v>0.84899999999999998</v>
          </cell>
          <cell r="Y62">
            <v>0.87</v>
          </cell>
          <cell r="Z62">
            <v>0.97099999999999997</v>
          </cell>
          <cell r="AA62">
            <v>1.1060000000000001</v>
          </cell>
          <cell r="AB62">
            <v>1.518</v>
          </cell>
        </row>
        <row r="63">
          <cell r="A63" t="str">
            <v>10UUTGE</v>
          </cell>
          <cell r="B63" t="str">
            <v>EL</v>
          </cell>
          <cell r="C63">
            <v>1</v>
          </cell>
          <cell r="D63">
            <v>0</v>
          </cell>
          <cell r="E63">
            <v>0</v>
          </cell>
          <cell r="F63">
            <v>0</v>
          </cell>
          <cell r="G63" t="str">
            <v>UUTGE</v>
          </cell>
          <cell r="H63" t="str">
            <v>AMECO</v>
          </cell>
          <cell r="I63" t="str">
            <v>2022/11/07 13:30</v>
          </cell>
          <cell r="J63">
            <v>74.86</v>
          </cell>
          <cell r="K63">
            <v>83.355000000000004</v>
          </cell>
          <cell r="L63">
            <v>92.236999999999995</v>
          </cell>
          <cell r="M63">
            <v>90.778000000000006</v>
          </cell>
          <cell r="N63">
            <v>98.292000000000002</v>
          </cell>
          <cell r="O63">
            <v>109.52800000000001</v>
          </cell>
          <cell r="P63">
            <v>123.041</v>
          </cell>
          <cell r="Q63">
            <v>128.46899999999999</v>
          </cell>
          <cell r="R63">
            <v>118.69</v>
          </cell>
          <cell r="S63">
            <v>112.06399999999999</v>
          </cell>
          <cell r="T63">
            <v>106.84399999999999</v>
          </cell>
          <cell r="U63">
            <v>112.926</v>
          </cell>
          <cell r="V63">
            <v>89.912999999999997</v>
          </cell>
          <cell r="W63">
            <v>95.335999999999999</v>
          </cell>
          <cell r="X63">
            <v>87.153999999999996</v>
          </cell>
          <cell r="Y63">
            <v>85.870999999999995</v>
          </cell>
          <cell r="Z63">
            <v>87.132000000000005</v>
          </cell>
          <cell r="AA63">
            <v>87.677000000000007</v>
          </cell>
          <cell r="AB63">
            <v>98.733000000000004</v>
          </cell>
          <cell r="AC63">
            <v>104.36799999999999</v>
          </cell>
          <cell r="AD63">
            <v>114.10547251851769</v>
          </cell>
          <cell r="AE63">
            <v>117.17305469552824</v>
          </cell>
          <cell r="AF63">
            <v>106.2623590654019</v>
          </cell>
        </row>
        <row r="64">
          <cell r="A64" t="str">
            <v>1319UUTGE</v>
          </cell>
          <cell r="B64" t="str">
            <v>EL</v>
          </cell>
          <cell r="C64">
            <v>1</v>
          </cell>
          <cell r="D64">
            <v>0</v>
          </cell>
          <cell r="E64">
            <v>319</v>
          </cell>
          <cell r="F64">
            <v>0</v>
          </cell>
          <cell r="G64" t="str">
            <v>UUTGE</v>
          </cell>
          <cell r="H64" t="str">
            <v>AMECO</v>
          </cell>
          <cell r="I64" t="str">
            <v>2022/11/07 13:30</v>
          </cell>
          <cell r="J64">
            <v>45.796923983468567</v>
          </cell>
          <cell r="K64">
            <v>46.591792622784503</v>
          </cell>
          <cell r="L64">
            <v>47.614593377040663</v>
          </cell>
          <cell r="M64">
            <v>45.561607873347789</v>
          </cell>
          <cell r="N64">
            <v>45.11672251329135</v>
          </cell>
          <cell r="O64">
            <v>47.06942262817541</v>
          </cell>
          <cell r="P64">
            <v>50.845407538704322</v>
          </cell>
          <cell r="Q64">
            <v>54.084426923316883</v>
          </cell>
          <cell r="R64">
            <v>52.95728441077916</v>
          </cell>
          <cell r="S64">
            <v>55.120250425683729</v>
          </cell>
          <cell r="T64">
            <v>56.717080905978449</v>
          </cell>
          <cell r="U64">
            <v>62.776990420179892</v>
          </cell>
          <cell r="V64">
            <v>50.730669923793123</v>
          </cell>
          <cell r="W64">
            <v>54.05489381742332</v>
          </cell>
          <cell r="X64">
            <v>49.946651515827064</v>
          </cell>
          <cell r="Y64">
            <v>48.541189464056004</v>
          </cell>
          <cell r="Z64">
            <v>48.52582452466612</v>
          </cell>
          <cell r="AA64">
            <v>47.819210148840199</v>
          </cell>
          <cell r="AB64">
            <v>59.691305031256427</v>
          </cell>
          <cell r="AC64">
            <v>57.447640016512999</v>
          </cell>
          <cell r="AD64">
            <v>54.378538909741771</v>
          </cell>
          <cell r="AE64">
            <v>52.370329206446065</v>
          </cell>
          <cell r="AF64">
            <v>45.516824925077636</v>
          </cell>
        </row>
        <row r="65">
          <cell r="A65" t="str">
            <v>1319UUTGI</v>
          </cell>
          <cell r="B65" t="str">
            <v>EL</v>
          </cell>
          <cell r="C65">
            <v>1</v>
          </cell>
          <cell r="D65">
            <v>0</v>
          </cell>
          <cell r="E65">
            <v>319</v>
          </cell>
          <cell r="F65">
            <v>0</v>
          </cell>
          <cell r="G65" t="str">
            <v>UUTGI</v>
          </cell>
          <cell r="H65" t="str">
            <v>AMECO</v>
          </cell>
          <cell r="I65" t="str">
            <v>2022/11/07 13:30</v>
          </cell>
          <cell r="J65">
            <v>40.228003344655924</v>
          </cell>
          <cell r="K65">
            <v>41.694777504696631</v>
          </cell>
          <cell r="L65">
            <v>42.829749268800036</v>
          </cell>
          <cell r="M65">
            <v>40.867323812898974</v>
          </cell>
          <cell r="N65">
            <v>40.699697518933696</v>
          </cell>
          <cell r="O65">
            <v>42.570392375688662</v>
          </cell>
          <cell r="P65">
            <v>46.029927056194261</v>
          </cell>
          <cell r="Q65">
            <v>49.04431017043526</v>
          </cell>
          <cell r="R65">
            <v>46.862891051887651</v>
          </cell>
          <cell r="S65">
            <v>47.447663454040374</v>
          </cell>
          <cell r="T65">
            <v>51.368335939404389</v>
          </cell>
          <cell r="U65">
            <v>58.653786393237709</v>
          </cell>
          <cell r="V65">
            <v>46.741637899934311</v>
          </cell>
          <cell r="W65">
            <v>50.493607545005389</v>
          </cell>
          <cell r="X65">
            <v>46.730498404015535</v>
          </cell>
          <cell r="Y65">
            <v>45.394839001653843</v>
          </cell>
          <cell r="Z65">
            <v>45.140845854821279</v>
          </cell>
          <cell r="AA65">
            <v>44.817863005928523</v>
          </cell>
          <cell r="AB65">
            <v>56.698668730275806</v>
          </cell>
          <cell r="AC65">
            <v>54.959130315123161</v>
          </cell>
          <cell r="AD65">
            <v>51.947651340401038</v>
          </cell>
          <cell r="AE65">
            <v>49.408609565928771</v>
          </cell>
          <cell r="AF65">
            <v>42.506833556564679</v>
          </cell>
        </row>
        <row r="66">
          <cell r="A66" t="str">
            <v>10UVGD</v>
          </cell>
          <cell r="B66" t="str">
            <v>EL</v>
          </cell>
          <cell r="C66">
            <v>1</v>
          </cell>
          <cell r="D66">
            <v>0</v>
          </cell>
          <cell r="E66">
            <v>0</v>
          </cell>
          <cell r="F66">
            <v>0</v>
          </cell>
          <cell r="G66" t="str">
            <v>UVGD</v>
          </cell>
          <cell r="H66" t="str">
            <v>AMECO</v>
          </cell>
          <cell r="I66" t="str">
            <v>2022/11/07 13:30</v>
          </cell>
          <cell r="J66">
            <v>163.46075999999999</v>
          </cell>
          <cell r="K66">
            <v>178.9049</v>
          </cell>
          <cell r="L66">
            <v>193.71582000000001</v>
          </cell>
          <cell r="M66">
            <v>199.24231</v>
          </cell>
          <cell r="N66">
            <v>217.86157</v>
          </cell>
          <cell r="O66">
            <v>232.69459000000001</v>
          </cell>
          <cell r="P66">
            <v>241.99038999999999</v>
          </cell>
          <cell r="Q66">
            <v>237.53417999999999</v>
          </cell>
          <cell r="R66">
            <v>224.12403</v>
          </cell>
          <cell r="S66">
            <v>203.30822000000001</v>
          </cell>
          <cell r="T66">
            <v>188.38064</v>
          </cell>
          <cell r="U66">
            <v>179.88437999999999</v>
          </cell>
          <cell r="V66">
            <v>177.23598000000001</v>
          </cell>
          <cell r="W66">
            <v>176.36886000000001</v>
          </cell>
          <cell r="X66">
            <v>174.49418</v>
          </cell>
          <cell r="Y66">
            <v>176.90337</v>
          </cell>
          <cell r="Z66">
            <v>179.55768</v>
          </cell>
          <cell r="AA66">
            <v>183.35122000000001</v>
          </cell>
          <cell r="AB66">
            <v>165.40592000000001</v>
          </cell>
          <cell r="AC66">
            <v>181.67461</v>
          </cell>
          <cell r="AD66">
            <v>209.8350376032999</v>
          </cell>
          <cell r="AE66">
            <v>223.73890891413433</v>
          </cell>
          <cell r="AF66">
            <v>233.45681762274614</v>
          </cell>
        </row>
        <row r="67">
          <cell r="A67" t="str">
            <v>10UVGDH</v>
          </cell>
          <cell r="B67" t="str">
            <v>EL</v>
          </cell>
          <cell r="C67">
            <v>1</v>
          </cell>
          <cell r="D67">
            <v>0</v>
          </cell>
          <cell r="E67">
            <v>0</v>
          </cell>
          <cell r="F67">
            <v>0</v>
          </cell>
          <cell r="G67" t="str">
            <v>UVGDH</v>
          </cell>
          <cell r="H67" t="str">
            <v>AMECO</v>
          </cell>
          <cell r="I67" t="str">
            <v>2022/11/07 13:30</v>
          </cell>
          <cell r="J67">
            <v>163.46075999999999</v>
          </cell>
          <cell r="K67">
            <v>178.9049</v>
          </cell>
          <cell r="L67">
            <v>193.71582000000001</v>
          </cell>
          <cell r="M67">
            <v>199.24231</v>
          </cell>
          <cell r="N67">
            <v>217.86157</v>
          </cell>
          <cell r="O67">
            <v>232.69459000000001</v>
          </cell>
          <cell r="P67">
            <v>241.99038999999999</v>
          </cell>
          <cell r="Q67">
            <v>237.53417999999999</v>
          </cell>
          <cell r="R67">
            <v>224.12403</v>
          </cell>
          <cell r="S67">
            <v>203.30822000000001</v>
          </cell>
          <cell r="T67">
            <v>188.38064</v>
          </cell>
          <cell r="U67">
            <v>179.88437999999999</v>
          </cell>
          <cell r="V67">
            <v>177.23598000000001</v>
          </cell>
          <cell r="W67">
            <v>176.36886000000001</v>
          </cell>
          <cell r="X67">
            <v>174.49418</v>
          </cell>
          <cell r="Y67">
            <v>176.90337</v>
          </cell>
          <cell r="Z67">
            <v>179.55799999999999</v>
          </cell>
          <cell r="AA67">
            <v>183.351</v>
          </cell>
          <cell r="AB67">
            <v>165.40600000000001</v>
          </cell>
          <cell r="AC67">
            <v>181.67500000000001</v>
          </cell>
          <cell r="AD67">
            <v>209.83548805515261</v>
          </cell>
          <cell r="AE67">
            <v>223.73938921335986</v>
          </cell>
          <cell r="AF67">
            <v>233.45731878335894</v>
          </cell>
        </row>
        <row r="68">
          <cell r="A68" t="str">
            <v>1319UWCG</v>
          </cell>
          <cell r="B68" t="str">
            <v>EL</v>
          </cell>
          <cell r="C68">
            <v>1</v>
          </cell>
          <cell r="D68">
            <v>0</v>
          </cell>
          <cell r="E68">
            <v>319</v>
          </cell>
          <cell r="F68">
            <v>0</v>
          </cell>
          <cell r="G68" t="str">
            <v>UWCG</v>
          </cell>
          <cell r="H68" t="str">
            <v>AMECO</v>
          </cell>
          <cell r="I68" t="str">
            <v>2022/11/07 13:30</v>
          </cell>
          <cell r="J68">
            <v>10.872945898452938</v>
          </cell>
          <cell r="K68">
            <v>10.614018956439985</v>
          </cell>
          <cell r="L68">
            <v>11.30005799216605</v>
          </cell>
          <cell r="M68">
            <v>11.393162426193513</v>
          </cell>
          <cell r="N68">
            <v>11.010661494819853</v>
          </cell>
          <cell r="O68">
            <v>11.077610356132475</v>
          </cell>
          <cell r="P68">
            <v>11.589716434607176</v>
          </cell>
          <cell r="Q68">
            <v>13.076012892123568</v>
          </cell>
          <cell r="R68">
            <v>12.522530493495051</v>
          </cell>
          <cell r="S68">
            <v>12.838634856967415</v>
          </cell>
          <cell r="T68">
            <v>13.011952820629553</v>
          </cell>
          <cell r="U68">
            <v>12.193943687606449</v>
          </cell>
          <cell r="V68">
            <v>12.337788297838848</v>
          </cell>
          <cell r="W68">
            <v>12.206803400554952</v>
          </cell>
          <cell r="X68">
            <v>12.279492645542676</v>
          </cell>
          <cell r="Y68">
            <v>12.162572143198854</v>
          </cell>
          <cell r="Z68">
            <v>12.100268436939595</v>
          </cell>
          <cell r="AA68">
            <v>11.94539435290781</v>
          </cell>
          <cell r="AB68">
            <v>13.473513657303846</v>
          </cell>
          <cell r="AC68">
            <v>12.396862529241778</v>
          </cell>
          <cell r="AD68">
            <v>10.834102484186205</v>
          </cell>
          <cell r="AE68">
            <v>10.325727957395472</v>
          </cell>
          <cell r="AF68">
            <v>10.180188941414194</v>
          </cell>
        </row>
        <row r="69">
          <cell r="A69" t="str">
            <v>1310UWSH</v>
          </cell>
          <cell r="B69" t="str">
            <v>EL</v>
          </cell>
          <cell r="C69">
            <v>1</v>
          </cell>
          <cell r="D69">
            <v>0</v>
          </cell>
          <cell r="E69">
            <v>310</v>
          </cell>
          <cell r="F69">
            <v>0</v>
          </cell>
          <cell r="G69" t="str">
            <v>UWSH</v>
          </cell>
          <cell r="H69" t="str">
            <v>AMECO</v>
          </cell>
          <cell r="I69" t="str">
            <v>2022/11/07 13:30</v>
          </cell>
          <cell r="J69">
            <v>26.36002671222133</v>
          </cell>
          <cell r="K69">
            <v>26.1265845709089</v>
          </cell>
          <cell r="L69">
            <v>26.27439514232756</v>
          </cell>
          <cell r="M69">
            <v>26.899246450214314</v>
          </cell>
          <cell r="N69">
            <v>26.539930837733337</v>
          </cell>
          <cell r="O69">
            <v>26.377149550404244</v>
          </cell>
          <cell r="P69">
            <v>26.523367312230871</v>
          </cell>
          <cell r="Q69">
            <v>28.175625082672312</v>
          </cell>
          <cell r="R69">
            <v>27.824758460750505</v>
          </cell>
          <cell r="S69">
            <v>28.20939556698691</v>
          </cell>
          <cell r="T69">
            <v>27.283875880239073</v>
          </cell>
          <cell r="U69">
            <v>26.174118064058703</v>
          </cell>
          <cell r="V69">
            <v>27.002920061716591</v>
          </cell>
          <cell r="W69">
            <v>26.448977444204154</v>
          </cell>
          <cell r="X69">
            <v>27.39532630830438</v>
          </cell>
          <cell r="Y69">
            <v>27.20147162826802</v>
          </cell>
          <cell r="Z69">
            <v>27.555958620093556</v>
          </cell>
          <cell r="AA69">
            <v>27.847788523032463</v>
          </cell>
          <cell r="AB69">
            <v>30.283994672016579</v>
          </cell>
          <cell r="AC69">
            <v>28.845522222395303</v>
          </cell>
          <cell r="AD69">
            <v>26.870818545850554</v>
          </cell>
          <cell r="AE69">
            <v>26.282569497139939</v>
          </cell>
          <cell r="AF69">
            <v>26.036247064648911</v>
          </cell>
        </row>
        <row r="70">
          <cell r="A70" t="str">
            <v>10UYIG</v>
          </cell>
          <cell r="B70" t="str">
            <v>EL</v>
          </cell>
          <cell r="C70">
            <v>1</v>
          </cell>
          <cell r="D70">
            <v>0</v>
          </cell>
          <cell r="E70">
            <v>0</v>
          </cell>
          <cell r="F70">
            <v>0</v>
          </cell>
          <cell r="G70" t="str">
            <v>UYIG</v>
          </cell>
          <cell r="H70" t="str">
            <v>AMECO</v>
          </cell>
          <cell r="I70" t="str">
            <v>2022/11/07 13:30</v>
          </cell>
          <cell r="J70">
            <v>9.1029999999999998</v>
          </cell>
          <cell r="K70">
            <v>8.7609999999999992</v>
          </cell>
          <cell r="L70">
            <v>9.2690000000000001</v>
          </cell>
          <cell r="M70">
            <v>9.3529999999999998</v>
          </cell>
          <cell r="N70">
            <v>9.6229999999999993</v>
          </cell>
          <cell r="O70">
            <v>10.468999999999999</v>
          </cell>
          <cell r="P70">
            <v>11.653</v>
          </cell>
          <cell r="Q70">
            <v>11.972</v>
          </cell>
          <cell r="R70">
            <v>13.659000000000001</v>
          </cell>
          <cell r="S70">
            <v>15.599</v>
          </cell>
          <cell r="T70">
            <v>10.076000000000001</v>
          </cell>
          <cell r="U70">
            <v>7.4169999999999998</v>
          </cell>
          <cell r="V70">
            <v>7.07</v>
          </cell>
          <cell r="W70">
            <v>6.2809999999999997</v>
          </cell>
          <cell r="X70">
            <v>5.6120000000000001</v>
          </cell>
          <cell r="Y70">
            <v>5.5659999999999998</v>
          </cell>
          <cell r="Z70">
            <v>6.0780000000000003</v>
          </cell>
          <cell r="AA70">
            <v>5.5030000000000001</v>
          </cell>
          <cell r="AB70">
            <v>4.95</v>
          </cell>
          <cell r="AC70">
            <v>4.5209999999999999</v>
          </cell>
          <cell r="AD70">
            <v>5.1008647951982349</v>
          </cell>
          <cell r="AE70">
            <v>6.6265334339054709</v>
          </cell>
          <cell r="AF70">
            <v>7.0270451445408897</v>
          </cell>
        </row>
        <row r="71">
          <cell r="A71" t="str">
            <v>1319UYIGE</v>
          </cell>
          <cell r="B71" t="str">
            <v>EL</v>
          </cell>
          <cell r="C71">
            <v>1</v>
          </cell>
          <cell r="D71">
            <v>0</v>
          </cell>
          <cell r="E71">
            <v>319</v>
          </cell>
          <cell r="F71">
            <v>0</v>
          </cell>
          <cell r="G71" t="str">
            <v>UYIGE</v>
          </cell>
          <cell r="H71" t="str">
            <v>AMECO</v>
          </cell>
          <cell r="I71" t="str">
            <v>2022/11/07 13:30</v>
          </cell>
          <cell r="J71">
            <v>5.5689206388126422</v>
          </cell>
          <cell r="K71">
            <v>4.8970151180878778</v>
          </cell>
          <cell r="L71">
            <v>4.7848441082406179</v>
          </cell>
          <cell r="M71">
            <v>4.6942840604488074</v>
          </cell>
          <cell r="N71">
            <v>4.4170249943576563</v>
          </cell>
          <cell r="O71">
            <v>4.4990302524867465</v>
          </cell>
          <cell r="P71">
            <v>4.8154804825100701</v>
          </cell>
          <cell r="Q71">
            <v>5.0401167528816275</v>
          </cell>
          <cell r="R71">
            <v>6.0943933588915034</v>
          </cell>
          <cell r="S71">
            <v>7.6725869716433497</v>
          </cell>
          <cell r="T71">
            <v>5.3487449665740598</v>
          </cell>
          <cell r="U71">
            <v>4.1232040269421946</v>
          </cell>
          <cell r="V71">
            <v>3.9890320238588122</v>
          </cell>
          <cell r="W71">
            <v>3.5612862724179317</v>
          </cell>
          <cell r="X71">
            <v>3.2161531118115225</v>
          </cell>
          <cell r="Y71">
            <v>3.1463504624021579</v>
          </cell>
          <cell r="Z71">
            <v>3.3849786698448412</v>
          </cell>
          <cell r="AA71">
            <v>3.0013471429116834</v>
          </cell>
          <cell r="AB71">
            <v>2.9926363009806174</v>
          </cell>
          <cell r="AC71">
            <v>2.4885097013898445</v>
          </cell>
          <cell r="AD71">
            <v>2.4308875693407672</v>
          </cell>
          <cell r="AE71">
            <v>2.9617196405172761</v>
          </cell>
          <cell r="AF71">
            <v>3.00999136851296</v>
          </cell>
        </row>
        <row r="72">
          <cell r="A72" t="str">
            <v>10UYIGE</v>
          </cell>
          <cell r="B72" t="str">
            <v>EL</v>
          </cell>
          <cell r="C72">
            <v>1</v>
          </cell>
          <cell r="D72">
            <v>0</v>
          </cell>
          <cell r="E72">
            <v>0</v>
          </cell>
          <cell r="F72">
            <v>0</v>
          </cell>
          <cell r="G72" t="str">
            <v>UYIGE</v>
          </cell>
          <cell r="H72" t="str">
            <v>AMECO</v>
          </cell>
          <cell r="I72" t="str">
            <v>2022/11/07 13:30</v>
          </cell>
          <cell r="J72">
            <v>9.1029999999999998</v>
          </cell>
          <cell r="K72">
            <v>8.7609999999999992</v>
          </cell>
          <cell r="L72">
            <v>9.2690000000000001</v>
          </cell>
          <cell r="M72">
            <v>9.3529999999999998</v>
          </cell>
          <cell r="N72">
            <v>9.6229999999999993</v>
          </cell>
          <cell r="O72">
            <v>10.468999999999999</v>
          </cell>
          <cell r="P72">
            <v>11.653</v>
          </cell>
          <cell r="Q72">
            <v>11.972</v>
          </cell>
          <cell r="R72">
            <v>13.659000000000001</v>
          </cell>
          <cell r="S72">
            <v>15.599</v>
          </cell>
          <cell r="T72">
            <v>10.076000000000001</v>
          </cell>
          <cell r="U72">
            <v>7.4169999999999998</v>
          </cell>
          <cell r="V72">
            <v>7.07</v>
          </cell>
          <cell r="W72">
            <v>6.2809999999999997</v>
          </cell>
          <cell r="X72">
            <v>5.6120000000000001</v>
          </cell>
          <cell r="Y72">
            <v>5.5659999999999998</v>
          </cell>
          <cell r="Z72">
            <v>6.0780000000000003</v>
          </cell>
          <cell r="AA72">
            <v>5.5030000000000001</v>
          </cell>
          <cell r="AB72">
            <v>4.95</v>
          </cell>
          <cell r="AC72">
            <v>4.5209999999999999</v>
          </cell>
          <cell r="AD72">
            <v>5.1008647951982349</v>
          </cell>
          <cell r="AE72">
            <v>6.6265334339054709</v>
          </cell>
          <cell r="AF72">
            <v>7.0270451445408897</v>
          </cell>
        </row>
        <row r="73">
          <cell r="A73" t="str">
            <v>1310UYNH</v>
          </cell>
          <cell r="B73" t="str">
            <v>EL</v>
          </cell>
          <cell r="C73">
            <v>1</v>
          </cell>
          <cell r="D73">
            <v>0</v>
          </cell>
          <cell r="E73">
            <v>310</v>
          </cell>
          <cell r="F73">
            <v>0</v>
          </cell>
          <cell r="G73" t="str">
            <v>UYNH</v>
          </cell>
          <cell r="H73" t="str">
            <v>AMECO</v>
          </cell>
          <cell r="I73" t="str">
            <v>2022/11/07 13:30</v>
          </cell>
          <cell r="J73">
            <v>6.6511130867126758</v>
          </cell>
          <cell r="K73">
            <v>5.1955088988619096</v>
          </cell>
          <cell r="L73">
            <v>4.9887820210037574</v>
          </cell>
          <cell r="M73">
            <v>4.7320973140694864</v>
          </cell>
          <cell r="N73">
            <v>4.0611568162296825</v>
          </cell>
          <cell r="O73">
            <v>5.1200330871465471</v>
          </cell>
          <cell r="P73">
            <v>5.2360756970555737</v>
          </cell>
          <cell r="Q73">
            <v>4.7390569222500947</v>
          </cell>
          <cell r="R73">
            <v>3.9276555931998898</v>
          </cell>
          <cell r="S73">
            <v>3.7837870008403987</v>
          </cell>
          <cell r="T73">
            <v>3.3972599307444757</v>
          </cell>
          <cell r="U73">
            <v>3.450494145183701</v>
          </cell>
          <cell r="V73">
            <v>4.1062147764804866</v>
          </cell>
          <cell r="W73">
            <v>3.4997844857646641</v>
          </cell>
          <cell r="X73">
            <v>3.540438999168912</v>
          </cell>
          <cell r="Y73">
            <v>4.5619481415192942</v>
          </cell>
          <cell r="Z73">
            <v>4.2582194200771584</v>
          </cell>
          <cell r="AA73">
            <v>4.2396500006926594</v>
          </cell>
          <cell r="AB73">
            <v>4.7566737635509053</v>
          </cell>
          <cell r="AC73">
            <v>4.8447881627487739</v>
          </cell>
          <cell r="AD73">
            <v>5.3505805843332599</v>
          </cell>
          <cell r="AE73">
            <v>6.4218486689724932</v>
          </cell>
          <cell r="AF73">
            <v>6.6794214280385233</v>
          </cell>
        </row>
        <row r="74">
          <cell r="A74" t="str">
            <v>1319UYTGH</v>
          </cell>
          <cell r="B74" t="str">
            <v>EL</v>
          </cell>
          <cell r="C74">
            <v>1</v>
          </cell>
          <cell r="D74">
            <v>0</v>
          </cell>
          <cell r="E74">
            <v>319</v>
          </cell>
          <cell r="F74">
            <v>0</v>
          </cell>
          <cell r="G74" t="str">
            <v>UYTGH</v>
          </cell>
          <cell r="H74" t="str">
            <v>AMECO</v>
          </cell>
          <cell r="I74" t="str">
            <v>2022/11/07 13:30</v>
          </cell>
          <cell r="J74">
            <v>12.59813058497954</v>
          </cell>
          <cell r="K74">
            <v>13.110876225301823</v>
          </cell>
          <cell r="L74">
            <v>12.820842407192142</v>
          </cell>
          <cell r="M74">
            <v>13.596509697162215</v>
          </cell>
          <cell r="N74">
            <v>13.970798062274131</v>
          </cell>
          <cell r="O74">
            <v>14.559427445219072</v>
          </cell>
          <cell r="P74">
            <v>16.022537093311843</v>
          </cell>
          <cell r="Q74">
            <v>17.506533165037556</v>
          </cell>
          <cell r="R74">
            <v>17.898125426354326</v>
          </cell>
          <cell r="S74">
            <v>19.867371816053478</v>
          </cell>
          <cell r="T74">
            <v>20.616768262386199</v>
          </cell>
          <cell r="U74">
            <v>19.071138917119985</v>
          </cell>
          <cell r="V74">
            <v>19.837958410024871</v>
          </cell>
          <cell r="W74">
            <v>19.887864558403336</v>
          </cell>
          <cell r="X74">
            <v>20.139353644918128</v>
          </cell>
          <cell r="Y74">
            <v>19.439991448438771</v>
          </cell>
          <cell r="Z74">
            <v>19.191570411788948</v>
          </cell>
          <cell r="AA74">
            <v>18.881816843104211</v>
          </cell>
          <cell r="AB74">
            <v>20.76768678282529</v>
          </cell>
          <cell r="AC74">
            <v>19.637814779138569</v>
          </cell>
          <cell r="AD74">
            <v>17.365394102863881</v>
          </cell>
          <cell r="AE74">
            <v>16.604644874915145</v>
          </cell>
          <cell r="AF74">
            <v>16.271813645796264</v>
          </cell>
        </row>
        <row r="75">
          <cell r="A75" t="str">
            <v>1319UYTGM</v>
          </cell>
          <cell r="B75" t="str">
            <v>EL</v>
          </cell>
          <cell r="C75">
            <v>1</v>
          </cell>
          <cell r="D75">
            <v>0</v>
          </cell>
          <cell r="E75">
            <v>319</v>
          </cell>
          <cell r="F75">
            <v>0</v>
          </cell>
          <cell r="G75" t="str">
            <v>UYTGM</v>
          </cell>
          <cell r="H75" t="str">
            <v>AMECO</v>
          </cell>
          <cell r="I75" t="str">
            <v>2022/11/07 13:30</v>
          </cell>
          <cell r="J75">
            <v>2.3308346296689186</v>
          </cell>
          <cell r="K75">
            <v>2.3509697051338452</v>
          </cell>
          <cell r="L75">
            <v>2.2822090627394291</v>
          </cell>
          <cell r="M75">
            <v>2.4482751680604387</v>
          </cell>
          <cell r="N75">
            <v>2.5378500669025748</v>
          </cell>
          <cell r="O75">
            <v>2.6287676047818733</v>
          </cell>
          <cell r="P75">
            <v>2.8699486785404993</v>
          </cell>
          <cell r="Q75">
            <v>3.0917655724325654</v>
          </cell>
          <cell r="R75">
            <v>3.2187534732442566</v>
          </cell>
          <cell r="S75">
            <v>3.490759006202504</v>
          </cell>
          <cell r="T75">
            <v>3.0172951955147833</v>
          </cell>
          <cell r="U75">
            <v>2.5799905472615245</v>
          </cell>
          <cell r="V75">
            <v>2.172245161507274</v>
          </cell>
          <cell r="W75">
            <v>2.4998744109362616</v>
          </cell>
          <cell r="X75">
            <v>2.4121148338586416</v>
          </cell>
          <cell r="Y75">
            <v>2.3363037120208618</v>
          </cell>
          <cell r="Z75">
            <v>2.2817139865670146</v>
          </cell>
          <cell r="AA75">
            <v>2.6871955975151485</v>
          </cell>
          <cell r="AB75">
            <v>3.0954137092971235</v>
          </cell>
          <cell r="AC75">
            <v>2.9228017063437459</v>
          </cell>
          <cell r="AD75">
            <v>2.7781203756572355</v>
          </cell>
          <cell r="AE75">
            <v>2.4922346315617103</v>
          </cell>
          <cell r="AF75">
            <v>2.4059289780752726</v>
          </cell>
        </row>
        <row r="76">
          <cell r="A76" t="str">
            <v>1319UYVG</v>
          </cell>
          <cell r="B76" t="str">
            <v>EL</v>
          </cell>
          <cell r="C76">
            <v>1</v>
          </cell>
          <cell r="D76">
            <v>0</v>
          </cell>
          <cell r="E76">
            <v>319</v>
          </cell>
          <cell r="F76">
            <v>0</v>
          </cell>
          <cell r="G76" t="str">
            <v>UYVG</v>
          </cell>
          <cell r="H76" t="str">
            <v>AMECO</v>
          </cell>
          <cell r="I76" t="str">
            <v>2022/11/07 13:30</v>
          </cell>
          <cell r="J76">
            <v>3.1811916205455058E-2</v>
          </cell>
          <cell r="K76">
            <v>0.14029800189933311</v>
          </cell>
          <cell r="L76">
            <v>9.7565598927335934E-2</v>
          </cell>
          <cell r="M76">
            <v>8.4821341410868001E-2</v>
          </cell>
          <cell r="N76">
            <v>3.6720565265365525E-2</v>
          </cell>
          <cell r="O76">
            <v>8.3800830951849814E-2</v>
          </cell>
          <cell r="P76">
            <v>4.0910715504033031E-2</v>
          </cell>
          <cell r="Q76">
            <v>9.8512138337312122E-2</v>
          </cell>
          <cell r="R76">
            <v>0.15304026078774327</v>
          </cell>
          <cell r="S76">
            <v>0.65417915714376917</v>
          </cell>
          <cell r="T76">
            <v>0.80209940894138587</v>
          </cell>
          <cell r="U76">
            <v>1.1696401877694995</v>
          </cell>
          <cell r="V76">
            <v>0.98964104241136586</v>
          </cell>
          <cell r="W76">
            <v>0.98600172388708529</v>
          </cell>
          <cell r="X76">
            <v>1.032699199480464</v>
          </cell>
          <cell r="Y76">
            <v>0.96154188583292677</v>
          </cell>
          <cell r="Z76">
            <v>0.86657236101983759</v>
          </cell>
          <cell r="AA76">
            <v>1.0008126489629181</v>
          </cell>
          <cell r="AB76">
            <v>3.5053141965829537</v>
          </cell>
          <cell r="AC76">
            <v>4.6451080225677721</v>
          </cell>
          <cell r="AD76">
            <v>6.3463764511081227</v>
          </cell>
          <cell r="AE76">
            <v>7.6343285194684292</v>
          </cell>
          <cell r="AF76">
            <v>1.721942160969661</v>
          </cell>
        </row>
        <row r="77">
          <cell r="A77" t="str">
            <v>60ZCPIH</v>
          </cell>
          <cell r="B77" t="str">
            <v>EL</v>
          </cell>
          <cell r="C77">
            <v>6</v>
          </cell>
          <cell r="D77">
            <v>0</v>
          </cell>
          <cell r="E77">
            <v>0</v>
          </cell>
          <cell r="F77">
            <v>0</v>
          </cell>
          <cell r="G77" t="str">
            <v>ZCPIH</v>
          </cell>
          <cell r="H77" t="str">
            <v>AMECO</v>
          </cell>
          <cell r="I77" t="str">
            <v>2022/11/07 13:30</v>
          </cell>
          <cell r="J77">
            <v>3.9212799880461002</v>
          </cell>
          <cell r="K77">
            <v>3.4497036218619215</v>
          </cell>
          <cell r="L77">
            <v>3.0197383709220205</v>
          </cell>
          <cell r="M77">
            <v>3.4863867374168134</v>
          </cell>
          <cell r="N77">
            <v>3.313607128965379</v>
          </cell>
          <cell r="O77">
            <v>2.989299341015772</v>
          </cell>
          <cell r="P77">
            <v>4.230308537526617</v>
          </cell>
          <cell r="Q77">
            <v>1.3469333215036183</v>
          </cell>
          <cell r="R77">
            <v>4.7043518772475146</v>
          </cell>
          <cell r="S77">
            <v>3.1178904827313003</v>
          </cell>
          <cell r="T77">
            <v>1.0347382547148509</v>
          </cell>
          <cell r="U77">
            <v>-0.85412231676658124</v>
          </cell>
          <cell r="V77">
            <v>-1.3938103763226795</v>
          </cell>
          <cell r="W77">
            <v>-1.0937203471552581</v>
          </cell>
          <cell r="X77">
            <v>1.3333077777599733E-2</v>
          </cell>
          <cell r="Y77">
            <v>1.1381625756136549</v>
          </cell>
          <cell r="Z77">
            <v>0.77440196427021046</v>
          </cell>
          <cell r="AA77">
            <v>0.51747817255241024</v>
          </cell>
          <cell r="AB77">
            <v>-1.26222994989722</v>
          </cell>
          <cell r="AC77">
            <v>0.5741115112471773</v>
          </cell>
          <cell r="AD77">
            <v>10.049832554663386</v>
          </cell>
          <cell r="AE77">
            <v>6.0234423482548261</v>
          </cell>
          <cell r="AF77">
            <v>2.4151640320156265</v>
          </cell>
        </row>
        <row r="78">
          <cell r="A78" t="str">
            <v>60ZUTN</v>
          </cell>
          <cell r="C78">
            <v>6</v>
          </cell>
          <cell r="D78">
            <v>0</v>
          </cell>
          <cell r="E78">
            <v>0</v>
          </cell>
          <cell r="F78">
            <v>0</v>
          </cell>
          <cell r="G78" t="str">
            <v>ZUTN</v>
          </cell>
          <cell r="H78" t="str">
            <v>AMECO</v>
          </cell>
        </row>
        <row r="79">
          <cell r="A79" t="str">
            <v>10ZUTN</v>
          </cell>
          <cell r="B79" t="str">
            <v>EL</v>
          </cell>
          <cell r="C79">
            <v>1</v>
          </cell>
          <cell r="D79">
            <v>0</v>
          </cell>
          <cell r="E79">
            <v>0</v>
          </cell>
          <cell r="F79">
            <v>0</v>
          </cell>
          <cell r="G79" t="str">
            <v>ZUTN</v>
          </cell>
          <cell r="H79" t="str">
            <v>AMECO</v>
          </cell>
          <cell r="I79" t="str">
            <v>2022/11/07 13:30</v>
          </cell>
          <cell r="J79">
            <v>10.6</v>
          </cell>
          <cell r="K79">
            <v>10</v>
          </cell>
          <cell r="L79">
            <v>10.8</v>
          </cell>
          <cell r="M79">
            <v>10.199999999999999</v>
          </cell>
          <cell r="N79">
            <v>9.1999999999999993</v>
          </cell>
          <cell r="O79">
            <v>8.6</v>
          </cell>
          <cell r="P79">
            <v>8</v>
          </cell>
          <cell r="Q79">
            <v>9.8000000000000007</v>
          </cell>
          <cell r="R79">
            <v>12.9</v>
          </cell>
          <cell r="S79">
            <v>18.100000000000001</v>
          </cell>
          <cell r="T79">
            <v>24.8</v>
          </cell>
          <cell r="U79">
            <v>27.8</v>
          </cell>
          <cell r="V79">
            <v>26.6</v>
          </cell>
          <cell r="W79">
            <v>25</v>
          </cell>
          <cell r="X79">
            <v>23.9</v>
          </cell>
          <cell r="Y79">
            <v>21.8</v>
          </cell>
          <cell r="Z79">
            <v>19.7</v>
          </cell>
          <cell r="AA79">
            <v>17.899999999999999</v>
          </cell>
          <cell r="AB79">
            <v>17.600000000000001</v>
          </cell>
          <cell r="AC79">
            <v>14.7</v>
          </cell>
          <cell r="AD79">
            <v>12.6</v>
          </cell>
          <cell r="AE79">
            <v>12.6</v>
          </cell>
          <cell r="AF79">
            <v>12.1</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EL</v>
          </cell>
          <cell r="C2" t="str">
            <v>CAB.ecfin</v>
          </cell>
          <cell r="D2" t="str">
            <v>calculated</v>
          </cell>
          <cell r="E2" t="str">
            <v>2022/11/04 14:12</v>
          </cell>
          <cell r="F2">
            <v>-5.4710993448678051</v>
          </cell>
          <cell r="G2">
            <v>-7.6544958065191224</v>
          </cell>
          <cell r="H2">
            <v>-9.0467729601984459</v>
          </cell>
          <cell r="I2">
            <v>-5.3137132733882497</v>
          </cell>
          <cell r="J2">
            <v>-6.4838333116471158</v>
          </cell>
          <cell r="K2">
            <v>-7.7301224541506475</v>
          </cell>
          <cell r="L2">
            <v>-10.355828159160305</v>
          </cell>
          <cell r="M2">
            <v>-13.036155838822852</v>
          </cell>
          <cell r="N2">
            <v>-6.9174511576144688</v>
          </cell>
          <cell r="O2">
            <v>-2.2249579311015477</v>
          </cell>
          <cell r="P2">
            <v>1.1174959830354858</v>
          </cell>
          <cell r="Q2">
            <v>-3.2307345734565782</v>
          </cell>
          <cell r="R2">
            <v>5.2815559019124887</v>
          </cell>
          <cell r="S2">
            <v>2.4542575800474653</v>
          </cell>
          <cell r="T2">
            <v>7.8270939750904045</v>
          </cell>
          <cell r="U2">
            <v>7.0136524171439101</v>
          </cell>
          <cell r="V2">
            <v>5.6982445130332309</v>
          </cell>
          <cell r="W2">
            <v>4.1395558961173435</v>
          </cell>
          <cell r="X2">
            <v>-3.6222657696201708</v>
          </cell>
          <cell r="Y2">
            <v>-6.2489441563456234</v>
          </cell>
          <cell r="Z2">
            <v>-2.4584188815154739</v>
          </cell>
          <cell r="AA2">
            <v>-0.47464017088561228</v>
          </cell>
        </row>
        <row r="3">
          <cell r="A3" t="str">
            <v>OG.ecfin</v>
          </cell>
          <cell r="B3" t="str">
            <v>EL</v>
          </cell>
          <cell r="C3" t="str">
            <v>OG.ecfin</v>
          </cell>
          <cell r="D3" t="str">
            <v>calculated</v>
          </cell>
          <cell r="E3" t="str">
            <v>2022/11/04 14:12</v>
          </cell>
          <cell r="F3">
            <v>-1.0552984784934716</v>
          </cell>
          <cell r="G3">
            <v>-0.33572778482602317</v>
          </cell>
          <cell r="H3">
            <v>0.41773478554398835</v>
          </cell>
          <cell r="I3">
            <v>-1.6683767904148494</v>
          </cell>
          <cell r="J3">
            <v>1.0264423302534409</v>
          </cell>
          <cell r="K3">
            <v>1.952381189017971</v>
          </cell>
          <cell r="L3">
            <v>0.34313783772952355</v>
          </cell>
          <cell r="M3">
            <v>-4.1582397514537295</v>
          </cell>
          <cell r="N3">
            <v>-8.5492548600157541</v>
          </cell>
          <cell r="O3">
            <v>-15.807681606001299</v>
          </cell>
          <cell r="P3">
            <v>-19.496365456906318</v>
          </cell>
          <cell r="Q3">
            <v>-19.356594903399383</v>
          </cell>
          <cell r="R3">
            <v>-17.120204884236713</v>
          </cell>
          <cell r="S3">
            <v>-15.856932487918151</v>
          </cell>
          <cell r="T3">
            <v>-14.585039312638415</v>
          </cell>
          <cell r="U3">
            <v>-12.292029420517158</v>
          </cell>
          <cell r="V3">
            <v>-9.0942715682846504</v>
          </cell>
          <cell r="W3">
            <v>-5.7110219737154022</v>
          </cell>
          <cell r="X3">
            <v>-12.04364209479979</v>
          </cell>
          <cell r="Y3">
            <v>-2.2954658610019885</v>
          </cell>
          <cell r="Z3">
            <v>-3.3236280887109282</v>
          </cell>
          <cell r="AA3">
            <v>-3.1018317349511215</v>
          </cell>
        </row>
        <row r="4">
          <cell r="A4" t="str">
            <v>potg.ecfin</v>
          </cell>
          <cell r="B4" t="str">
            <v>EL</v>
          </cell>
          <cell r="C4" t="str">
            <v>potg.ecfin</v>
          </cell>
          <cell r="D4" t="str">
            <v>calculated</v>
          </cell>
          <cell r="E4" t="str">
            <v>2022/11/04 14:12</v>
          </cell>
          <cell r="F4">
            <v>4.3508141831153591</v>
          </cell>
          <cell r="G4">
            <v>5.0306975169673196</v>
          </cell>
          <cell r="H4">
            <v>4.2726929015812098</v>
          </cell>
          <cell r="I4">
            <v>2.7333583788121674</v>
          </cell>
          <cell r="J4">
            <v>2.8342185189030644</v>
          </cell>
          <cell r="K4">
            <v>2.3358085876929335</v>
          </cell>
          <cell r="L4">
            <v>1.2631901368629128</v>
          </cell>
          <cell r="M4">
            <v>0.19395181942407635</v>
          </cell>
          <cell r="N4">
            <v>-0.93974749901226673</v>
          </cell>
          <cell r="O4">
            <v>-2.4030625568010611</v>
          </cell>
          <cell r="P4">
            <v>-2.82940548380608</v>
          </cell>
          <cell r="Q4">
            <v>-2.6849541844835234</v>
          </cell>
          <cell r="R4">
            <v>-2.2354926016654231</v>
          </cell>
          <cell r="S4">
            <v>-1.6944840154316188</v>
          </cell>
          <cell r="T4">
            <v>-1.9689932167294755</v>
          </cell>
          <cell r="U4">
            <v>-1.5507709004917936</v>
          </cell>
          <cell r="V4">
            <v>-1.9079270126994397</v>
          </cell>
          <cell r="W4">
            <v>-1.7714434845167881</v>
          </cell>
          <cell r="X4">
            <v>-2.4525785219192464</v>
          </cell>
          <cell r="Y4">
            <v>-2.3842907017009751</v>
          </cell>
          <cell r="Z4">
            <v>6.4198753163502653</v>
          </cell>
          <cell r="AA4">
            <v>1.8662968441577332</v>
          </cell>
        </row>
        <row r="5">
          <cell r="A5" t="str">
            <v>SB.ecfin</v>
          </cell>
          <cell r="B5" t="str">
            <v>EL</v>
          </cell>
          <cell r="C5" t="str">
            <v>SB.ecfin</v>
          </cell>
          <cell r="D5" t="str">
            <v>calculated</v>
          </cell>
          <cell r="E5" t="str">
            <v>2022/11/04 14:12</v>
          </cell>
          <cell r="F5">
            <v>-5.4710993448678051</v>
          </cell>
          <cell r="G5">
            <v>-7.6544958065191224</v>
          </cell>
          <cell r="H5">
            <v>-9.0467729601984459</v>
          </cell>
          <cell r="I5">
            <v>-5.3137132733882497</v>
          </cell>
          <cell r="J5">
            <v>-6.4838333116471158</v>
          </cell>
          <cell r="K5">
            <v>-7.7301224541506475</v>
          </cell>
          <cell r="L5">
            <v>-10.355828159160305</v>
          </cell>
          <cell r="M5">
            <v>-13.036155838822852</v>
          </cell>
          <cell r="N5">
            <v>-6.9174511576144688</v>
          </cell>
          <cell r="O5">
            <v>-2.2249579311015477</v>
          </cell>
          <cell r="P5">
            <v>1.1174959830354858</v>
          </cell>
          <cell r="Q5">
            <v>-3.2307345734565782</v>
          </cell>
          <cell r="R5">
            <v>5.3159168708308764</v>
          </cell>
          <cell r="S5">
            <v>5.0499538951452667</v>
          </cell>
          <cell r="T5">
            <v>7.1216263199514191</v>
          </cell>
          <cell r="U5">
            <v>6.7004870998297177</v>
          </cell>
          <cell r="V5">
            <v>6.2869122415666299</v>
          </cell>
          <cell r="W5">
            <v>3.1196541775556774</v>
          </cell>
          <cell r="X5">
            <v>-4.2540445442716344</v>
          </cell>
          <cell r="Y5">
            <v>-7.0923183134943777</v>
          </cell>
          <cell r="Z5">
            <v>-2.8584188815154739</v>
          </cell>
          <cell r="AA5">
            <v>-0.47464017088561228</v>
          </cell>
        </row>
        <row r="6">
          <cell r="A6" t="str">
            <v>SPB.ecfin</v>
          </cell>
          <cell r="B6" t="str">
            <v>EL</v>
          </cell>
          <cell r="C6" t="str">
            <v>SPB.ecfin</v>
          </cell>
          <cell r="D6" t="str">
            <v>calculated</v>
          </cell>
          <cell r="E6" t="str">
            <v>2022/11/04 14:12</v>
          </cell>
          <cell r="F6">
            <v>9.7821293944837073E-2</v>
          </cell>
          <cell r="G6">
            <v>-2.7574806884312446</v>
          </cell>
          <cell r="H6">
            <v>-4.261928851957828</v>
          </cell>
          <cell r="I6">
            <v>-0.61942921293944231</v>
          </cell>
          <cell r="J6">
            <v>-2.0668083172894596</v>
          </cell>
          <cell r="K6">
            <v>-3.231092201663901</v>
          </cell>
          <cell r="L6">
            <v>-5.5403476766502351</v>
          </cell>
          <cell r="M6">
            <v>-7.9960390859412245</v>
          </cell>
          <cell r="N6">
            <v>-0.82305779872296547</v>
          </cell>
          <cell r="O6">
            <v>5.447629040541802</v>
          </cell>
          <cell r="P6">
            <v>6.4662409496095457</v>
          </cell>
          <cell r="Q6">
            <v>0.89246945348561635</v>
          </cell>
          <cell r="R6">
            <v>9.304948894689689</v>
          </cell>
          <cell r="S6">
            <v>8.6112401675631993</v>
          </cell>
          <cell r="T6">
            <v>10.337779431762941</v>
          </cell>
          <cell r="U6">
            <v>9.846837562231876</v>
          </cell>
          <cell r="V6">
            <v>9.6718909114114702</v>
          </cell>
          <cell r="W6">
            <v>6.1210013204673608</v>
          </cell>
          <cell r="X6">
            <v>-1.261408243291017</v>
          </cell>
          <cell r="Y6">
            <v>-4.6038086121045332</v>
          </cell>
          <cell r="Z6">
            <v>-0.45841888151547405</v>
          </cell>
          <cell r="AA6">
            <v>2.3253598291143875</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EL</v>
          </cell>
          <cell r="D2" t="str">
            <v>T01aL01</v>
          </cell>
          <cell r="X2">
            <v>8.3000000000000007</v>
          </cell>
          <cell r="Y2">
            <v>5.3</v>
          </cell>
          <cell r="Z2">
            <v>2.1</v>
          </cell>
        </row>
        <row r="3">
          <cell r="A3" t="str">
            <v>01T01aL01</v>
          </cell>
          <cell r="B3" t="str">
            <v>01</v>
          </cell>
          <cell r="C3" t="str">
            <v>EL</v>
          </cell>
          <cell r="D3" t="str">
            <v>T01aL01</v>
          </cell>
          <cell r="X3">
            <v>8.3000000000000007</v>
          </cell>
          <cell r="Y3">
            <v>5.3</v>
          </cell>
          <cell r="Z3">
            <v>2.1</v>
          </cell>
        </row>
        <row r="4">
          <cell r="A4" t="str">
            <v>00T01aL02</v>
          </cell>
          <cell r="B4" t="str">
            <v>00</v>
          </cell>
          <cell r="C4" t="str">
            <v>EL</v>
          </cell>
          <cell r="D4" t="str">
            <v>T01aL02</v>
          </cell>
          <cell r="X4">
            <v>4.8</v>
          </cell>
          <cell r="Y4">
            <v>1.9</v>
          </cell>
          <cell r="Z4">
            <v>1.5</v>
          </cell>
        </row>
        <row r="5">
          <cell r="A5" t="str">
            <v>01T01aL02</v>
          </cell>
          <cell r="B5" t="str">
            <v>01</v>
          </cell>
          <cell r="C5" t="str">
            <v>EL</v>
          </cell>
          <cell r="D5" t="str">
            <v>T01aL02</v>
          </cell>
          <cell r="X5">
            <v>4.8</v>
          </cell>
          <cell r="Y5">
            <v>1.9</v>
          </cell>
          <cell r="Z5">
            <v>1.5</v>
          </cell>
        </row>
        <row r="6">
          <cell r="A6" t="str">
            <v>00T01aL03</v>
          </cell>
          <cell r="B6" t="str">
            <v>00</v>
          </cell>
          <cell r="C6" t="str">
            <v>EL</v>
          </cell>
          <cell r="D6" t="str">
            <v>T01aL03</v>
          </cell>
          <cell r="X6">
            <v>-0.1</v>
          </cell>
          <cell r="Y6">
            <v>0.3</v>
          </cell>
          <cell r="Z6">
            <v>0.9</v>
          </cell>
        </row>
        <row r="7">
          <cell r="A7" t="str">
            <v>01T01aL03</v>
          </cell>
          <cell r="B7" t="str">
            <v>01</v>
          </cell>
          <cell r="C7" t="str">
            <v>EL</v>
          </cell>
          <cell r="D7" t="str">
            <v>T01aL03</v>
          </cell>
          <cell r="X7">
            <v>-0.1</v>
          </cell>
          <cell r="Y7">
            <v>0.3</v>
          </cell>
          <cell r="Z7">
            <v>0.9</v>
          </cell>
        </row>
        <row r="8">
          <cell r="A8" t="str">
            <v>00T01aL07</v>
          </cell>
          <cell r="B8" t="str">
            <v>00</v>
          </cell>
          <cell r="C8" t="str">
            <v>EL</v>
          </cell>
          <cell r="D8" t="str">
            <v>T01aL07</v>
          </cell>
          <cell r="X8">
            <v>10.6</v>
          </cell>
          <cell r="Y8">
            <v>14.8</v>
          </cell>
          <cell r="Z8">
            <v>5.3</v>
          </cell>
        </row>
        <row r="9">
          <cell r="A9" t="str">
            <v>01T01aL07</v>
          </cell>
          <cell r="B9" t="str">
            <v>01</v>
          </cell>
          <cell r="C9" t="str">
            <v>EL</v>
          </cell>
          <cell r="D9" t="str">
            <v>T01aL07</v>
          </cell>
          <cell r="X9">
            <v>10.6</v>
          </cell>
          <cell r="Y9">
            <v>14.8</v>
          </cell>
          <cell r="Z9">
            <v>5.3</v>
          </cell>
        </row>
        <row r="10">
          <cell r="A10" t="str">
            <v>00T01aL08</v>
          </cell>
          <cell r="B10" t="str">
            <v>00</v>
          </cell>
          <cell r="C10" t="str">
            <v>EL</v>
          </cell>
          <cell r="D10" t="str">
            <v>T01aL08</v>
          </cell>
          <cell r="X10">
            <v>7.8</v>
          </cell>
          <cell r="Y10">
            <v>7.2</v>
          </cell>
          <cell r="Z10">
            <v>1.3</v>
          </cell>
        </row>
        <row r="11">
          <cell r="A11" t="str">
            <v>01T01aL08</v>
          </cell>
          <cell r="B11" t="str">
            <v>01</v>
          </cell>
          <cell r="C11" t="str">
            <v>EL</v>
          </cell>
          <cell r="D11" t="str">
            <v>T01aL08</v>
          </cell>
          <cell r="X11">
            <v>7.8</v>
          </cell>
          <cell r="Y11">
            <v>7.2</v>
          </cell>
          <cell r="Z11">
            <v>1.3</v>
          </cell>
        </row>
        <row r="12">
          <cell r="A12" t="str">
            <v>00T01aL09</v>
          </cell>
          <cell r="B12" t="str">
            <v>00</v>
          </cell>
          <cell r="C12" t="str">
            <v>EL</v>
          </cell>
          <cell r="D12" t="str">
            <v>T01aL09</v>
          </cell>
          <cell r="X12">
            <v>3.7</v>
          </cell>
          <cell r="Y12">
            <v>0.2</v>
          </cell>
          <cell r="Z12">
            <v>-1.5</v>
          </cell>
        </row>
        <row r="13">
          <cell r="A13" t="str">
            <v>01T01aL09</v>
          </cell>
          <cell r="B13" t="str">
            <v>01</v>
          </cell>
          <cell r="C13" t="str">
            <v>EL</v>
          </cell>
          <cell r="D13" t="str">
            <v>T01aL09</v>
          </cell>
          <cell r="X13">
            <v>3.7</v>
          </cell>
          <cell r="Y13">
            <v>0.2</v>
          </cell>
          <cell r="Z13">
            <v>-1.5</v>
          </cell>
        </row>
        <row r="14">
          <cell r="A14" t="str">
            <v>00T01aL10</v>
          </cell>
          <cell r="B14" t="str">
            <v>00</v>
          </cell>
          <cell r="C14" t="str">
            <v>EL</v>
          </cell>
          <cell r="D14" t="str">
            <v>T01aL10</v>
          </cell>
          <cell r="X14">
            <v>19.600000000000001</v>
          </cell>
          <cell r="Y14">
            <v>10</v>
          </cell>
          <cell r="Z14">
            <v>16</v>
          </cell>
        </row>
        <row r="15">
          <cell r="A15" t="str">
            <v>01T01aL10</v>
          </cell>
          <cell r="B15" t="str">
            <v>01</v>
          </cell>
          <cell r="C15" t="str">
            <v>EL</v>
          </cell>
          <cell r="D15" t="str">
            <v>T01aL10</v>
          </cell>
          <cell r="X15">
            <v>19.600000000000001</v>
          </cell>
          <cell r="Y15">
            <v>10</v>
          </cell>
          <cell r="Z15">
            <v>16</v>
          </cell>
        </row>
        <row r="16">
          <cell r="A16" t="str">
            <v>00T01aL11</v>
          </cell>
          <cell r="B16" t="str">
            <v>00</v>
          </cell>
          <cell r="C16" t="str">
            <v>EL</v>
          </cell>
          <cell r="D16" t="str">
            <v>T01aL11</v>
          </cell>
          <cell r="X16">
            <v>1.9</v>
          </cell>
          <cell r="Y16">
            <v>1.8</v>
          </cell>
          <cell r="Z16">
            <v>1.8</v>
          </cell>
        </row>
        <row r="17">
          <cell r="A17" t="str">
            <v>01T01aL11</v>
          </cell>
          <cell r="B17" t="str">
            <v>01</v>
          </cell>
          <cell r="C17" t="str">
            <v>EL</v>
          </cell>
          <cell r="D17" t="str">
            <v>T01aL11</v>
          </cell>
          <cell r="X17">
            <v>1.9</v>
          </cell>
          <cell r="Y17">
            <v>1.8</v>
          </cell>
          <cell r="Z17">
            <v>1.8</v>
          </cell>
        </row>
        <row r="18">
          <cell r="A18" t="str">
            <v>00T01aL12</v>
          </cell>
          <cell r="B18" t="str">
            <v>00</v>
          </cell>
          <cell r="C18" t="str">
            <v>EL</v>
          </cell>
          <cell r="D18" t="str">
            <v>T01aL12</v>
          </cell>
          <cell r="X18">
            <v>21.9</v>
          </cell>
          <cell r="Y18">
            <v>9</v>
          </cell>
          <cell r="Z18">
            <v>1.8</v>
          </cell>
        </row>
        <row r="19">
          <cell r="A19" t="str">
            <v>01T01aL12</v>
          </cell>
          <cell r="B19" t="str">
            <v>01</v>
          </cell>
          <cell r="C19" t="str">
            <v>EL</v>
          </cell>
          <cell r="D19" t="str">
            <v>T01aL12</v>
          </cell>
          <cell r="X19">
            <v>21.9</v>
          </cell>
          <cell r="Y19">
            <v>9</v>
          </cell>
          <cell r="Z19">
            <v>1.8</v>
          </cell>
        </row>
        <row r="20">
          <cell r="A20" t="str">
            <v>00T01aL13</v>
          </cell>
          <cell r="B20" t="str">
            <v>00</v>
          </cell>
          <cell r="C20" t="str">
            <v>EL</v>
          </cell>
          <cell r="D20" t="str">
            <v>T01aL13</v>
          </cell>
          <cell r="X20">
            <v>16.100000000000001</v>
          </cell>
          <cell r="Y20">
            <v>10.3</v>
          </cell>
          <cell r="Z20">
            <v>3.1</v>
          </cell>
        </row>
        <row r="21">
          <cell r="A21" t="str">
            <v>01T01aL13</v>
          </cell>
          <cell r="B21" t="str">
            <v>01</v>
          </cell>
          <cell r="C21" t="str">
            <v>EL</v>
          </cell>
          <cell r="D21" t="str">
            <v>T01aL13</v>
          </cell>
          <cell r="X21">
            <v>16.100000000000001</v>
          </cell>
          <cell r="Y21">
            <v>10.3</v>
          </cell>
          <cell r="Z21">
            <v>3.1</v>
          </cell>
        </row>
        <row r="22">
          <cell r="A22" t="str">
            <v>00T01aL14</v>
          </cell>
          <cell r="B22" t="str">
            <v>00</v>
          </cell>
          <cell r="C22" t="str">
            <v>EL</v>
          </cell>
          <cell r="D22" t="str">
            <v>T01aL14</v>
          </cell>
          <cell r="X22">
            <v>8.6</v>
          </cell>
          <cell r="Y22">
            <v>6.3</v>
          </cell>
          <cell r="Z22">
            <v>2.8</v>
          </cell>
        </row>
        <row r="23">
          <cell r="A23" t="str">
            <v>01T01aL14</v>
          </cell>
          <cell r="B23" t="str">
            <v>01</v>
          </cell>
          <cell r="C23" t="str">
            <v>EL</v>
          </cell>
          <cell r="D23" t="str">
            <v>T01aL14</v>
          </cell>
          <cell r="X23">
            <v>8.6</v>
          </cell>
          <cell r="Y23">
            <v>6.3</v>
          </cell>
          <cell r="Z23">
            <v>2.8</v>
          </cell>
        </row>
        <row r="24">
          <cell r="A24" t="str">
            <v>00T01aL15</v>
          </cell>
          <cell r="B24" t="str">
            <v>00</v>
          </cell>
          <cell r="C24" t="str">
            <v>EL</v>
          </cell>
          <cell r="D24" t="str">
            <v>T01aL15</v>
          </cell>
          <cell r="X24">
            <v>-1.1000000000000001</v>
          </cell>
          <cell r="Y24">
            <v>0</v>
          </cell>
          <cell r="Z24">
            <v>0</v>
          </cell>
        </row>
        <row r="25">
          <cell r="A25" t="str">
            <v>01T01aL15</v>
          </cell>
          <cell r="B25" t="str">
            <v>01</v>
          </cell>
          <cell r="C25" t="str">
            <v>EL</v>
          </cell>
          <cell r="D25" t="str">
            <v>T01aL15</v>
          </cell>
          <cell r="X25">
            <v>-1.1000000000000001</v>
          </cell>
          <cell r="Y25">
            <v>0</v>
          </cell>
          <cell r="Z25">
            <v>0</v>
          </cell>
        </row>
        <row r="26">
          <cell r="A26" t="str">
            <v>00T01aL16</v>
          </cell>
          <cell r="B26" t="str">
            <v>00</v>
          </cell>
          <cell r="C26" t="str">
            <v>EL</v>
          </cell>
          <cell r="D26" t="str">
            <v>T01aL16</v>
          </cell>
          <cell r="X26">
            <v>0.9</v>
          </cell>
          <cell r="Y26">
            <v>-1</v>
          </cell>
          <cell r="Z26">
            <v>-0.7</v>
          </cell>
        </row>
        <row r="27">
          <cell r="A27" t="str">
            <v>01T01aL16</v>
          </cell>
          <cell r="B27" t="str">
            <v>01</v>
          </cell>
          <cell r="C27" t="str">
            <v>EL</v>
          </cell>
          <cell r="D27" t="str">
            <v>T01aL16</v>
          </cell>
          <cell r="X27">
            <v>0.9</v>
          </cell>
          <cell r="Y27">
            <v>-1</v>
          </cell>
          <cell r="Z27">
            <v>-0.7</v>
          </cell>
        </row>
        <row r="28">
          <cell r="A28" t="str">
            <v>00T01bL01</v>
          </cell>
          <cell r="B28" t="str">
            <v>00</v>
          </cell>
          <cell r="C28" t="str">
            <v>EL</v>
          </cell>
          <cell r="D28" t="str">
            <v>T01bL01</v>
          </cell>
          <cell r="X28">
            <v>2.1</v>
          </cell>
          <cell r="Y28">
            <v>9.1</v>
          </cell>
          <cell r="Z28">
            <v>3.1</v>
          </cell>
        </row>
        <row r="29">
          <cell r="A29" t="str">
            <v>01T01bL01</v>
          </cell>
          <cell r="B29" t="str">
            <v>01</v>
          </cell>
          <cell r="C29" t="str">
            <v>EL</v>
          </cell>
          <cell r="D29" t="str">
            <v>T01bL01</v>
          </cell>
          <cell r="X29">
            <v>2.1</v>
          </cell>
          <cell r="Y29">
            <v>9.1</v>
          </cell>
          <cell r="Z29">
            <v>3.1</v>
          </cell>
        </row>
        <row r="30">
          <cell r="A30" t="str">
            <v>00T01bL03</v>
          </cell>
          <cell r="B30" t="str">
            <v>00</v>
          </cell>
          <cell r="C30" t="str">
            <v>EL</v>
          </cell>
          <cell r="D30" t="str">
            <v>T01bL03</v>
          </cell>
          <cell r="X30">
            <v>0.6</v>
          </cell>
          <cell r="Y30">
            <v>8.8000000000000007</v>
          </cell>
          <cell r="Z30">
            <v>3</v>
          </cell>
        </row>
        <row r="31">
          <cell r="A31" t="str">
            <v>01T01bL03</v>
          </cell>
          <cell r="B31" t="str">
            <v>01</v>
          </cell>
          <cell r="C31" t="str">
            <v>EL</v>
          </cell>
          <cell r="D31" t="str">
            <v>T01bL03</v>
          </cell>
          <cell r="X31">
            <v>0.6</v>
          </cell>
          <cell r="Y31">
            <v>8.8000000000000007</v>
          </cell>
          <cell r="Z31">
            <v>3</v>
          </cell>
        </row>
        <row r="32">
          <cell r="A32" t="str">
            <v>00T01cL01</v>
          </cell>
          <cell r="B32" t="str">
            <v>00</v>
          </cell>
          <cell r="C32" t="str">
            <v>EL</v>
          </cell>
          <cell r="D32" t="str">
            <v>T01cL01</v>
          </cell>
          <cell r="X32">
            <v>0.5</v>
          </cell>
          <cell r="Y32">
            <v>4.5999999999999996</v>
          </cell>
          <cell r="Z32">
            <v>0.2</v>
          </cell>
        </row>
        <row r="33">
          <cell r="A33" t="str">
            <v>01T01cL01</v>
          </cell>
          <cell r="B33" t="str">
            <v>01</v>
          </cell>
          <cell r="C33" t="str">
            <v>EL</v>
          </cell>
          <cell r="D33" t="str">
            <v>T01cL01</v>
          </cell>
          <cell r="X33">
            <v>0.5</v>
          </cell>
          <cell r="Y33">
            <v>4.5999999999999996</v>
          </cell>
          <cell r="Z33">
            <v>0.2</v>
          </cell>
        </row>
        <row r="34">
          <cell r="A34" t="str">
            <v>00T01cL03</v>
          </cell>
          <cell r="B34" t="str">
            <v>00</v>
          </cell>
          <cell r="C34" t="str">
            <v>EL</v>
          </cell>
          <cell r="D34" t="str">
            <v>T01cL03</v>
          </cell>
          <cell r="X34">
            <v>-9.8000000000000007</v>
          </cell>
          <cell r="Y34">
            <v>-12.3</v>
          </cell>
          <cell r="Z34">
            <v>-2.2000000000000002</v>
          </cell>
        </row>
        <row r="35">
          <cell r="A35" t="str">
            <v>01T01cL03</v>
          </cell>
          <cell r="B35" t="str">
            <v>01</v>
          </cell>
          <cell r="C35" t="str">
            <v>EL</v>
          </cell>
          <cell r="D35" t="str">
            <v>T01cL03</v>
          </cell>
          <cell r="X35">
            <v>-9.8000000000000007</v>
          </cell>
          <cell r="Y35">
            <v>-12.3</v>
          </cell>
          <cell r="Z35">
            <v>-2.2000000000000002</v>
          </cell>
        </row>
        <row r="36">
          <cell r="A36" t="str">
            <v>00T01cL04</v>
          </cell>
          <cell r="B36" t="str">
            <v>00</v>
          </cell>
          <cell r="C36" t="str">
            <v>EL</v>
          </cell>
          <cell r="D36" t="str">
            <v>T01cL04</v>
          </cell>
          <cell r="X36">
            <v>7.8</v>
          </cell>
          <cell r="Y36">
            <v>0.7</v>
          </cell>
          <cell r="Z36">
            <v>1.8</v>
          </cell>
        </row>
        <row r="37">
          <cell r="A37" t="str">
            <v>01T01cL04</v>
          </cell>
          <cell r="B37" t="str">
            <v>01</v>
          </cell>
          <cell r="C37" t="str">
            <v>EL</v>
          </cell>
          <cell r="D37" t="str">
            <v>T01cL04</v>
          </cell>
          <cell r="X37">
            <v>7.8</v>
          </cell>
          <cell r="Y37">
            <v>0.7</v>
          </cell>
          <cell r="Z37">
            <v>1.8</v>
          </cell>
        </row>
        <row r="38">
          <cell r="A38" t="str">
            <v>00T01cL06</v>
          </cell>
          <cell r="B38" t="str">
            <v>00</v>
          </cell>
          <cell r="C38" t="str">
            <v>EL</v>
          </cell>
          <cell r="D38" t="str">
            <v>T01cL06</v>
          </cell>
          <cell r="X38">
            <v>1.7</v>
          </cell>
          <cell r="Y38">
            <v>7</v>
          </cell>
          <cell r="Z38">
            <v>1.6</v>
          </cell>
        </row>
        <row r="39">
          <cell r="A39" t="str">
            <v>01T01cL06</v>
          </cell>
          <cell r="B39" t="str">
            <v>01</v>
          </cell>
          <cell r="C39" t="str">
            <v>EL</v>
          </cell>
          <cell r="D39" t="str">
            <v>T01cL06</v>
          </cell>
          <cell r="X39">
            <v>1.7</v>
          </cell>
          <cell r="Y39">
            <v>7</v>
          </cell>
          <cell r="Z39">
            <v>1.6</v>
          </cell>
        </row>
        <row r="40">
          <cell r="A40" t="str">
            <v>00T01cL07</v>
          </cell>
          <cell r="B40" t="str">
            <v>00</v>
          </cell>
          <cell r="C40" t="str">
            <v>EL</v>
          </cell>
          <cell r="D40" t="str">
            <v>T01cL07</v>
          </cell>
          <cell r="X40">
            <v>1.4</v>
          </cell>
          <cell r="Y40">
            <v>1</v>
          </cell>
          <cell r="Z40">
            <v>1.2</v>
          </cell>
        </row>
        <row r="41">
          <cell r="A41" t="str">
            <v>01T01cL07</v>
          </cell>
          <cell r="B41" t="str">
            <v>01</v>
          </cell>
          <cell r="C41" t="str">
            <v>EL</v>
          </cell>
          <cell r="D41" t="str">
            <v>T01cL07</v>
          </cell>
          <cell r="X41">
            <v>1.4</v>
          </cell>
          <cell r="Y41">
            <v>1</v>
          </cell>
          <cell r="Z41">
            <v>1.2</v>
          </cell>
        </row>
        <row r="42">
          <cell r="A42" t="str">
            <v>00T01dL01</v>
          </cell>
          <cell r="B42" t="str">
            <v>00</v>
          </cell>
          <cell r="C42" t="str">
            <v>EL</v>
          </cell>
          <cell r="D42" t="str">
            <v>T01dL01</v>
          </cell>
          <cell r="X42">
            <v>-5.2</v>
          </cell>
          <cell r="Y42">
            <v>-3.6</v>
          </cell>
          <cell r="Z42">
            <v>-4</v>
          </cell>
        </row>
        <row r="43">
          <cell r="A43" t="str">
            <v>01T01dL01</v>
          </cell>
          <cell r="B43" t="str">
            <v>01</v>
          </cell>
          <cell r="C43" t="str">
            <v>EL</v>
          </cell>
          <cell r="D43" t="str">
            <v>T01dL01</v>
          </cell>
          <cell r="X43">
            <v>-5.2</v>
          </cell>
          <cell r="Y43">
            <v>-3.6</v>
          </cell>
          <cell r="Z43">
            <v>-4</v>
          </cell>
        </row>
        <row r="44">
          <cell r="A44" t="str">
            <v>00T01dL06</v>
          </cell>
          <cell r="B44" t="str">
            <v>00</v>
          </cell>
          <cell r="C44" t="str">
            <v>EL</v>
          </cell>
          <cell r="D44" t="str">
            <v>T01dL06</v>
          </cell>
          <cell r="X44">
            <v>-7.4</v>
          </cell>
          <cell r="Y44">
            <v>-4.2</v>
          </cell>
          <cell r="Z44">
            <v>-2.1</v>
          </cell>
        </row>
        <row r="45">
          <cell r="A45" t="str">
            <v>01T01dL06</v>
          </cell>
          <cell r="B45" t="str">
            <v>01</v>
          </cell>
          <cell r="C45" t="str">
            <v>EL</v>
          </cell>
          <cell r="D45" t="str">
            <v>T01dL06</v>
          </cell>
          <cell r="X45">
            <v>-7.4</v>
          </cell>
          <cell r="Y45">
            <v>-4.2</v>
          </cell>
          <cell r="Z45">
            <v>-2.1</v>
          </cell>
        </row>
        <row r="46">
          <cell r="A46" t="str">
            <v>00T02aL01</v>
          </cell>
          <cell r="B46" t="str">
            <v>00</v>
          </cell>
          <cell r="C46" t="str">
            <v>EL</v>
          </cell>
          <cell r="D46" t="str">
            <v>T02aL01</v>
          </cell>
          <cell r="Y46">
            <v>-4.2</v>
          </cell>
          <cell r="Z46">
            <v>-2.1</v>
          </cell>
        </row>
        <row r="47">
          <cell r="A47" t="str">
            <v>01T02aL01</v>
          </cell>
          <cell r="B47" t="str">
            <v>01</v>
          </cell>
          <cell r="C47" t="str">
            <v>EL</v>
          </cell>
          <cell r="D47" t="str">
            <v>T02aL01</v>
          </cell>
          <cell r="Y47">
            <v>-4.2</v>
          </cell>
          <cell r="Z47">
            <v>-2.1</v>
          </cell>
        </row>
        <row r="48">
          <cell r="A48" t="str">
            <v>00T02aL06</v>
          </cell>
          <cell r="B48" t="str">
            <v>00</v>
          </cell>
          <cell r="C48" t="str">
            <v>EL</v>
          </cell>
          <cell r="D48" t="str">
            <v>T02aL06</v>
          </cell>
          <cell r="Y48">
            <v>2.4</v>
          </cell>
          <cell r="Z48">
            <v>2.8</v>
          </cell>
        </row>
        <row r="49">
          <cell r="A49" t="str">
            <v>01T02aL06</v>
          </cell>
          <cell r="B49" t="str">
            <v>01</v>
          </cell>
          <cell r="C49" t="str">
            <v>EL</v>
          </cell>
          <cell r="D49" t="str">
            <v>T02aL06</v>
          </cell>
          <cell r="Y49">
            <v>2.4</v>
          </cell>
          <cell r="Z49">
            <v>2.8</v>
          </cell>
        </row>
        <row r="50">
          <cell r="A50" t="str">
            <v>00T02aL07</v>
          </cell>
          <cell r="B50" t="str">
            <v>00</v>
          </cell>
          <cell r="C50" t="str">
            <v>EL</v>
          </cell>
          <cell r="D50" t="str">
            <v>T02aL07</v>
          </cell>
          <cell r="Y50">
            <v>-1.7</v>
          </cell>
          <cell r="Z50">
            <v>0.7</v>
          </cell>
        </row>
        <row r="51">
          <cell r="A51" t="str">
            <v>01T02aL07</v>
          </cell>
          <cell r="B51" t="str">
            <v>01</v>
          </cell>
          <cell r="C51" t="str">
            <v>EL</v>
          </cell>
          <cell r="D51" t="str">
            <v>T02aL07</v>
          </cell>
          <cell r="Y51">
            <v>-1.7</v>
          </cell>
          <cell r="Z51">
            <v>0.7</v>
          </cell>
        </row>
        <row r="52">
          <cell r="A52" t="str">
            <v>00T02aL08</v>
          </cell>
          <cell r="B52" t="str">
            <v>00</v>
          </cell>
          <cell r="C52" t="str">
            <v>EL</v>
          </cell>
          <cell r="D52" t="str">
            <v>T02aL08</v>
          </cell>
          <cell r="Y52">
            <v>0.4</v>
          </cell>
          <cell r="Z52">
            <v>0</v>
          </cell>
        </row>
        <row r="53">
          <cell r="A53" t="str">
            <v>01T02aL08</v>
          </cell>
          <cell r="B53" t="str">
            <v>01</v>
          </cell>
          <cell r="C53" t="str">
            <v>EL</v>
          </cell>
          <cell r="D53" t="str">
            <v>T02aL08</v>
          </cell>
          <cell r="Y53">
            <v>0.4</v>
          </cell>
          <cell r="Z53">
            <v>0</v>
          </cell>
        </row>
        <row r="54">
          <cell r="A54" t="str">
            <v>00T02aL09</v>
          </cell>
          <cell r="B54" t="str">
            <v>00</v>
          </cell>
          <cell r="C54" t="str">
            <v>EL</v>
          </cell>
          <cell r="D54" t="str">
            <v>T02aL09</v>
          </cell>
          <cell r="Y54">
            <v>5.3</v>
          </cell>
          <cell r="Z54">
            <v>2.1</v>
          </cell>
        </row>
        <row r="55">
          <cell r="A55" t="str">
            <v>01T02aL09</v>
          </cell>
          <cell r="B55" t="str">
            <v>01</v>
          </cell>
          <cell r="C55" t="str">
            <v>EL</v>
          </cell>
          <cell r="D55" t="str">
            <v>T02aL09</v>
          </cell>
          <cell r="Y55">
            <v>5.3</v>
          </cell>
          <cell r="Z55">
            <v>2.1</v>
          </cell>
        </row>
        <row r="56">
          <cell r="A56" t="str">
            <v>00T02aL10</v>
          </cell>
          <cell r="B56" t="str">
            <v>00</v>
          </cell>
          <cell r="C56" t="str">
            <v>EL</v>
          </cell>
          <cell r="D56" t="str">
            <v>T02aL10</v>
          </cell>
          <cell r="Y56">
            <v>0.3</v>
          </cell>
          <cell r="Z56">
            <v>0.9</v>
          </cell>
        </row>
        <row r="57">
          <cell r="A57" t="str">
            <v>01T02aL10</v>
          </cell>
          <cell r="B57" t="str">
            <v>01</v>
          </cell>
          <cell r="C57" t="str">
            <v>EL</v>
          </cell>
          <cell r="D57" t="str">
            <v>T02aL10</v>
          </cell>
          <cell r="Y57">
            <v>0.3</v>
          </cell>
          <cell r="Z57">
            <v>0.9</v>
          </cell>
        </row>
        <row r="58">
          <cell r="A58" t="str">
            <v>00T02aL11</v>
          </cell>
          <cell r="B58" t="str">
            <v>00</v>
          </cell>
          <cell r="C58" t="str">
            <v>EL</v>
          </cell>
          <cell r="D58" t="str">
            <v>T02aL11</v>
          </cell>
          <cell r="Y58">
            <v>-0.2</v>
          </cell>
          <cell r="Z58">
            <v>0</v>
          </cell>
        </row>
        <row r="59">
          <cell r="A59" t="str">
            <v>01T02aL11</v>
          </cell>
          <cell r="B59" t="str">
            <v>01</v>
          </cell>
          <cell r="C59" t="str">
            <v>EL</v>
          </cell>
          <cell r="D59" t="str">
            <v>T02aL11</v>
          </cell>
          <cell r="Y59">
            <v>-0.2</v>
          </cell>
          <cell r="Z59">
            <v>0</v>
          </cell>
        </row>
        <row r="60">
          <cell r="A60" t="str">
            <v>00T02aL14</v>
          </cell>
          <cell r="B60" t="str">
            <v>00</v>
          </cell>
          <cell r="C60" t="str">
            <v>EL</v>
          </cell>
          <cell r="D60" t="str">
            <v>T02aL14</v>
          </cell>
          <cell r="Y60">
            <v>-0.6</v>
          </cell>
          <cell r="Z60">
            <v>0.5</v>
          </cell>
        </row>
        <row r="61">
          <cell r="A61" t="str">
            <v>01T02aL14</v>
          </cell>
          <cell r="B61" t="str">
            <v>01</v>
          </cell>
          <cell r="C61" t="str">
            <v>EL</v>
          </cell>
          <cell r="D61" t="str">
            <v>T02aL14</v>
          </cell>
          <cell r="Y61">
            <v>-0.6</v>
          </cell>
          <cell r="Z61">
            <v>0.5</v>
          </cell>
        </row>
        <row r="62">
          <cell r="A62" t="str">
            <v>00T02aL16</v>
          </cell>
          <cell r="B62" t="str">
            <v>00</v>
          </cell>
          <cell r="C62" t="str">
            <v>EL</v>
          </cell>
          <cell r="D62" t="str">
            <v>T02aL16</v>
          </cell>
          <cell r="Y62">
            <v>-3.8</v>
          </cell>
          <cell r="Z62">
            <v>-2.2999999999999998</v>
          </cell>
        </row>
        <row r="63">
          <cell r="A63" t="str">
            <v>01T02aL16</v>
          </cell>
          <cell r="B63" t="str">
            <v>01</v>
          </cell>
          <cell r="C63" t="str">
            <v>EL</v>
          </cell>
          <cell r="D63" t="str">
            <v>T02aL16</v>
          </cell>
          <cell r="Y63">
            <v>-3.8</v>
          </cell>
          <cell r="Z63">
            <v>-2.2999999999999998</v>
          </cell>
        </row>
        <row r="64">
          <cell r="A64" t="str">
            <v>00T02aL19</v>
          </cell>
          <cell r="B64" t="str">
            <v>00</v>
          </cell>
          <cell r="C64" t="str">
            <v>EL</v>
          </cell>
          <cell r="D64" t="str">
            <v>T02aL19</v>
          </cell>
          <cell r="Y64">
            <v>0.4</v>
          </cell>
          <cell r="Z64">
            <v>0</v>
          </cell>
        </row>
        <row r="65">
          <cell r="A65" t="str">
            <v>01T02aL19</v>
          </cell>
          <cell r="B65" t="str">
            <v>01</v>
          </cell>
          <cell r="C65" t="str">
            <v>EL</v>
          </cell>
          <cell r="D65" t="str">
            <v>T02aL19</v>
          </cell>
          <cell r="Y65">
            <v>0.4</v>
          </cell>
          <cell r="Z65">
            <v>0</v>
          </cell>
        </row>
        <row r="66">
          <cell r="A66" t="str">
            <v>00T02aL20</v>
          </cell>
          <cell r="B66" t="str">
            <v>00</v>
          </cell>
          <cell r="C66" t="str">
            <v>EL</v>
          </cell>
          <cell r="D66" t="str">
            <v>T02aL20</v>
          </cell>
          <cell r="Y66">
            <v>0</v>
          </cell>
          <cell r="Z66">
            <v>0</v>
          </cell>
        </row>
        <row r="67">
          <cell r="A67" t="str">
            <v>01T02aL20</v>
          </cell>
          <cell r="B67" t="str">
            <v>01</v>
          </cell>
          <cell r="C67" t="str">
            <v>EL</v>
          </cell>
          <cell r="D67" t="str">
            <v>T02aL20</v>
          </cell>
          <cell r="Y67">
            <v>0</v>
          </cell>
          <cell r="Z67">
            <v>0</v>
          </cell>
        </row>
        <row r="68">
          <cell r="A68" t="str">
            <v>00T02bL01</v>
          </cell>
          <cell r="B68" t="str">
            <v>00</v>
          </cell>
          <cell r="C68" t="str">
            <v>EL</v>
          </cell>
          <cell r="D68" t="str">
            <v>T02bL01</v>
          </cell>
          <cell r="Y68">
            <v>169.1</v>
          </cell>
          <cell r="Z68">
            <v>161.6</v>
          </cell>
        </row>
        <row r="69">
          <cell r="A69" t="str">
            <v>01T02bL01</v>
          </cell>
          <cell r="B69" t="str">
            <v>01</v>
          </cell>
          <cell r="C69" t="str">
            <v>EL</v>
          </cell>
          <cell r="D69" t="str">
            <v>T02bL01</v>
          </cell>
          <cell r="Y69">
            <v>169.1</v>
          </cell>
          <cell r="Z69">
            <v>161.6</v>
          </cell>
        </row>
        <row r="70">
          <cell r="A70" t="str">
            <v>00T02bL03</v>
          </cell>
          <cell r="B70" t="str">
            <v>00</v>
          </cell>
          <cell r="C70" t="str">
            <v>EL</v>
          </cell>
          <cell r="D70" t="str">
            <v>T02bL03</v>
          </cell>
          <cell r="Y70">
            <v>-1.7</v>
          </cell>
          <cell r="Z70">
            <v>0.7</v>
          </cell>
        </row>
        <row r="71">
          <cell r="A71" t="str">
            <v>01T02bL03</v>
          </cell>
          <cell r="B71" t="str">
            <v>01</v>
          </cell>
          <cell r="C71" t="str">
            <v>EL</v>
          </cell>
          <cell r="D71" t="str">
            <v>T02bL03</v>
          </cell>
          <cell r="Y71">
            <v>-1.7</v>
          </cell>
          <cell r="Z71">
            <v>0.7</v>
          </cell>
        </row>
        <row r="72">
          <cell r="A72" t="str">
            <v>00T02bL06</v>
          </cell>
          <cell r="B72" t="str">
            <v>00</v>
          </cell>
          <cell r="C72" t="str">
            <v>EL</v>
          </cell>
          <cell r="D72" t="str">
            <v>T02bL06</v>
          </cell>
          <cell r="Y72">
            <v>0.1</v>
          </cell>
          <cell r="Z72">
            <v>0.6</v>
          </cell>
        </row>
        <row r="73">
          <cell r="A73" t="str">
            <v>01T02bL06</v>
          </cell>
          <cell r="B73" t="str">
            <v>01</v>
          </cell>
          <cell r="C73" t="str">
            <v>EL</v>
          </cell>
          <cell r="D73" t="str">
            <v>T02bL06</v>
          </cell>
          <cell r="Y73">
            <v>0.1</v>
          </cell>
          <cell r="Z73">
            <v>0.6</v>
          </cell>
        </row>
        <row r="74">
          <cell r="A74" t="str">
            <v>00T02bL07</v>
          </cell>
          <cell r="B74" t="str">
            <v>00</v>
          </cell>
          <cell r="C74" t="str">
            <v>EL</v>
          </cell>
          <cell r="D74" t="str">
            <v>T02bL07</v>
          </cell>
          <cell r="Y74">
            <v>3.5</v>
          </cell>
          <cell r="Z74">
            <v>2.2999999999999998</v>
          </cell>
        </row>
        <row r="75">
          <cell r="A75" t="str">
            <v>01T02bL07</v>
          </cell>
          <cell r="B75" t="str">
            <v>01</v>
          </cell>
          <cell r="C75" t="str">
            <v>EL</v>
          </cell>
          <cell r="D75" t="str">
            <v>T02bL07</v>
          </cell>
          <cell r="Y75">
            <v>3.5</v>
          </cell>
          <cell r="Z75">
            <v>2.2999999999999998</v>
          </cell>
        </row>
        <row r="76">
          <cell r="A76" t="str">
            <v>00T02bL08</v>
          </cell>
          <cell r="B76" t="str">
            <v>00</v>
          </cell>
          <cell r="C76" t="str">
            <v>EL</v>
          </cell>
          <cell r="D76" t="str">
            <v>T02bL08</v>
          </cell>
          <cell r="Y76">
            <v>0.3</v>
          </cell>
          <cell r="Z76">
            <v>0.5</v>
          </cell>
        </row>
        <row r="77">
          <cell r="A77" t="str">
            <v>01T02bL08</v>
          </cell>
          <cell r="B77" t="str">
            <v>01</v>
          </cell>
          <cell r="C77" t="str">
            <v>EL</v>
          </cell>
          <cell r="D77" t="str">
            <v>T02bL08</v>
          </cell>
          <cell r="Y77">
            <v>0.3</v>
          </cell>
          <cell r="Z77">
            <v>0.5</v>
          </cell>
        </row>
        <row r="78">
          <cell r="A78" t="str">
            <v>00T02bL09</v>
          </cell>
          <cell r="B78" t="str">
            <v>00</v>
          </cell>
          <cell r="C78" t="str">
            <v>EL</v>
          </cell>
          <cell r="D78" t="str">
            <v>T02bL09</v>
          </cell>
          <cell r="Y78">
            <v>24.7</v>
          </cell>
          <cell r="Z78">
            <v>6.8</v>
          </cell>
        </row>
        <row r="79">
          <cell r="A79" t="str">
            <v>01T02bL09</v>
          </cell>
          <cell r="B79" t="str">
            <v>01</v>
          </cell>
          <cell r="C79" t="str">
            <v>EL</v>
          </cell>
          <cell r="D79" t="str">
            <v>T02bL09</v>
          </cell>
          <cell r="Y79">
            <v>24.7</v>
          </cell>
          <cell r="Z79">
            <v>6.8</v>
          </cell>
        </row>
        <row r="80">
          <cell r="A80" t="str">
            <v>00T02cL01</v>
          </cell>
          <cell r="B80" t="str">
            <v>00</v>
          </cell>
          <cell r="C80" t="str">
            <v>EL</v>
          </cell>
          <cell r="D80" t="str">
            <v>T02cL01</v>
          </cell>
          <cell r="Y80">
            <v>12.4</v>
          </cell>
          <cell r="Z80">
            <v>12</v>
          </cell>
        </row>
        <row r="81">
          <cell r="A81" t="str">
            <v>01T02cL01</v>
          </cell>
          <cell r="B81" t="str">
            <v>01</v>
          </cell>
          <cell r="C81" t="str">
            <v>EL</v>
          </cell>
          <cell r="D81" t="str">
            <v>T02cL01</v>
          </cell>
          <cell r="Y81">
            <v>12.4</v>
          </cell>
          <cell r="Z81">
            <v>12</v>
          </cell>
        </row>
        <row r="82">
          <cell r="A82" t="str">
            <v>00T02cL02</v>
          </cell>
          <cell r="B82" t="str">
            <v>00</v>
          </cell>
          <cell r="C82" t="str">
            <v>EL</v>
          </cell>
          <cell r="D82" t="str">
            <v>T02cL02</v>
          </cell>
          <cell r="Y82">
            <v>8.6999999999999993</v>
          </cell>
          <cell r="Z82">
            <v>8.6999999999999993</v>
          </cell>
        </row>
        <row r="83">
          <cell r="A83" t="str">
            <v>01T02cL02</v>
          </cell>
          <cell r="B83" t="str">
            <v>01</v>
          </cell>
          <cell r="C83" t="str">
            <v>EL</v>
          </cell>
          <cell r="D83" t="str">
            <v>T02cL02</v>
          </cell>
          <cell r="Y83">
            <v>8.6999999999999993</v>
          </cell>
          <cell r="Z83">
            <v>8.6999999999999993</v>
          </cell>
        </row>
        <row r="84">
          <cell r="A84" t="str">
            <v>00T03xL01</v>
          </cell>
          <cell r="B84" t="str">
            <v>00</v>
          </cell>
          <cell r="C84" t="str">
            <v>EL</v>
          </cell>
          <cell r="D84" t="str">
            <v>T03xL01</v>
          </cell>
          <cell r="Y84">
            <v>50.3</v>
          </cell>
          <cell r="Z84">
            <v>50.9</v>
          </cell>
        </row>
        <row r="85">
          <cell r="A85" t="str">
            <v>01T03xL01</v>
          </cell>
          <cell r="B85" t="str">
            <v>01</v>
          </cell>
          <cell r="C85" t="str">
            <v>EL</v>
          </cell>
          <cell r="D85" t="str">
            <v>T03xL01</v>
          </cell>
          <cell r="Y85">
            <v>50.347999999999999</v>
          </cell>
          <cell r="Z85">
            <v>50.9</v>
          </cell>
        </row>
        <row r="86">
          <cell r="A86" t="str">
            <v>00T04aL01</v>
          </cell>
          <cell r="B86" t="str">
            <v>00</v>
          </cell>
          <cell r="C86" t="str">
            <v>EL</v>
          </cell>
          <cell r="D86" t="str">
            <v>T04aL01</v>
          </cell>
          <cell r="Y86">
            <v>50.3</v>
          </cell>
          <cell r="Z86">
            <v>50.6</v>
          </cell>
        </row>
        <row r="87">
          <cell r="A87" t="str">
            <v>01T04aL01</v>
          </cell>
          <cell r="B87" t="str">
            <v>01</v>
          </cell>
          <cell r="C87" t="str">
            <v>EL</v>
          </cell>
          <cell r="D87" t="str">
            <v>T04aL01</v>
          </cell>
          <cell r="Y87">
            <v>50.3</v>
          </cell>
          <cell r="Z87">
            <v>50.6</v>
          </cell>
        </row>
        <row r="88">
          <cell r="A88" t="str">
            <v>00T04aL02</v>
          </cell>
          <cell r="B88" t="str">
            <v>00</v>
          </cell>
          <cell r="C88" t="str">
            <v>EL</v>
          </cell>
          <cell r="D88" t="str">
            <v>T04aL02</v>
          </cell>
          <cell r="Y88">
            <v>19.8</v>
          </cell>
          <cell r="Z88">
            <v>21.5</v>
          </cell>
        </row>
        <row r="89">
          <cell r="A89" t="str">
            <v>01T04aL02</v>
          </cell>
          <cell r="B89" t="str">
            <v>01</v>
          </cell>
          <cell r="C89" t="str">
            <v>EL</v>
          </cell>
          <cell r="D89" t="str">
            <v>T04aL02</v>
          </cell>
          <cell r="Y89">
            <v>19.8</v>
          </cell>
          <cell r="Z89">
            <v>21.5</v>
          </cell>
        </row>
        <row r="90">
          <cell r="A90" t="str">
            <v>00T04aL03</v>
          </cell>
          <cell r="B90" t="str">
            <v>00</v>
          </cell>
          <cell r="C90" t="str">
            <v>EL</v>
          </cell>
          <cell r="D90" t="str">
            <v>T04aL03</v>
          </cell>
          <cell r="Y90">
            <v>8.8000000000000007</v>
          </cell>
          <cell r="Z90">
            <v>8.8000000000000007</v>
          </cell>
        </row>
        <row r="91">
          <cell r="A91" t="str">
            <v>01T04aL03</v>
          </cell>
          <cell r="B91" t="str">
            <v>01</v>
          </cell>
          <cell r="C91" t="str">
            <v>EL</v>
          </cell>
          <cell r="D91" t="str">
            <v>T04aL03</v>
          </cell>
          <cell r="Y91">
            <v>8.8000000000000007</v>
          </cell>
          <cell r="Z91">
            <v>8.8000000000000007</v>
          </cell>
        </row>
        <row r="92">
          <cell r="A92" t="str">
            <v>00T04aL04</v>
          </cell>
          <cell r="B92" t="str">
            <v>00</v>
          </cell>
          <cell r="C92" t="str">
            <v>EL</v>
          </cell>
          <cell r="D92" t="str">
            <v>T04aL04</v>
          </cell>
          <cell r="Y92">
            <v>0.1</v>
          </cell>
          <cell r="Z92">
            <v>0.1</v>
          </cell>
        </row>
        <row r="93">
          <cell r="A93" t="str">
            <v>01T04aL04</v>
          </cell>
          <cell r="B93" t="str">
            <v>01</v>
          </cell>
          <cell r="C93" t="str">
            <v>EL</v>
          </cell>
          <cell r="D93" t="str">
            <v>T04aL04</v>
          </cell>
          <cell r="Y93">
            <v>0.1</v>
          </cell>
          <cell r="Z93">
            <v>0.1</v>
          </cell>
        </row>
        <row r="94">
          <cell r="A94" t="str">
            <v>00T04aL05</v>
          </cell>
          <cell r="B94" t="str">
            <v>00</v>
          </cell>
          <cell r="C94" t="str">
            <v>EL</v>
          </cell>
          <cell r="D94" t="str">
            <v>T04aL05</v>
          </cell>
          <cell r="Y94">
            <v>13.1</v>
          </cell>
          <cell r="Z94">
            <v>12.4</v>
          </cell>
        </row>
        <row r="95">
          <cell r="A95" t="str">
            <v>01T04aL05</v>
          </cell>
          <cell r="B95" t="str">
            <v>01</v>
          </cell>
          <cell r="C95" t="str">
            <v>EL</v>
          </cell>
          <cell r="D95" t="str">
            <v>T04aL05</v>
          </cell>
          <cell r="Y95">
            <v>13.1</v>
          </cell>
          <cell r="Z95">
            <v>12.4</v>
          </cell>
        </row>
        <row r="96">
          <cell r="A96" t="str">
            <v>00T04aL06</v>
          </cell>
          <cell r="B96" t="str">
            <v>00</v>
          </cell>
          <cell r="C96" t="str">
            <v>EL</v>
          </cell>
          <cell r="D96" t="str">
            <v>T04aL06</v>
          </cell>
          <cell r="Y96">
            <v>0.2</v>
          </cell>
          <cell r="Z96">
            <v>0.2</v>
          </cell>
        </row>
        <row r="97">
          <cell r="A97" t="str">
            <v>01T04aL06</v>
          </cell>
          <cell r="B97" t="str">
            <v>01</v>
          </cell>
          <cell r="C97" t="str">
            <v>EL</v>
          </cell>
          <cell r="D97" t="str">
            <v>T04aL06</v>
          </cell>
          <cell r="Y97">
            <v>0.2</v>
          </cell>
          <cell r="Z97">
            <v>0.2</v>
          </cell>
        </row>
        <row r="98">
          <cell r="A98" t="str">
            <v>00T04aL09</v>
          </cell>
          <cell r="B98" t="str">
            <v>00</v>
          </cell>
          <cell r="C98" t="str">
            <v>EL</v>
          </cell>
          <cell r="D98" t="str">
            <v>T04aL09</v>
          </cell>
          <cell r="Y98">
            <v>54.5</v>
          </cell>
          <cell r="Z98">
            <v>52.7</v>
          </cell>
        </row>
        <row r="99">
          <cell r="A99" t="str">
            <v>01T04aL09</v>
          </cell>
          <cell r="B99" t="str">
            <v>01</v>
          </cell>
          <cell r="C99" t="str">
            <v>EL</v>
          </cell>
          <cell r="D99" t="str">
            <v>T04aL09</v>
          </cell>
          <cell r="Y99">
            <v>54.5</v>
          </cell>
          <cell r="Z99">
            <v>52.7</v>
          </cell>
        </row>
        <row r="100">
          <cell r="A100" t="str">
            <v>00T04aL10</v>
          </cell>
          <cell r="B100" t="str">
            <v>00</v>
          </cell>
          <cell r="C100" t="str">
            <v>EL</v>
          </cell>
          <cell r="D100" t="str">
            <v>T04aL10</v>
          </cell>
          <cell r="Y100">
            <v>10.8</v>
          </cell>
          <cell r="Z100">
            <v>10.4</v>
          </cell>
        </row>
        <row r="101">
          <cell r="A101" t="str">
            <v>01T04aL10</v>
          </cell>
          <cell r="B101" t="str">
            <v>01</v>
          </cell>
          <cell r="C101" t="str">
            <v>EL</v>
          </cell>
          <cell r="D101" t="str">
            <v>T04aL10</v>
          </cell>
          <cell r="Y101">
            <v>10.8</v>
          </cell>
          <cell r="Z101">
            <v>10.4</v>
          </cell>
        </row>
        <row r="102">
          <cell r="A102" t="str">
            <v>00T04aL11</v>
          </cell>
          <cell r="B102" t="str">
            <v>00</v>
          </cell>
          <cell r="C102" t="str">
            <v>EL</v>
          </cell>
          <cell r="D102" t="str">
            <v>T04aL11</v>
          </cell>
          <cell r="Y102">
            <v>5.9</v>
          </cell>
          <cell r="Z102">
            <v>5.2</v>
          </cell>
        </row>
        <row r="103">
          <cell r="A103" t="str">
            <v>01T04aL11</v>
          </cell>
          <cell r="B103" t="str">
            <v>01</v>
          </cell>
          <cell r="C103" t="str">
            <v>EL</v>
          </cell>
          <cell r="D103" t="str">
            <v>T04aL11</v>
          </cell>
          <cell r="Y103">
            <v>5.9</v>
          </cell>
          <cell r="Z103">
            <v>5.2</v>
          </cell>
        </row>
        <row r="104">
          <cell r="A104" t="str">
            <v>00T04aL12</v>
          </cell>
          <cell r="B104" t="str">
            <v>00</v>
          </cell>
          <cell r="C104" t="str">
            <v>EL</v>
          </cell>
          <cell r="D104" t="str">
            <v>T04aL12</v>
          </cell>
          <cell r="Y104">
            <v>20.399999999999999</v>
          </cell>
          <cell r="Z104">
            <v>19.5</v>
          </cell>
        </row>
        <row r="105">
          <cell r="A105" t="str">
            <v>01T04aL12</v>
          </cell>
          <cell r="B105" t="str">
            <v>01</v>
          </cell>
          <cell r="C105" t="str">
            <v>EL</v>
          </cell>
          <cell r="D105" t="str">
            <v>T04aL12</v>
          </cell>
          <cell r="Y105">
            <v>20.399999999999999</v>
          </cell>
          <cell r="Z105">
            <v>19.5</v>
          </cell>
        </row>
        <row r="106">
          <cell r="A106" t="str">
            <v>00T04aL14</v>
          </cell>
          <cell r="B106" t="str">
            <v>00</v>
          </cell>
          <cell r="C106" t="str">
            <v>EL</v>
          </cell>
          <cell r="D106" t="str">
            <v>T04aL14</v>
          </cell>
          <cell r="Y106">
            <v>2.4</v>
          </cell>
          <cell r="Z106">
            <v>2.8</v>
          </cell>
        </row>
        <row r="107">
          <cell r="A107" t="str">
            <v>01T04aL14</v>
          </cell>
          <cell r="B107" t="str">
            <v>01</v>
          </cell>
          <cell r="C107" t="str">
            <v>EL</v>
          </cell>
          <cell r="D107" t="str">
            <v>T04aL14</v>
          </cell>
          <cell r="Y107">
            <v>2.4</v>
          </cell>
          <cell r="Z107">
            <v>2.8</v>
          </cell>
        </row>
        <row r="108">
          <cell r="A108" t="str">
            <v>00T04aL15</v>
          </cell>
          <cell r="B108" t="str">
            <v>00</v>
          </cell>
          <cell r="C108" t="str">
            <v>EL</v>
          </cell>
          <cell r="D108" t="str">
            <v>T04aL15</v>
          </cell>
          <cell r="Y108">
            <v>6.3</v>
          </cell>
          <cell r="Z108">
            <v>6.9</v>
          </cell>
        </row>
        <row r="109">
          <cell r="A109" t="str">
            <v>01T04aL15</v>
          </cell>
          <cell r="B109" t="str">
            <v>01</v>
          </cell>
          <cell r="C109" t="str">
            <v>EL</v>
          </cell>
          <cell r="D109" t="str">
            <v>T04aL15</v>
          </cell>
          <cell r="Y109">
            <v>6.3</v>
          </cell>
          <cell r="Z109">
            <v>6.9</v>
          </cell>
        </row>
        <row r="110">
          <cell r="A110" t="str">
            <v>00T04aL16</v>
          </cell>
          <cell r="B110" t="str">
            <v>00</v>
          </cell>
          <cell r="C110" t="str">
            <v>EL</v>
          </cell>
          <cell r="D110" t="str">
            <v>T04aL16</v>
          </cell>
          <cell r="Y110">
            <v>5.3</v>
          </cell>
          <cell r="Z110">
            <v>4.8</v>
          </cell>
        </row>
        <row r="111">
          <cell r="A111" t="str">
            <v>01T04aL16</v>
          </cell>
          <cell r="B111" t="str">
            <v>01</v>
          </cell>
          <cell r="C111" t="str">
            <v>EL</v>
          </cell>
          <cell r="D111" t="str">
            <v>T04aL16</v>
          </cell>
          <cell r="Y111">
            <v>5.3</v>
          </cell>
          <cell r="Z111">
            <v>4.8</v>
          </cell>
        </row>
        <row r="112">
          <cell r="A112" t="str">
            <v>00T04aL17</v>
          </cell>
          <cell r="B112" t="str">
            <v>00</v>
          </cell>
          <cell r="C112" t="str">
            <v>EL</v>
          </cell>
          <cell r="D112" t="str">
            <v>T04aL17</v>
          </cell>
          <cell r="Y112">
            <v>1.6</v>
          </cell>
          <cell r="Z112">
            <v>1.2</v>
          </cell>
        </row>
        <row r="113">
          <cell r="A113" t="str">
            <v>01T04aL17</v>
          </cell>
          <cell r="B113" t="str">
            <v>01</v>
          </cell>
          <cell r="C113" t="str">
            <v>EL</v>
          </cell>
          <cell r="D113" t="str">
            <v>T04aL17</v>
          </cell>
          <cell r="Y113">
            <v>1.6</v>
          </cell>
          <cell r="Z113">
            <v>1.2</v>
          </cell>
        </row>
        <row r="114">
          <cell r="A114" t="str">
            <v>00T04aL18</v>
          </cell>
          <cell r="B114" t="str">
            <v>00</v>
          </cell>
          <cell r="C114" t="str">
            <v>EL</v>
          </cell>
          <cell r="D114" t="str">
            <v>T04aL18</v>
          </cell>
          <cell r="Y114">
            <v>1.8</v>
          </cell>
          <cell r="Z114">
            <v>1.8</v>
          </cell>
        </row>
        <row r="115">
          <cell r="A115" t="str">
            <v>01T04aL18</v>
          </cell>
          <cell r="B115" t="str">
            <v>01</v>
          </cell>
          <cell r="C115" t="str">
            <v>EL</v>
          </cell>
          <cell r="D115" t="str">
            <v>T04aL18</v>
          </cell>
          <cell r="Y115">
            <v>1.8</v>
          </cell>
          <cell r="Z115">
            <v>1.8</v>
          </cell>
        </row>
        <row r="116">
          <cell r="A116" t="str">
            <v>00T04bL01</v>
          </cell>
          <cell r="B116" t="str">
            <v>00</v>
          </cell>
          <cell r="C116" t="str">
            <v>EL</v>
          </cell>
          <cell r="D116" t="str">
            <v>T04bL01</v>
          </cell>
          <cell r="X116">
            <v>2.7</v>
          </cell>
          <cell r="Y116">
            <v>3.7</v>
          </cell>
          <cell r="Z116">
            <v>3.5</v>
          </cell>
        </row>
        <row r="117">
          <cell r="A117" t="str">
            <v>01T04bL01</v>
          </cell>
          <cell r="B117" t="str">
            <v>01</v>
          </cell>
          <cell r="C117" t="str">
            <v>EL</v>
          </cell>
          <cell r="D117" t="str">
            <v>T04bL01</v>
          </cell>
          <cell r="X117">
            <v>2.7</v>
          </cell>
          <cell r="Y117">
            <v>3.7</v>
          </cell>
          <cell r="Z117">
            <v>3.5</v>
          </cell>
        </row>
        <row r="118">
          <cell r="A118" t="str">
            <v>00T04bL02</v>
          </cell>
          <cell r="B118" t="str">
            <v>00</v>
          </cell>
          <cell r="C118" t="str">
            <v>EL</v>
          </cell>
          <cell r="D118" t="str">
            <v>T04bL02</v>
          </cell>
          <cell r="X118">
            <v>0.1</v>
          </cell>
          <cell r="Y118">
            <v>0.1</v>
          </cell>
          <cell r="Z118">
            <v>0</v>
          </cell>
        </row>
        <row r="119">
          <cell r="A119" t="str">
            <v>01T04bL02</v>
          </cell>
          <cell r="B119" t="str">
            <v>01</v>
          </cell>
          <cell r="C119" t="str">
            <v>EL</v>
          </cell>
          <cell r="D119" t="str">
            <v>T04bL02</v>
          </cell>
          <cell r="X119">
            <v>0.1</v>
          </cell>
          <cell r="Y119">
            <v>0.1</v>
          </cell>
          <cell r="Z119">
            <v>0</v>
          </cell>
        </row>
        <row r="120">
          <cell r="A120" t="str">
            <v>00T04bL03</v>
          </cell>
          <cell r="B120" t="str">
            <v>00</v>
          </cell>
          <cell r="C120" t="str">
            <v>EL</v>
          </cell>
          <cell r="D120" t="str">
            <v>T04bL03</v>
          </cell>
          <cell r="X120">
            <v>0.6</v>
          </cell>
          <cell r="Y120">
            <v>2.4</v>
          </cell>
          <cell r="Z120">
            <v>1.9</v>
          </cell>
        </row>
        <row r="121">
          <cell r="A121" t="str">
            <v>01T04bL03</v>
          </cell>
          <cell r="B121" t="str">
            <v>01</v>
          </cell>
          <cell r="C121" t="str">
            <v>EL</v>
          </cell>
          <cell r="D121" t="str">
            <v>T04bL03</v>
          </cell>
          <cell r="X121">
            <v>0.6</v>
          </cell>
          <cell r="Y121">
            <v>2.4</v>
          </cell>
          <cell r="Z121">
            <v>1.9</v>
          </cell>
        </row>
        <row r="122">
          <cell r="A122" t="str">
            <v>00T04bL04</v>
          </cell>
          <cell r="B122" t="str">
            <v>00</v>
          </cell>
          <cell r="C122" t="str">
            <v>EL</v>
          </cell>
          <cell r="D122" t="str">
            <v>T04bL04</v>
          </cell>
        </row>
        <row r="123">
          <cell r="A123" t="str">
            <v>01T04bL04</v>
          </cell>
          <cell r="B123" t="str">
            <v>01</v>
          </cell>
          <cell r="C123" t="str">
            <v>EL</v>
          </cell>
          <cell r="D123" t="str">
            <v>T04bL04</v>
          </cell>
        </row>
        <row r="124">
          <cell r="A124" t="str">
            <v>00T04bL05</v>
          </cell>
          <cell r="B124" t="str">
            <v>00</v>
          </cell>
          <cell r="C124" t="str">
            <v>EL</v>
          </cell>
          <cell r="D124" t="str">
            <v>T04bL05</v>
          </cell>
          <cell r="X124">
            <v>1.4</v>
          </cell>
          <cell r="Y124">
            <v>2.2999999999999998</v>
          </cell>
          <cell r="Z124">
            <v>2.5</v>
          </cell>
        </row>
        <row r="125">
          <cell r="A125" t="str">
            <v>01T04bL05</v>
          </cell>
          <cell r="B125" t="str">
            <v>01</v>
          </cell>
          <cell r="C125" t="str">
            <v>EL</v>
          </cell>
          <cell r="D125" t="str">
            <v>T04bL05</v>
          </cell>
          <cell r="X125">
            <v>1.4</v>
          </cell>
          <cell r="Y125">
            <v>2.2999999999999998</v>
          </cell>
          <cell r="Z125">
            <v>2.5</v>
          </cell>
        </row>
        <row r="126">
          <cell r="A126" t="str">
            <v>00T05xL01</v>
          </cell>
          <cell r="B126" t="str">
            <v>00</v>
          </cell>
          <cell r="C126" t="str">
            <v>EL</v>
          </cell>
          <cell r="D126" t="str">
            <v>T05xL01</v>
          </cell>
          <cell r="X126">
            <v>0.1</v>
          </cell>
          <cell r="Y126">
            <v>2.9</v>
          </cell>
          <cell r="Z126">
            <v>2.6</v>
          </cell>
          <cell r="AA126">
            <v>-4.9000000000000004</v>
          </cell>
          <cell r="AB126">
            <v>0</v>
          </cell>
        </row>
        <row r="127">
          <cell r="A127" t="str">
            <v>01T05xL01</v>
          </cell>
          <cell r="B127" t="str">
            <v>01</v>
          </cell>
          <cell r="C127" t="str">
            <v>EL</v>
          </cell>
          <cell r="D127" t="str">
            <v>T05xL01</v>
          </cell>
          <cell r="X127">
            <v>0.05</v>
          </cell>
          <cell r="Y127">
            <v>2.86</v>
          </cell>
          <cell r="Z127">
            <v>2.58</v>
          </cell>
          <cell r="AA127">
            <v>-4.8899999999999997</v>
          </cell>
          <cell r="AB127">
            <v>-0.01</v>
          </cell>
        </row>
        <row r="128">
          <cell r="A128" t="str">
            <v>00T05xL02</v>
          </cell>
          <cell r="B128" t="str">
            <v>00</v>
          </cell>
          <cell r="C128" t="str">
            <v>EL</v>
          </cell>
          <cell r="D128" t="str">
            <v>T05xL02</v>
          </cell>
          <cell r="X128">
            <v>0.7</v>
          </cell>
          <cell r="Y128">
            <v>0</v>
          </cell>
          <cell r="Z128">
            <v>-0.2</v>
          </cell>
          <cell r="AA128">
            <v>-0.2</v>
          </cell>
          <cell r="AB128">
            <v>0</v>
          </cell>
        </row>
        <row r="129">
          <cell r="A129" t="str">
            <v>01T05xL02</v>
          </cell>
          <cell r="B129" t="str">
            <v>01</v>
          </cell>
          <cell r="C129" t="str">
            <v>EL</v>
          </cell>
          <cell r="D129" t="str">
            <v>T05xL02</v>
          </cell>
          <cell r="X129">
            <v>0.69</v>
          </cell>
          <cell r="Y129">
            <v>0.02</v>
          </cell>
          <cell r="Z129">
            <v>-0.21</v>
          </cell>
          <cell r="AA129">
            <v>-0.16</v>
          </cell>
          <cell r="AB129">
            <v>0.01</v>
          </cell>
        </row>
        <row r="130">
          <cell r="A130" t="str">
            <v>00T05xL03</v>
          </cell>
          <cell r="B130" t="str">
            <v>00</v>
          </cell>
          <cell r="C130" t="str">
            <v>EL</v>
          </cell>
          <cell r="D130" t="str">
            <v>T05xL03</v>
          </cell>
          <cell r="X130">
            <v>0</v>
          </cell>
          <cell r="Y130">
            <v>0</v>
          </cell>
          <cell r="Z130">
            <v>0</v>
          </cell>
          <cell r="AA130">
            <v>0</v>
          </cell>
          <cell r="AB130">
            <v>0</v>
          </cell>
        </row>
        <row r="131">
          <cell r="A131" t="str">
            <v>01T05xL03</v>
          </cell>
          <cell r="B131" t="str">
            <v>01</v>
          </cell>
          <cell r="C131" t="str">
            <v>EL</v>
          </cell>
          <cell r="D131" t="str">
            <v>T05xL03</v>
          </cell>
          <cell r="X131">
            <v>0</v>
          </cell>
          <cell r="Y131">
            <v>-0.01</v>
          </cell>
          <cell r="Z131">
            <v>0</v>
          </cell>
          <cell r="AA131">
            <v>0</v>
          </cell>
          <cell r="AB131">
            <v>0</v>
          </cell>
        </row>
        <row r="132">
          <cell r="A132" t="str">
            <v>00T05xL04</v>
          </cell>
          <cell r="B132" t="str">
            <v>00</v>
          </cell>
          <cell r="C132" t="str">
            <v>EL</v>
          </cell>
          <cell r="D132" t="str">
            <v>T05xL04</v>
          </cell>
          <cell r="X132">
            <v>-0.3</v>
          </cell>
          <cell r="Y132">
            <v>0</v>
          </cell>
          <cell r="Z132">
            <v>-0.1</v>
          </cell>
          <cell r="AA132">
            <v>0</v>
          </cell>
          <cell r="AB132">
            <v>0</v>
          </cell>
        </row>
        <row r="133">
          <cell r="A133" t="str">
            <v>01T05xL04</v>
          </cell>
          <cell r="B133" t="str">
            <v>01</v>
          </cell>
          <cell r="C133" t="str">
            <v>EL</v>
          </cell>
          <cell r="D133" t="str">
            <v>T05xL04</v>
          </cell>
          <cell r="X133">
            <v>-0.34</v>
          </cell>
          <cell r="Y133">
            <v>-0.04</v>
          </cell>
          <cell r="Z133">
            <v>-0.1</v>
          </cell>
          <cell r="AA133">
            <v>0</v>
          </cell>
          <cell r="AB133">
            <v>0</v>
          </cell>
        </row>
        <row r="134">
          <cell r="A134" t="str">
            <v>00T05xL06</v>
          </cell>
          <cell r="B134" t="str">
            <v>00</v>
          </cell>
          <cell r="C134" t="str">
            <v>EL</v>
          </cell>
          <cell r="D134" t="str">
            <v>T05xL06</v>
          </cell>
          <cell r="X134">
            <v>0.8</v>
          </cell>
          <cell r="Y134">
            <v>-0.5</v>
          </cell>
          <cell r="Z134">
            <v>-0.4</v>
          </cell>
          <cell r="AA134">
            <v>0</v>
          </cell>
          <cell r="AB134">
            <v>0</v>
          </cell>
        </row>
        <row r="135">
          <cell r="A135" t="str">
            <v>01T05xL06</v>
          </cell>
          <cell r="B135" t="str">
            <v>01</v>
          </cell>
          <cell r="C135" t="str">
            <v>EL</v>
          </cell>
          <cell r="D135" t="str">
            <v>T05xL06</v>
          </cell>
          <cell r="X135">
            <v>0.8</v>
          </cell>
          <cell r="Y135">
            <v>-0.45</v>
          </cell>
          <cell r="Z135">
            <v>-0.35</v>
          </cell>
          <cell r="AA135">
            <v>0</v>
          </cell>
          <cell r="AB135">
            <v>0</v>
          </cell>
        </row>
        <row r="136">
          <cell r="A136" t="str">
            <v>00T05xL07</v>
          </cell>
          <cell r="B136" t="str">
            <v>00</v>
          </cell>
          <cell r="C136" t="str">
            <v>EL</v>
          </cell>
          <cell r="D136" t="str">
            <v>T05xL07</v>
          </cell>
          <cell r="X136">
            <v>1.3</v>
          </cell>
          <cell r="Y136">
            <v>2.4</v>
          </cell>
          <cell r="Z136">
            <v>1.9</v>
          </cell>
          <cell r="AA136">
            <v>-5.0999999999999996</v>
          </cell>
          <cell r="AB136">
            <v>0</v>
          </cell>
        </row>
        <row r="137">
          <cell r="A137" t="str">
            <v>01T05xL07</v>
          </cell>
          <cell r="B137" t="str">
            <v>01</v>
          </cell>
          <cell r="C137" t="str">
            <v>EL</v>
          </cell>
          <cell r="D137" t="str">
            <v>T05xL07</v>
          </cell>
          <cell r="X137">
            <v>1.2</v>
          </cell>
          <cell r="Y137">
            <v>2.38</v>
          </cell>
          <cell r="Z137">
            <v>1.92</v>
          </cell>
          <cell r="AA137">
            <v>-5.05</v>
          </cell>
          <cell r="AB137">
            <v>0</v>
          </cell>
        </row>
        <row r="138">
          <cell r="A138" t="str">
            <v>00T05xL08</v>
          </cell>
          <cell r="B138" t="str">
            <v>00</v>
          </cell>
          <cell r="C138" t="str">
            <v>EL</v>
          </cell>
          <cell r="D138" t="str">
            <v>T05xL08</v>
          </cell>
          <cell r="X138">
            <v>-0.1</v>
          </cell>
          <cell r="Y138">
            <v>0</v>
          </cell>
          <cell r="Z138">
            <v>0</v>
          </cell>
          <cell r="AA138">
            <v>0</v>
          </cell>
          <cell r="AB138">
            <v>0</v>
          </cell>
          <cell r="AC138">
            <v>0</v>
          </cell>
          <cell r="AD138">
            <v>0</v>
          </cell>
        </row>
        <row r="139">
          <cell r="A139" t="str">
            <v>01T05xL08</v>
          </cell>
          <cell r="B139" t="str">
            <v>01</v>
          </cell>
          <cell r="C139" t="str">
            <v>EL</v>
          </cell>
          <cell r="D139" t="str">
            <v>T05xL08</v>
          </cell>
          <cell r="X139">
            <v>-7.6854369982531243E-2</v>
          </cell>
          <cell r="Y139">
            <v>2.1901782666465339E-2</v>
          </cell>
          <cell r="Z139">
            <v>4.5765321663592692E-2</v>
          </cell>
          <cell r="AA139">
            <v>0</v>
          </cell>
          <cell r="AB139">
            <v>0</v>
          </cell>
          <cell r="AC139">
            <v>0</v>
          </cell>
          <cell r="AD139">
            <v>0</v>
          </cell>
        </row>
        <row r="140">
          <cell r="A140" t="str">
            <v>00T05xL09</v>
          </cell>
          <cell r="B140" t="str">
            <v>00</v>
          </cell>
          <cell r="C140" t="str">
            <v>EL</v>
          </cell>
          <cell r="D140" t="str">
            <v>T05xL09</v>
          </cell>
          <cell r="X140">
            <v>-0.3</v>
          </cell>
          <cell r="Y140">
            <v>0.1</v>
          </cell>
          <cell r="Z140">
            <v>0.5</v>
          </cell>
          <cell r="AA140">
            <v>0</v>
          </cell>
          <cell r="AB140">
            <v>0</v>
          </cell>
        </row>
        <row r="141">
          <cell r="A141" t="str">
            <v>01T05xL09</v>
          </cell>
          <cell r="B141" t="str">
            <v>01</v>
          </cell>
          <cell r="C141" t="str">
            <v>EL</v>
          </cell>
          <cell r="D141" t="str">
            <v>T05xL09</v>
          </cell>
          <cell r="X141">
            <v>-0.339757581136517</v>
          </cell>
          <cell r="Y141">
            <v>0.10721470159160382</v>
          </cell>
          <cell r="Z141">
            <v>0.45345973306450355</v>
          </cell>
          <cell r="AA141">
            <v>0.01</v>
          </cell>
          <cell r="AB141">
            <v>0.01</v>
          </cell>
        </row>
        <row r="142">
          <cell r="A142" t="str">
            <v>00T05xL10</v>
          </cell>
          <cell r="B142" t="str">
            <v>00</v>
          </cell>
          <cell r="C142" t="str">
            <v>EL</v>
          </cell>
          <cell r="D142" t="str">
            <v>T05xL10</v>
          </cell>
          <cell r="X142">
            <v>0</v>
          </cell>
          <cell r="Y142">
            <v>-0.3</v>
          </cell>
          <cell r="Z142">
            <v>0.4</v>
          </cell>
          <cell r="AA142">
            <v>0.1</v>
          </cell>
          <cell r="AB142">
            <v>0</v>
          </cell>
        </row>
        <row r="143">
          <cell r="A143" t="str">
            <v>01T05xL10</v>
          </cell>
          <cell r="B143" t="str">
            <v>01</v>
          </cell>
          <cell r="C143" t="str">
            <v>EL</v>
          </cell>
          <cell r="D143" t="str">
            <v>T05xL10</v>
          </cell>
          <cell r="X143">
            <v>-2.0744881743327702E-3</v>
          </cell>
          <cell r="Y143">
            <v>-0.33661709398968909</v>
          </cell>
          <cell r="Z143">
            <v>0.42097180931301836</v>
          </cell>
          <cell r="AA143">
            <v>0.11</v>
          </cell>
          <cell r="AB143">
            <v>0</v>
          </cell>
        </row>
        <row r="144">
          <cell r="A144" t="str">
            <v>00T05xL12</v>
          </cell>
          <cell r="B144" t="str">
            <v>00</v>
          </cell>
          <cell r="C144" t="str">
            <v>EL</v>
          </cell>
          <cell r="D144" t="str">
            <v>T05xL12</v>
          </cell>
          <cell r="X144">
            <v>-1.4</v>
          </cell>
          <cell r="Y144">
            <v>-2.1</v>
          </cell>
          <cell r="Z144">
            <v>-0.9</v>
          </cell>
          <cell r="AA144">
            <v>5.6</v>
          </cell>
          <cell r="AB144">
            <v>0</v>
          </cell>
        </row>
        <row r="145">
          <cell r="A145" t="str">
            <v>01T05xL12</v>
          </cell>
          <cell r="B145" t="str">
            <v>01</v>
          </cell>
          <cell r="C145" t="str">
            <v>EL</v>
          </cell>
          <cell r="D145" t="str">
            <v>T05xL12</v>
          </cell>
          <cell r="X145">
            <v>-1.4113142558103842</v>
          </cell>
          <cell r="Y145">
            <v>-2.0700570133973075</v>
          </cell>
          <cell r="Z145">
            <v>-0.90606457938613705</v>
          </cell>
          <cell r="AA145">
            <v>5.62</v>
          </cell>
          <cell r="AB145">
            <v>0</v>
          </cell>
        </row>
        <row r="146">
          <cell r="A146" t="str">
            <v>00T05xL14</v>
          </cell>
          <cell r="B146" t="str">
            <v>00</v>
          </cell>
          <cell r="C146" t="str">
            <v>EL</v>
          </cell>
          <cell r="D146" t="str">
            <v>T05xL14</v>
          </cell>
          <cell r="X146">
            <v>-0.1</v>
          </cell>
          <cell r="Y146">
            <v>1.5</v>
          </cell>
          <cell r="Z146">
            <v>0</v>
          </cell>
          <cell r="AA146">
            <v>0</v>
          </cell>
          <cell r="AB146">
            <v>0</v>
          </cell>
          <cell r="AC146">
            <v>0</v>
          </cell>
          <cell r="AD146">
            <v>0</v>
          </cell>
        </row>
        <row r="147">
          <cell r="A147" t="str">
            <v>01T05xL14</v>
          </cell>
          <cell r="B147" t="str">
            <v>01</v>
          </cell>
          <cell r="C147" t="str">
            <v>EL</v>
          </cell>
          <cell r="D147" t="str">
            <v>T05xL14</v>
          </cell>
          <cell r="X147">
            <v>-0.11376876584205139</v>
          </cell>
          <cell r="Y147">
            <v>1.4841241110456638</v>
          </cell>
          <cell r="Z147">
            <v>0</v>
          </cell>
          <cell r="AA147">
            <v>0</v>
          </cell>
          <cell r="AB147">
            <v>0</v>
          </cell>
          <cell r="AC147">
            <v>0</v>
          </cell>
          <cell r="AD147">
            <v>0</v>
          </cell>
        </row>
        <row r="148">
          <cell r="A148" t="str">
            <v>00T05xL15</v>
          </cell>
          <cell r="B148" t="str">
            <v>00</v>
          </cell>
          <cell r="C148" t="str">
            <v>EL</v>
          </cell>
          <cell r="D148" t="str">
            <v>T05xL15</v>
          </cell>
          <cell r="X148">
            <v>-0.3</v>
          </cell>
          <cell r="Y148">
            <v>0.2</v>
          </cell>
          <cell r="Z148">
            <v>0.1</v>
          </cell>
          <cell r="AA148">
            <v>0</v>
          </cell>
          <cell r="AB148">
            <v>0</v>
          </cell>
          <cell r="AC148">
            <v>0</v>
          </cell>
          <cell r="AD148">
            <v>0</v>
          </cell>
        </row>
        <row r="149">
          <cell r="A149" t="str">
            <v>01T05xL15</v>
          </cell>
          <cell r="B149" t="str">
            <v>01</v>
          </cell>
          <cell r="C149" t="str">
            <v>EL</v>
          </cell>
          <cell r="D149" t="str">
            <v>T05xL15</v>
          </cell>
          <cell r="X149">
            <v>-0.28946115890330726</v>
          </cell>
          <cell r="Y149">
            <v>0.23122496202247902</v>
          </cell>
          <cell r="Z149">
            <v>5.4259674854479377E-2</v>
          </cell>
          <cell r="AA149">
            <v>0</v>
          </cell>
          <cell r="AB149">
            <v>0</v>
          </cell>
          <cell r="AC149">
            <v>0</v>
          </cell>
          <cell r="AD149">
            <v>0</v>
          </cell>
        </row>
        <row r="150">
          <cell r="A150" t="str">
            <v>00T05xL16</v>
          </cell>
          <cell r="B150" t="str">
            <v>00</v>
          </cell>
          <cell r="C150" t="str">
            <v>EL</v>
          </cell>
          <cell r="D150" t="str">
            <v>T05xL16</v>
          </cell>
          <cell r="X150">
            <v>-2.2000000000000002</v>
          </cell>
          <cell r="Y150">
            <v>-0.6</v>
          </cell>
          <cell r="Z150">
            <v>0.1</v>
          </cell>
          <cell r="AA150">
            <v>5.7</v>
          </cell>
          <cell r="AB150">
            <v>0</v>
          </cell>
          <cell r="AC150">
            <v>0</v>
          </cell>
          <cell r="AD150">
            <v>0</v>
          </cell>
        </row>
        <row r="151">
          <cell r="A151" t="str">
            <v>01T05xL16</v>
          </cell>
          <cell r="B151" t="str">
            <v>01</v>
          </cell>
          <cell r="C151" t="str">
            <v>EL</v>
          </cell>
          <cell r="D151" t="str">
            <v>T05xL16</v>
          </cell>
          <cell r="X151">
            <v>-2.2332306198491239</v>
          </cell>
          <cell r="Y151">
            <v>-0.56220855006078496</v>
          </cell>
          <cell r="Z151">
            <v>6.839195950945702E-2</v>
          </cell>
          <cell r="AA151">
            <v>5.74</v>
          </cell>
          <cell r="AB151">
            <v>0.01</v>
          </cell>
          <cell r="AC151">
            <v>0</v>
          </cell>
          <cell r="AD151">
            <v>0</v>
          </cell>
        </row>
        <row r="152">
          <cell r="A152" t="str">
            <v>00T05xL18</v>
          </cell>
          <cell r="B152" t="str">
            <v>00</v>
          </cell>
          <cell r="C152" t="str">
            <v>EL</v>
          </cell>
          <cell r="D152" t="str">
            <v>T05xL18</v>
          </cell>
          <cell r="X152">
            <v>3.5</v>
          </cell>
          <cell r="Y152">
            <v>3</v>
          </cell>
          <cell r="Z152">
            <v>1.8</v>
          </cell>
          <cell r="AA152">
            <v>-10.8</v>
          </cell>
          <cell r="AB152">
            <v>0</v>
          </cell>
          <cell r="AC152">
            <v>0</v>
          </cell>
          <cell r="AD152">
            <v>0</v>
          </cell>
        </row>
        <row r="153">
          <cell r="A153" t="str">
            <v>01T05xL18</v>
          </cell>
          <cell r="B153" t="str">
            <v>01</v>
          </cell>
          <cell r="C153" t="str">
            <v>EL</v>
          </cell>
          <cell r="D153" t="str">
            <v>T05xL18</v>
          </cell>
          <cell r="X153">
            <v>3.4332306198491236</v>
          </cell>
          <cell r="Y153">
            <v>2.9422085500607849</v>
          </cell>
          <cell r="Z153">
            <v>1.8516080404905431</v>
          </cell>
          <cell r="AA153">
            <v>-10.79</v>
          </cell>
          <cell r="AB153">
            <v>-0.01</v>
          </cell>
          <cell r="AC153">
            <v>0</v>
          </cell>
          <cell r="AD153">
            <v>0</v>
          </cell>
        </row>
        <row r="154">
          <cell r="A154" t="str">
            <v>00T09aL01</v>
          </cell>
          <cell r="B154" t="str">
            <v>00</v>
          </cell>
          <cell r="C154" t="str">
            <v>EL</v>
          </cell>
          <cell r="D154" t="str">
            <v>T09aL01</v>
          </cell>
          <cell r="W154">
            <v>0</v>
          </cell>
          <cell r="X154">
            <v>0.2</v>
          </cell>
          <cell r="Y154">
            <v>1.5</v>
          </cell>
          <cell r="Z154">
            <v>1.6</v>
          </cell>
          <cell r="AA154">
            <v>1.5</v>
          </cell>
          <cell r="AB154">
            <v>1.4</v>
          </cell>
          <cell r="AC154">
            <v>1.4</v>
          </cell>
        </row>
        <row r="155">
          <cell r="A155" t="str">
            <v>01T09aL01</v>
          </cell>
          <cell r="B155" t="str">
            <v>01</v>
          </cell>
          <cell r="C155" t="str">
            <v>EL</v>
          </cell>
          <cell r="D155" t="str">
            <v>T09aL01</v>
          </cell>
          <cell r="W155">
            <v>0</v>
          </cell>
          <cell r="X155">
            <v>0.2</v>
          </cell>
          <cell r="Y155">
            <v>1.5</v>
          </cell>
          <cell r="Z155">
            <v>1.6</v>
          </cell>
          <cell r="AA155">
            <v>1.5</v>
          </cell>
          <cell r="AB155">
            <v>1.4</v>
          </cell>
          <cell r="AC155">
            <v>1.4</v>
          </cell>
        </row>
        <row r="156">
          <cell r="A156" t="str">
            <v>00T09aL02</v>
          </cell>
          <cell r="B156" t="str">
            <v>00</v>
          </cell>
          <cell r="C156" t="str">
            <v>EL</v>
          </cell>
          <cell r="D156" t="str">
            <v>T09aL02</v>
          </cell>
          <cell r="W156">
            <v>0</v>
          </cell>
          <cell r="X156">
            <v>1.3</v>
          </cell>
          <cell r="Y156">
            <v>0.8</v>
          </cell>
          <cell r="Z156">
            <v>2.2999999999999998</v>
          </cell>
          <cell r="AA156">
            <v>1.4</v>
          </cell>
          <cell r="AB156">
            <v>1.4</v>
          </cell>
          <cell r="AC156">
            <v>0.7</v>
          </cell>
        </row>
        <row r="157">
          <cell r="A157" t="str">
            <v>01T09aL02</v>
          </cell>
          <cell r="B157" t="str">
            <v>01</v>
          </cell>
          <cell r="C157" t="str">
            <v>EL</v>
          </cell>
          <cell r="D157" t="str">
            <v>T09aL02</v>
          </cell>
          <cell r="W157">
            <v>0</v>
          </cell>
          <cell r="X157">
            <v>1.3</v>
          </cell>
          <cell r="Y157">
            <v>0.8</v>
          </cell>
          <cell r="Z157">
            <v>2.2999999999999998</v>
          </cell>
          <cell r="AA157">
            <v>1.4</v>
          </cell>
          <cell r="AB157">
            <v>1.4</v>
          </cell>
          <cell r="AC157">
            <v>0.7</v>
          </cell>
        </row>
        <row r="158">
          <cell r="A158" t="str">
            <v>00T09aL03</v>
          </cell>
          <cell r="B158" t="str">
            <v>00</v>
          </cell>
          <cell r="C158" t="str">
            <v>EL</v>
          </cell>
          <cell r="D158" t="str">
            <v>T09aL03</v>
          </cell>
          <cell r="W158">
            <v>0</v>
          </cell>
          <cell r="X158">
            <v>0.1</v>
          </cell>
          <cell r="Y158">
            <v>0.3</v>
          </cell>
          <cell r="Z158">
            <v>0.3</v>
          </cell>
          <cell r="AA158">
            <v>0.2</v>
          </cell>
          <cell r="AB158">
            <v>0.1</v>
          </cell>
          <cell r="AC158">
            <v>0</v>
          </cell>
        </row>
        <row r="159">
          <cell r="A159" t="str">
            <v>01T09aL03</v>
          </cell>
          <cell r="B159" t="str">
            <v>01</v>
          </cell>
          <cell r="C159" t="str">
            <v>EL</v>
          </cell>
          <cell r="D159" t="str">
            <v>T09aL03</v>
          </cell>
          <cell r="W159">
            <v>0</v>
          </cell>
          <cell r="X159">
            <v>0.1</v>
          </cell>
          <cell r="Y159">
            <v>0.3</v>
          </cell>
          <cell r="Z159">
            <v>0.3</v>
          </cell>
          <cell r="AA159">
            <v>0.2</v>
          </cell>
          <cell r="AB159">
            <v>0.1</v>
          </cell>
          <cell r="AC159">
            <v>0</v>
          </cell>
        </row>
        <row r="160">
          <cell r="A160" t="str">
            <v>00T09aL04</v>
          </cell>
          <cell r="B160" t="str">
            <v>00</v>
          </cell>
          <cell r="C160" t="str">
            <v>EL</v>
          </cell>
          <cell r="D160" t="str">
            <v>T09aL04</v>
          </cell>
          <cell r="W160">
            <v>0</v>
          </cell>
          <cell r="X160">
            <v>0</v>
          </cell>
          <cell r="Y160">
            <v>0</v>
          </cell>
          <cell r="Z160">
            <v>0</v>
          </cell>
          <cell r="AA160">
            <v>0</v>
          </cell>
          <cell r="AB160">
            <v>0</v>
          </cell>
          <cell r="AC160">
            <v>0</v>
          </cell>
        </row>
        <row r="161">
          <cell r="A161" t="str">
            <v>01T09aL04</v>
          </cell>
          <cell r="B161" t="str">
            <v>01</v>
          </cell>
          <cell r="C161" t="str">
            <v>EL</v>
          </cell>
          <cell r="D161" t="str">
            <v>T09aL04</v>
          </cell>
          <cell r="W161">
            <v>0</v>
          </cell>
          <cell r="X161">
            <v>0</v>
          </cell>
          <cell r="Y161">
            <v>0</v>
          </cell>
          <cell r="Z161">
            <v>0</v>
          </cell>
          <cell r="AA161">
            <v>0</v>
          </cell>
          <cell r="AB161">
            <v>0</v>
          </cell>
          <cell r="AC161">
            <v>0</v>
          </cell>
        </row>
        <row r="162">
          <cell r="A162" t="str">
            <v>00T09aL05</v>
          </cell>
          <cell r="B162" t="str">
            <v>00</v>
          </cell>
          <cell r="C162" t="str">
            <v>EL</v>
          </cell>
          <cell r="D162" t="str">
            <v>T09aL05</v>
          </cell>
          <cell r="W162">
            <v>0</v>
          </cell>
          <cell r="X162">
            <v>0</v>
          </cell>
          <cell r="Y162">
            <v>0</v>
          </cell>
          <cell r="Z162">
            <v>0.1</v>
          </cell>
          <cell r="AA162">
            <v>0.1</v>
          </cell>
          <cell r="AB162">
            <v>0</v>
          </cell>
          <cell r="AC162">
            <v>0</v>
          </cell>
        </row>
        <row r="163">
          <cell r="A163" t="str">
            <v>01T09aL05</v>
          </cell>
          <cell r="B163" t="str">
            <v>01</v>
          </cell>
          <cell r="C163" t="str">
            <v>EL</v>
          </cell>
          <cell r="D163" t="str">
            <v>T09aL05</v>
          </cell>
          <cell r="W163">
            <v>0</v>
          </cell>
          <cell r="X163">
            <v>0</v>
          </cell>
          <cell r="Y163">
            <v>0</v>
          </cell>
          <cell r="Z163">
            <v>0.1</v>
          </cell>
          <cell r="AA163">
            <v>0.1</v>
          </cell>
          <cell r="AB163">
            <v>0</v>
          </cell>
          <cell r="AC163">
            <v>0</v>
          </cell>
        </row>
        <row r="164">
          <cell r="A164" t="str">
            <v>00T09aL06</v>
          </cell>
          <cell r="B164" t="str">
            <v>00</v>
          </cell>
          <cell r="C164" t="str">
            <v>EL</v>
          </cell>
          <cell r="D164" t="str">
            <v>T09aL06</v>
          </cell>
          <cell r="W164">
            <v>0</v>
          </cell>
          <cell r="X164">
            <v>0.1</v>
          </cell>
          <cell r="Y164">
            <v>0.2</v>
          </cell>
          <cell r="Z164">
            <v>0.2</v>
          </cell>
          <cell r="AA164">
            <v>0.1</v>
          </cell>
          <cell r="AB164">
            <v>0</v>
          </cell>
          <cell r="AC164">
            <v>0</v>
          </cell>
        </row>
        <row r="165">
          <cell r="A165" t="str">
            <v>01T09aL06</v>
          </cell>
          <cell r="B165" t="str">
            <v>01</v>
          </cell>
          <cell r="C165" t="str">
            <v>EL</v>
          </cell>
          <cell r="D165" t="str">
            <v>T09aL06</v>
          </cell>
          <cell r="W165">
            <v>0</v>
          </cell>
          <cell r="X165">
            <v>0.1</v>
          </cell>
          <cell r="Y165">
            <v>0.2</v>
          </cell>
          <cell r="Z165">
            <v>0.2</v>
          </cell>
          <cell r="AA165">
            <v>0.1</v>
          </cell>
          <cell r="AB165">
            <v>0</v>
          </cell>
          <cell r="AC165">
            <v>0</v>
          </cell>
        </row>
        <row r="166">
          <cell r="A166" t="str">
            <v>00T09aL07</v>
          </cell>
          <cell r="B166" t="str">
            <v>00</v>
          </cell>
          <cell r="C166" t="str">
            <v>EL</v>
          </cell>
          <cell r="D166" t="str">
            <v>T09aL07</v>
          </cell>
          <cell r="W166">
            <v>0</v>
          </cell>
          <cell r="X166">
            <v>0</v>
          </cell>
          <cell r="Y166">
            <v>0</v>
          </cell>
          <cell r="Z166">
            <v>0</v>
          </cell>
          <cell r="AA166">
            <v>0</v>
          </cell>
          <cell r="AB166">
            <v>0</v>
          </cell>
          <cell r="AC166">
            <v>0</v>
          </cell>
        </row>
        <row r="167">
          <cell r="A167" t="str">
            <v>01T09aL07</v>
          </cell>
          <cell r="B167" t="str">
            <v>01</v>
          </cell>
          <cell r="C167" t="str">
            <v>EL</v>
          </cell>
          <cell r="D167" t="str">
            <v>T09aL07</v>
          </cell>
          <cell r="W167">
            <v>0</v>
          </cell>
          <cell r="X167">
            <v>0</v>
          </cell>
          <cell r="Y167">
            <v>0</v>
          </cell>
          <cell r="Z167">
            <v>0</v>
          </cell>
          <cell r="AA167">
            <v>0</v>
          </cell>
          <cell r="AB167">
            <v>0</v>
          </cell>
          <cell r="AC167">
            <v>0</v>
          </cell>
        </row>
        <row r="168">
          <cell r="A168" t="str">
            <v>00T09aL08</v>
          </cell>
          <cell r="B168" t="str">
            <v>00</v>
          </cell>
          <cell r="C168" t="str">
            <v>EL</v>
          </cell>
          <cell r="D168" t="str">
            <v>T09aL08</v>
          </cell>
          <cell r="W168">
            <v>0</v>
          </cell>
          <cell r="X168">
            <v>0</v>
          </cell>
          <cell r="Y168">
            <v>0.1</v>
          </cell>
          <cell r="Z168">
            <v>0</v>
          </cell>
          <cell r="AA168">
            <v>0</v>
          </cell>
          <cell r="AB168">
            <v>0</v>
          </cell>
          <cell r="AC168">
            <v>0</v>
          </cell>
        </row>
        <row r="169">
          <cell r="A169" t="str">
            <v>01T09aL08</v>
          </cell>
          <cell r="B169" t="str">
            <v>01</v>
          </cell>
          <cell r="C169" t="str">
            <v>EL</v>
          </cell>
          <cell r="D169" t="str">
            <v>T09aL08</v>
          </cell>
          <cell r="W169">
            <v>0</v>
          </cell>
          <cell r="X169">
            <v>0</v>
          </cell>
          <cell r="Y169">
            <v>0.1</v>
          </cell>
          <cell r="Z169">
            <v>0</v>
          </cell>
          <cell r="AA169">
            <v>0</v>
          </cell>
          <cell r="AB169">
            <v>0</v>
          </cell>
          <cell r="AC169">
            <v>0</v>
          </cell>
        </row>
        <row r="170">
          <cell r="A170" t="str">
            <v>00T09aL09</v>
          </cell>
          <cell r="B170" t="str">
            <v>00</v>
          </cell>
          <cell r="C170" t="str">
            <v>EL</v>
          </cell>
          <cell r="D170" t="str">
            <v>T09aL09</v>
          </cell>
          <cell r="W170">
            <v>0</v>
          </cell>
          <cell r="X170">
            <v>0</v>
          </cell>
          <cell r="Y170">
            <v>0</v>
          </cell>
          <cell r="Z170">
            <v>0</v>
          </cell>
          <cell r="AA170">
            <v>0</v>
          </cell>
          <cell r="AB170">
            <v>0</v>
          </cell>
          <cell r="AC170">
            <v>0</v>
          </cell>
        </row>
        <row r="171">
          <cell r="A171" t="str">
            <v>01T09aL09</v>
          </cell>
          <cell r="B171" t="str">
            <v>01</v>
          </cell>
          <cell r="C171" t="str">
            <v>EL</v>
          </cell>
          <cell r="D171" t="str">
            <v>T09aL09</v>
          </cell>
          <cell r="W171">
            <v>0</v>
          </cell>
          <cell r="X171">
            <v>0</v>
          </cell>
          <cell r="Y171">
            <v>0</v>
          </cell>
          <cell r="Z171">
            <v>0</v>
          </cell>
          <cell r="AA171">
            <v>0</v>
          </cell>
          <cell r="AB171">
            <v>0</v>
          </cell>
          <cell r="AC171">
            <v>0</v>
          </cell>
        </row>
        <row r="172">
          <cell r="A172" t="str">
            <v>00T09aL10</v>
          </cell>
          <cell r="B172" t="str">
            <v>00</v>
          </cell>
          <cell r="C172" t="str">
            <v>EL</v>
          </cell>
          <cell r="D172" t="str">
            <v>T09aL10</v>
          </cell>
          <cell r="W172">
            <v>0</v>
          </cell>
          <cell r="X172">
            <v>0.1</v>
          </cell>
          <cell r="Y172">
            <v>1.2</v>
          </cell>
          <cell r="Z172">
            <v>1.3</v>
          </cell>
          <cell r="AA172">
            <v>1.3</v>
          </cell>
          <cell r="AB172">
            <v>1.4</v>
          </cell>
          <cell r="AC172">
            <v>1.4</v>
          </cell>
        </row>
        <row r="173">
          <cell r="A173" t="str">
            <v>01T09aL10</v>
          </cell>
          <cell r="B173" t="str">
            <v>01</v>
          </cell>
          <cell r="C173" t="str">
            <v>EL</v>
          </cell>
          <cell r="D173" t="str">
            <v>T09aL10</v>
          </cell>
          <cell r="W173">
            <v>0</v>
          </cell>
          <cell r="X173">
            <v>0.1</v>
          </cell>
          <cell r="Y173">
            <v>1.2</v>
          </cell>
          <cell r="Z173">
            <v>1.3</v>
          </cell>
          <cell r="AA173">
            <v>1.3</v>
          </cell>
          <cell r="AB173">
            <v>1.4</v>
          </cell>
          <cell r="AC173">
            <v>1.4</v>
          </cell>
        </row>
        <row r="174">
          <cell r="A174" t="str">
            <v>00T09aL11</v>
          </cell>
          <cell r="B174" t="str">
            <v>00</v>
          </cell>
          <cell r="C174" t="str">
            <v>EL</v>
          </cell>
          <cell r="D174" t="str">
            <v>T09aL11</v>
          </cell>
          <cell r="W174">
            <v>0</v>
          </cell>
          <cell r="X174">
            <v>0.1</v>
          </cell>
          <cell r="Y174">
            <v>0.6</v>
          </cell>
          <cell r="Z174">
            <v>0.9</v>
          </cell>
          <cell r="AA174">
            <v>1</v>
          </cell>
          <cell r="AB174">
            <v>0.9</v>
          </cell>
          <cell r="AC174">
            <v>0.8</v>
          </cell>
        </row>
        <row r="175">
          <cell r="A175" t="str">
            <v>01T09aL11</v>
          </cell>
          <cell r="B175" t="str">
            <v>01</v>
          </cell>
          <cell r="C175" t="str">
            <v>EL</v>
          </cell>
          <cell r="D175" t="str">
            <v>T09aL11</v>
          </cell>
          <cell r="W175">
            <v>0</v>
          </cell>
          <cell r="X175">
            <v>0.1</v>
          </cell>
          <cell r="Y175">
            <v>0.6</v>
          </cell>
          <cell r="Z175">
            <v>0.9</v>
          </cell>
          <cell r="AA175">
            <v>1</v>
          </cell>
          <cell r="AB175">
            <v>0.9</v>
          </cell>
          <cell r="AC175">
            <v>0.8</v>
          </cell>
        </row>
        <row r="176">
          <cell r="A176" t="str">
            <v>00T09aL12</v>
          </cell>
          <cell r="B176" t="str">
            <v>00</v>
          </cell>
          <cell r="C176" t="str">
            <v>EL</v>
          </cell>
          <cell r="D176" t="str">
            <v>T09aL12</v>
          </cell>
          <cell r="W176">
            <v>0</v>
          </cell>
          <cell r="X176">
            <v>0.1</v>
          </cell>
          <cell r="Y176">
            <v>0.7</v>
          </cell>
          <cell r="Z176">
            <v>0.4</v>
          </cell>
          <cell r="AA176">
            <v>0.4</v>
          </cell>
          <cell r="AB176">
            <v>0.4</v>
          </cell>
          <cell r="AC176">
            <v>0.5</v>
          </cell>
        </row>
        <row r="177">
          <cell r="A177" t="str">
            <v>01T09aL12</v>
          </cell>
          <cell r="B177" t="str">
            <v>01</v>
          </cell>
          <cell r="C177" t="str">
            <v>EL</v>
          </cell>
          <cell r="D177" t="str">
            <v>T09aL12</v>
          </cell>
          <cell r="W177">
            <v>0</v>
          </cell>
          <cell r="X177">
            <v>0.1</v>
          </cell>
          <cell r="Y177">
            <v>0.7</v>
          </cell>
          <cell r="Z177">
            <v>0.4</v>
          </cell>
          <cell r="AA177">
            <v>0.4</v>
          </cell>
          <cell r="AB177">
            <v>0.4</v>
          </cell>
          <cell r="AC177">
            <v>0.5</v>
          </cell>
        </row>
        <row r="178">
          <cell r="A178" t="str">
            <v>00T09aL13</v>
          </cell>
          <cell r="B178" t="str">
            <v>00</v>
          </cell>
          <cell r="C178" t="str">
            <v>EL</v>
          </cell>
          <cell r="D178" t="str">
            <v>T09aL13</v>
          </cell>
          <cell r="W178">
            <v>0</v>
          </cell>
          <cell r="X178">
            <v>0</v>
          </cell>
          <cell r="Y178">
            <v>0</v>
          </cell>
          <cell r="Z178">
            <v>0</v>
          </cell>
          <cell r="AA178">
            <v>0</v>
          </cell>
          <cell r="AB178">
            <v>0</v>
          </cell>
          <cell r="AC178">
            <v>0</v>
          </cell>
        </row>
        <row r="179">
          <cell r="A179" t="str">
            <v>01T09aL13</v>
          </cell>
          <cell r="B179" t="str">
            <v>01</v>
          </cell>
          <cell r="C179" t="str">
            <v>EL</v>
          </cell>
          <cell r="D179" t="str">
            <v>T09aL13</v>
          </cell>
          <cell r="W179">
            <v>0</v>
          </cell>
          <cell r="X179">
            <v>0</v>
          </cell>
          <cell r="Y179">
            <v>0</v>
          </cell>
          <cell r="Z179">
            <v>0</v>
          </cell>
          <cell r="AA179">
            <v>0</v>
          </cell>
          <cell r="AB179">
            <v>0</v>
          </cell>
          <cell r="AC179">
            <v>0</v>
          </cell>
        </row>
        <row r="180">
          <cell r="A180" t="str">
            <v>00T09aL14</v>
          </cell>
          <cell r="B180" t="str">
            <v>00</v>
          </cell>
          <cell r="C180" t="str">
            <v>EL</v>
          </cell>
          <cell r="D180" t="str">
            <v>T09aL14</v>
          </cell>
          <cell r="W180">
            <v>0</v>
          </cell>
          <cell r="X180">
            <v>0</v>
          </cell>
          <cell r="Y180">
            <v>0</v>
          </cell>
          <cell r="Z180">
            <v>0</v>
          </cell>
          <cell r="AA180">
            <v>0</v>
          </cell>
          <cell r="AB180">
            <v>0</v>
          </cell>
          <cell r="AC180">
            <v>0</v>
          </cell>
        </row>
        <row r="181">
          <cell r="A181" t="str">
            <v>01T09aL14</v>
          </cell>
          <cell r="B181" t="str">
            <v>01</v>
          </cell>
          <cell r="C181" t="str">
            <v>EL</v>
          </cell>
          <cell r="D181" t="str">
            <v>T09aL14</v>
          </cell>
          <cell r="W181">
            <v>0</v>
          </cell>
          <cell r="X181">
            <v>0</v>
          </cell>
          <cell r="Y181">
            <v>0</v>
          </cell>
          <cell r="Z181">
            <v>0</v>
          </cell>
          <cell r="AA181">
            <v>0</v>
          </cell>
          <cell r="AB181">
            <v>0</v>
          </cell>
          <cell r="AC181">
            <v>0</v>
          </cell>
        </row>
        <row r="182">
          <cell r="A182" t="str">
            <v>00T09aL15</v>
          </cell>
          <cell r="B182" t="str">
            <v>00</v>
          </cell>
          <cell r="C182" t="str">
            <v>EL</v>
          </cell>
          <cell r="D182" t="str">
            <v>T09aL15</v>
          </cell>
          <cell r="W182">
            <v>0</v>
          </cell>
          <cell r="X182">
            <v>0</v>
          </cell>
          <cell r="Y182">
            <v>0</v>
          </cell>
          <cell r="Z182">
            <v>0</v>
          </cell>
          <cell r="AA182">
            <v>0</v>
          </cell>
          <cell r="AB182">
            <v>0</v>
          </cell>
          <cell r="AC182">
            <v>0</v>
          </cell>
        </row>
        <row r="183">
          <cell r="A183" t="str">
            <v>01T09aL15</v>
          </cell>
          <cell r="B183" t="str">
            <v>01</v>
          </cell>
          <cell r="C183" t="str">
            <v>EL</v>
          </cell>
          <cell r="D183" t="str">
            <v>T09aL15</v>
          </cell>
          <cell r="W183">
            <v>0</v>
          </cell>
          <cell r="X183">
            <v>0</v>
          </cell>
          <cell r="Y183">
            <v>0</v>
          </cell>
          <cell r="Z183">
            <v>0</v>
          </cell>
          <cell r="AA183">
            <v>0</v>
          </cell>
          <cell r="AB183">
            <v>0</v>
          </cell>
          <cell r="AC183">
            <v>0</v>
          </cell>
        </row>
        <row r="184">
          <cell r="A184" t="str">
            <v>00T09bL01</v>
          </cell>
          <cell r="B184" t="str">
            <v>00</v>
          </cell>
          <cell r="C184" t="str">
            <v>EL</v>
          </cell>
          <cell r="D184" t="str">
            <v>T09bL01</v>
          </cell>
          <cell r="W184">
            <v>0</v>
          </cell>
          <cell r="X184">
            <v>0.9</v>
          </cell>
          <cell r="Y184">
            <v>1.8</v>
          </cell>
          <cell r="Z184">
            <v>0.8</v>
          </cell>
          <cell r="AA184">
            <v>0.8</v>
          </cell>
          <cell r="AB184">
            <v>0.8</v>
          </cell>
          <cell r="AC184">
            <v>0.7</v>
          </cell>
        </row>
        <row r="185">
          <cell r="A185" t="str">
            <v>01T09bL01</v>
          </cell>
          <cell r="B185" t="str">
            <v>01</v>
          </cell>
          <cell r="C185" t="str">
            <v>EL</v>
          </cell>
          <cell r="D185" t="str">
            <v>T09bL01</v>
          </cell>
          <cell r="W185">
            <v>0</v>
          </cell>
          <cell r="X185">
            <v>0.9</v>
          </cell>
          <cell r="Y185">
            <v>1.8</v>
          </cell>
          <cell r="Z185">
            <v>0.8</v>
          </cell>
          <cell r="AA185">
            <v>0.8</v>
          </cell>
          <cell r="AB185">
            <v>0.8</v>
          </cell>
          <cell r="AC185">
            <v>0.7</v>
          </cell>
        </row>
        <row r="186">
          <cell r="A186" t="str">
            <v>00T09bL02</v>
          </cell>
          <cell r="B186" t="str">
            <v>00</v>
          </cell>
          <cell r="C186" t="str">
            <v>EL</v>
          </cell>
          <cell r="D186" t="str">
            <v>T09bL02</v>
          </cell>
          <cell r="W186">
            <v>0</v>
          </cell>
          <cell r="X186">
            <v>0</v>
          </cell>
          <cell r="Y186">
            <v>0</v>
          </cell>
          <cell r="Z186">
            <v>0</v>
          </cell>
          <cell r="AA186">
            <v>0</v>
          </cell>
          <cell r="AB186">
            <v>0</v>
          </cell>
          <cell r="AC186">
            <v>0</v>
          </cell>
        </row>
        <row r="187">
          <cell r="A187" t="str">
            <v>01T09bL02</v>
          </cell>
          <cell r="B187" t="str">
            <v>01</v>
          </cell>
          <cell r="C187" t="str">
            <v>EL</v>
          </cell>
          <cell r="D187" t="str">
            <v>T09bL02</v>
          </cell>
          <cell r="W187">
            <v>0</v>
          </cell>
          <cell r="X187">
            <v>0</v>
          </cell>
          <cell r="Y187">
            <v>0</v>
          </cell>
          <cell r="Z187">
            <v>0</v>
          </cell>
          <cell r="AA187">
            <v>0</v>
          </cell>
          <cell r="AB187">
            <v>0</v>
          </cell>
          <cell r="AC187">
            <v>0</v>
          </cell>
        </row>
        <row r="188">
          <cell r="A188" t="str">
            <v>00T09bL03</v>
          </cell>
          <cell r="B188" t="str">
            <v>00</v>
          </cell>
          <cell r="C188" t="str">
            <v>EL</v>
          </cell>
          <cell r="D188" t="str">
            <v>T09bL03</v>
          </cell>
          <cell r="W188">
            <v>0</v>
          </cell>
          <cell r="X188">
            <v>0</v>
          </cell>
          <cell r="Y188">
            <v>0</v>
          </cell>
          <cell r="Z188">
            <v>0</v>
          </cell>
          <cell r="AA188">
            <v>0</v>
          </cell>
          <cell r="AB188">
            <v>0</v>
          </cell>
          <cell r="AC188">
            <v>0</v>
          </cell>
        </row>
        <row r="189">
          <cell r="A189" t="str">
            <v>01T09bL03</v>
          </cell>
          <cell r="B189" t="str">
            <v>01</v>
          </cell>
          <cell r="C189" t="str">
            <v>EL</v>
          </cell>
          <cell r="D189" t="str">
            <v>T09bL03</v>
          </cell>
          <cell r="W189">
            <v>0</v>
          </cell>
          <cell r="X189">
            <v>0</v>
          </cell>
          <cell r="Y189">
            <v>0</v>
          </cell>
          <cell r="Z189">
            <v>0</v>
          </cell>
          <cell r="AA189">
            <v>0</v>
          </cell>
          <cell r="AB189">
            <v>0</v>
          </cell>
          <cell r="AC189">
            <v>0</v>
          </cell>
        </row>
        <row r="190">
          <cell r="A190" t="str">
            <v>00T09bL04</v>
          </cell>
          <cell r="B190" t="str">
            <v>00</v>
          </cell>
          <cell r="C190" t="str">
            <v>EL</v>
          </cell>
          <cell r="D190" t="str">
            <v>T09bL04</v>
          </cell>
        </row>
        <row r="191">
          <cell r="A191" t="str">
            <v>01T09bL04</v>
          </cell>
          <cell r="B191" t="str">
            <v>01</v>
          </cell>
          <cell r="C191" t="str">
            <v>EL</v>
          </cell>
          <cell r="D191" t="str">
            <v>T09bL04</v>
          </cell>
        </row>
        <row r="192">
          <cell r="A192" t="str">
            <v>00T09bL05</v>
          </cell>
          <cell r="B192" t="str">
            <v>00</v>
          </cell>
          <cell r="C192" t="str">
            <v>EL</v>
          </cell>
          <cell r="D192" t="str">
            <v>T09bL05</v>
          </cell>
        </row>
        <row r="193">
          <cell r="A193" t="str">
            <v>01T09bL05</v>
          </cell>
          <cell r="B193" t="str">
            <v>01</v>
          </cell>
          <cell r="C193" t="str">
            <v>EL</v>
          </cell>
          <cell r="D193" t="str">
            <v>T09bL05</v>
          </cell>
        </row>
        <row r="194">
          <cell r="A194" t="str">
            <v>00T09bL06</v>
          </cell>
          <cell r="B194" t="str">
            <v>00</v>
          </cell>
          <cell r="C194" t="str">
            <v>EL</v>
          </cell>
          <cell r="D194" t="str">
            <v>T09bL06</v>
          </cell>
        </row>
        <row r="195">
          <cell r="A195" t="str">
            <v>01T09bL06</v>
          </cell>
          <cell r="B195" t="str">
            <v>01</v>
          </cell>
          <cell r="C195" t="str">
            <v>EL</v>
          </cell>
          <cell r="D195" t="str">
            <v>T09bL06</v>
          </cell>
        </row>
        <row r="196">
          <cell r="A196" t="str">
            <v>00T09bL07</v>
          </cell>
          <cell r="B196" t="str">
            <v>00</v>
          </cell>
          <cell r="C196" t="str">
            <v>EL</v>
          </cell>
          <cell r="D196" t="str">
            <v>T09bL07</v>
          </cell>
        </row>
        <row r="197">
          <cell r="A197" t="str">
            <v>01T09bL07</v>
          </cell>
          <cell r="B197" t="str">
            <v>01</v>
          </cell>
          <cell r="C197" t="str">
            <v>EL</v>
          </cell>
          <cell r="D197" t="str">
            <v>T09bL07</v>
          </cell>
        </row>
        <row r="198">
          <cell r="A198" t="str">
            <v>00T09bL08</v>
          </cell>
          <cell r="B198" t="str">
            <v>00</v>
          </cell>
          <cell r="C198" t="str">
            <v>EL</v>
          </cell>
          <cell r="D198" t="str">
            <v>T09bL08</v>
          </cell>
        </row>
        <row r="199">
          <cell r="A199" t="str">
            <v>01T09bL08</v>
          </cell>
          <cell r="B199" t="str">
            <v>01</v>
          </cell>
          <cell r="C199" t="str">
            <v>EL</v>
          </cell>
          <cell r="D199" t="str">
            <v>T09bL08</v>
          </cell>
        </row>
        <row r="200">
          <cell r="A200" t="str">
            <v>00T09bL09</v>
          </cell>
          <cell r="B200" t="str">
            <v>00</v>
          </cell>
          <cell r="C200" t="str">
            <v>EL</v>
          </cell>
          <cell r="D200" t="str">
            <v>T09bL09</v>
          </cell>
        </row>
        <row r="201">
          <cell r="A201" t="str">
            <v>01T09bL09</v>
          </cell>
          <cell r="B201" t="str">
            <v>01</v>
          </cell>
          <cell r="C201" t="str">
            <v>EL</v>
          </cell>
          <cell r="D201" t="str">
            <v>T09bL09</v>
          </cell>
        </row>
        <row r="202">
          <cell r="A202" t="str">
            <v>00T09bL10</v>
          </cell>
          <cell r="B202" t="str">
            <v>00</v>
          </cell>
          <cell r="C202" t="str">
            <v>EL</v>
          </cell>
          <cell r="D202" t="str">
            <v>T09bL10</v>
          </cell>
          <cell r="W202">
            <v>0</v>
          </cell>
          <cell r="X202">
            <v>0</v>
          </cell>
          <cell r="Y202">
            <v>0</v>
          </cell>
          <cell r="Z202">
            <v>0</v>
          </cell>
          <cell r="AA202">
            <v>0</v>
          </cell>
          <cell r="AB202">
            <v>0</v>
          </cell>
          <cell r="AC202">
            <v>0</v>
          </cell>
        </row>
        <row r="203">
          <cell r="A203" t="str">
            <v>01T09bL10</v>
          </cell>
          <cell r="B203" t="str">
            <v>01</v>
          </cell>
          <cell r="C203" t="str">
            <v>EL</v>
          </cell>
          <cell r="D203" t="str">
            <v>T09bL10</v>
          </cell>
          <cell r="W203">
            <v>0</v>
          </cell>
          <cell r="X203">
            <v>0</v>
          </cell>
          <cell r="Y203">
            <v>0</v>
          </cell>
          <cell r="Z203">
            <v>0</v>
          </cell>
          <cell r="AA203">
            <v>0</v>
          </cell>
          <cell r="AB203">
            <v>0</v>
          </cell>
          <cell r="AC203">
            <v>0</v>
          </cell>
        </row>
        <row r="204">
          <cell r="A204" t="str">
            <v>00T09bL11</v>
          </cell>
          <cell r="B204" t="str">
            <v>00</v>
          </cell>
          <cell r="C204" t="str">
            <v>EL</v>
          </cell>
          <cell r="D204" t="str">
            <v>T09bL11</v>
          </cell>
          <cell r="W204">
            <v>0</v>
          </cell>
          <cell r="X204">
            <v>0</v>
          </cell>
          <cell r="Y204">
            <v>0</v>
          </cell>
          <cell r="Z204">
            <v>0</v>
          </cell>
          <cell r="AA204">
            <v>0</v>
          </cell>
          <cell r="AB204">
            <v>0</v>
          </cell>
          <cell r="AC204">
            <v>0</v>
          </cell>
        </row>
        <row r="205">
          <cell r="A205" t="str">
            <v>01T09bL11</v>
          </cell>
          <cell r="B205" t="str">
            <v>01</v>
          </cell>
          <cell r="C205" t="str">
            <v>EL</v>
          </cell>
          <cell r="D205" t="str">
            <v>T09bL11</v>
          </cell>
          <cell r="W205">
            <v>0</v>
          </cell>
          <cell r="X205">
            <v>0</v>
          </cell>
          <cell r="Y205">
            <v>0</v>
          </cell>
          <cell r="Z205">
            <v>0</v>
          </cell>
          <cell r="AA205">
            <v>0</v>
          </cell>
          <cell r="AB205">
            <v>0</v>
          </cell>
          <cell r="AC205">
            <v>0</v>
          </cell>
        </row>
        <row r="206">
          <cell r="A206" t="str">
            <v>00T09bL12</v>
          </cell>
          <cell r="B206" t="str">
            <v>00</v>
          </cell>
          <cell r="C206" t="str">
            <v>EL</v>
          </cell>
          <cell r="D206" t="str">
            <v>T09bL12</v>
          </cell>
          <cell r="W206">
            <v>0</v>
          </cell>
          <cell r="X206">
            <v>0</v>
          </cell>
          <cell r="Y206">
            <v>0</v>
          </cell>
          <cell r="Z206">
            <v>0</v>
          </cell>
          <cell r="AA206">
            <v>0</v>
          </cell>
          <cell r="AB206">
            <v>0</v>
          </cell>
          <cell r="AC206">
            <v>0</v>
          </cell>
        </row>
        <row r="207">
          <cell r="A207" t="str">
            <v>01T09bL12</v>
          </cell>
          <cell r="B207" t="str">
            <v>01</v>
          </cell>
          <cell r="C207" t="str">
            <v>EL</v>
          </cell>
          <cell r="D207" t="str">
            <v>T09bL12</v>
          </cell>
          <cell r="W207">
            <v>0</v>
          </cell>
          <cell r="X207">
            <v>0</v>
          </cell>
          <cell r="Y207">
            <v>0</v>
          </cell>
          <cell r="Z207">
            <v>0</v>
          </cell>
          <cell r="AA207">
            <v>0</v>
          </cell>
          <cell r="AB207">
            <v>0</v>
          </cell>
          <cell r="AC207">
            <v>0</v>
          </cell>
        </row>
        <row r="208">
          <cell r="A208" t="str">
            <v>00T09bL13</v>
          </cell>
          <cell r="B208" t="str">
            <v>00</v>
          </cell>
          <cell r="C208" t="str">
            <v>EL</v>
          </cell>
          <cell r="D208" t="str">
            <v>T09bL13</v>
          </cell>
          <cell r="W208">
            <v>0</v>
          </cell>
          <cell r="X208">
            <v>0</v>
          </cell>
          <cell r="Y208">
            <v>0</v>
          </cell>
          <cell r="Z208">
            <v>0</v>
          </cell>
          <cell r="AA208">
            <v>0</v>
          </cell>
          <cell r="AB208">
            <v>0</v>
          </cell>
          <cell r="AC208">
            <v>0</v>
          </cell>
        </row>
        <row r="209">
          <cell r="A209" t="str">
            <v>01T09bL13</v>
          </cell>
          <cell r="B209" t="str">
            <v>01</v>
          </cell>
          <cell r="C209" t="str">
            <v>EL</v>
          </cell>
          <cell r="D209" t="str">
            <v>T09bL13</v>
          </cell>
          <cell r="W209">
            <v>0</v>
          </cell>
          <cell r="X209">
            <v>0</v>
          </cell>
          <cell r="Y209">
            <v>0</v>
          </cell>
          <cell r="Z209">
            <v>0</v>
          </cell>
          <cell r="AA209">
            <v>0</v>
          </cell>
          <cell r="AB209">
            <v>0</v>
          </cell>
          <cell r="AC209">
            <v>0</v>
          </cell>
        </row>
        <row r="210">
          <cell r="A210" t="str">
            <v>00T09bL14</v>
          </cell>
          <cell r="B210" t="str">
            <v>00</v>
          </cell>
          <cell r="C210" t="str">
            <v>EL</v>
          </cell>
          <cell r="D210" t="str">
            <v>T09bL14</v>
          </cell>
          <cell r="W210">
            <v>0</v>
          </cell>
          <cell r="X210">
            <v>0</v>
          </cell>
          <cell r="Y210">
            <v>0</v>
          </cell>
          <cell r="Z210">
            <v>0</v>
          </cell>
          <cell r="AA210">
            <v>0</v>
          </cell>
          <cell r="AB210">
            <v>0</v>
          </cell>
          <cell r="AC210">
            <v>0</v>
          </cell>
        </row>
        <row r="211">
          <cell r="A211" t="str">
            <v>01T09bL14</v>
          </cell>
          <cell r="B211" t="str">
            <v>01</v>
          </cell>
          <cell r="C211" t="str">
            <v>EL</v>
          </cell>
          <cell r="D211" t="str">
            <v>T09bL14</v>
          </cell>
          <cell r="W211">
            <v>0</v>
          </cell>
          <cell r="X211">
            <v>0</v>
          </cell>
          <cell r="Y211">
            <v>0</v>
          </cell>
          <cell r="Z211">
            <v>0</v>
          </cell>
          <cell r="AA211">
            <v>0</v>
          </cell>
          <cell r="AB211">
            <v>0</v>
          </cell>
          <cell r="AC211">
            <v>0</v>
          </cell>
        </row>
        <row r="212">
          <cell r="A212" t="str">
            <v>00T09bL15</v>
          </cell>
          <cell r="B212" t="str">
            <v>00</v>
          </cell>
          <cell r="C212" t="str">
            <v>EL</v>
          </cell>
          <cell r="D212" t="str">
            <v>T09bL15</v>
          </cell>
          <cell r="W212">
            <v>0</v>
          </cell>
          <cell r="X212">
            <v>0</v>
          </cell>
          <cell r="Y212">
            <v>1.1000000000000001</v>
          </cell>
          <cell r="Z212">
            <v>1</v>
          </cell>
          <cell r="AA212">
            <v>0.9</v>
          </cell>
          <cell r="AB212">
            <v>0.8</v>
          </cell>
          <cell r="AC212">
            <v>0.8</v>
          </cell>
        </row>
        <row r="213">
          <cell r="A213" t="str">
            <v>01T09bL15</v>
          </cell>
          <cell r="B213" t="str">
            <v>01</v>
          </cell>
          <cell r="C213" t="str">
            <v>EL</v>
          </cell>
          <cell r="D213" t="str">
            <v>T09bL15</v>
          </cell>
          <cell r="W213">
            <v>0</v>
          </cell>
          <cell r="X213">
            <v>0</v>
          </cell>
          <cell r="Y213">
            <v>1.1000000000000001</v>
          </cell>
          <cell r="Z213">
            <v>1</v>
          </cell>
          <cell r="AA213">
            <v>0.9</v>
          </cell>
          <cell r="AB213">
            <v>0.8</v>
          </cell>
          <cell r="AC213">
            <v>0.8</v>
          </cell>
        </row>
      </sheetData>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1"/>
      <sheetName val="T2"/>
      <sheetName val="T3"/>
      <sheetName val="T4"/>
      <sheetName val="DBP_TVI_RRF_grants"/>
      <sheetName val="DBP_TVII_RFF_loans"/>
      <sheetName val="Guarantees"/>
      <sheetName val="T"/>
      <sheetName val="Table_preventive"/>
      <sheetName val="Table_preventive (UK)"/>
      <sheetName val="Table corrective"/>
      <sheetName val="TII-4"/>
      <sheetName val="TII-5"/>
      <sheetName val="TIII-Aux1"/>
      <sheetName val="TIII-Aux2"/>
      <sheetName val="TIII-4"/>
      <sheetName val="TIII-5"/>
      <sheetName val="T5"/>
      <sheetName val="TIV-4"/>
      <sheetName val="TIV-5"/>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A1" t="e">
            <v>#N/A</v>
          </cell>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ES</v>
          </cell>
          <cell r="C2" t="str">
            <v>CAB.ecfin</v>
          </cell>
          <cell r="D2" t="str">
            <v>calculated</v>
          </cell>
          <cell r="E2" t="str">
            <v>2022/05/06 17:07</v>
          </cell>
          <cell r="F2">
            <v>-2.6911428250053517</v>
          </cell>
          <cell r="G2">
            <v>-2.4092974681868129</v>
          </cell>
          <cell r="H2">
            <v>-1.9884238948742745</v>
          </cell>
          <cell r="I2">
            <v>-0.6744677322740551</v>
          </cell>
          <cell r="J2">
            <v>-0.10690428554640752</v>
          </cell>
          <cell r="K2">
            <v>-0.21502604562994576</v>
          </cell>
          <cell r="L2">
            <v>-5.4211437366826809</v>
          </cell>
          <cell r="M2">
            <v>-9.1482936303097944</v>
          </cell>
          <cell r="N2">
            <v>-6.7620948329748449</v>
          </cell>
          <cell r="O2">
            <v>-6.1215149133194666</v>
          </cell>
          <cell r="P2">
            <v>-6.3961024415658985</v>
          </cell>
          <cell r="Q2">
            <v>-1.8190930480874998</v>
          </cell>
          <cell r="R2">
            <v>-1.1427287184868948</v>
          </cell>
          <cell r="S2">
            <v>-2.2652520042706632</v>
          </cell>
          <cell r="T2">
            <v>-2.7083077570638023</v>
          </cell>
          <cell r="U2">
            <v>-2.8244297543868413</v>
          </cell>
          <cell r="V2">
            <v>-3.1999098675155215</v>
          </cell>
          <cell r="W2">
            <v>-4.3257282835006343</v>
          </cell>
          <cell r="X2">
            <v>-4.8495247096728997</v>
          </cell>
          <cell r="Y2">
            <v>-4.0170505752869516</v>
          </cell>
          <cell r="Z2">
            <v>-3.6347967974440007</v>
          </cell>
          <cell r="AA2">
            <v>-3.6213511678194301</v>
          </cell>
          <cell r="AB2">
            <v>-3.5177378479486574</v>
          </cell>
          <cell r="AC2">
            <v>-3.308646728323156</v>
          </cell>
          <cell r="AD2" t="e">
            <v>#N/A</v>
          </cell>
          <cell r="AE2" t="e">
            <v>#N/A</v>
          </cell>
          <cell r="AF2" t="e">
            <v>#N/A</v>
          </cell>
        </row>
        <row r="3">
          <cell r="A3" t="str">
            <v>OG.ecfin</v>
          </cell>
          <cell r="B3" t="str">
            <v>ES</v>
          </cell>
          <cell r="C3" t="str">
            <v>OG.ecfin</v>
          </cell>
          <cell r="D3" t="str">
            <v>calculated</v>
          </cell>
          <cell r="E3" t="str">
            <v>2022/05/06 17:07</v>
          </cell>
          <cell r="F3">
            <v>3.9772534384456604</v>
          </cell>
          <cell r="G3">
            <v>3.4074285311569419</v>
          </cell>
          <cell r="H3">
            <v>3.1472924828849225</v>
          </cell>
          <cell r="I3">
            <v>3.1926838783564726</v>
          </cell>
          <cell r="J3">
            <v>3.736991505978593</v>
          </cell>
          <cell r="K3">
            <v>3.5196701773395844</v>
          </cell>
          <cell r="L3">
            <v>1.421930801887461</v>
          </cell>
          <cell r="M3">
            <v>-3.5638623225587196</v>
          </cell>
          <cell r="N3">
            <v>-4.630709454504256</v>
          </cell>
          <cell r="O3">
            <v>-6.0604029099285084</v>
          </cell>
          <cell r="P3">
            <v>-8.6343044925653487</v>
          </cell>
          <cell r="Q3">
            <v>-9.5669597222812648</v>
          </cell>
          <cell r="R3">
            <v>-8.3256042655721281</v>
          </cell>
          <cell r="S3">
            <v>-5.1024075370837307</v>
          </cell>
          <cell r="T3">
            <v>-2.6658323457167898</v>
          </cell>
          <cell r="U3">
            <v>-0.46708782264741622</v>
          </cell>
          <cell r="V3">
            <v>1.0133288544821539</v>
          </cell>
          <cell r="W3">
            <v>2.115015906966411</v>
          </cell>
          <cell r="X3">
            <v>-9.075931057897435</v>
          </cell>
          <cell r="Y3">
            <v>-4.7831426618769157</v>
          </cell>
          <cell r="Z3">
            <v>-2.2867725335946387</v>
          </cell>
          <cell r="AA3">
            <v>-0.46674846261401948</v>
          </cell>
          <cell r="AB3">
            <v>0.36472001331433468</v>
          </cell>
          <cell r="AC3">
            <v>0.68450038245084777</v>
          </cell>
          <cell r="AD3" t="e">
            <v>#N/A</v>
          </cell>
          <cell r="AE3" t="e">
            <v>#N/A</v>
          </cell>
          <cell r="AF3" t="e">
            <v>#N/A</v>
          </cell>
        </row>
        <row r="4">
          <cell r="A4" t="str">
            <v>potg.ecfin</v>
          </cell>
          <cell r="B4" t="str">
            <v>ES</v>
          </cell>
          <cell r="C4" t="str">
            <v>potg.ecfin</v>
          </cell>
          <cell r="D4" t="str">
            <v>calculated</v>
          </cell>
          <cell r="E4" t="str">
            <v>2022/05/06 17:07</v>
          </cell>
          <cell r="F4">
            <v>3.0853213210310759</v>
          </cell>
          <cell r="G4">
            <v>3.549374846932829</v>
          </cell>
          <cell r="H4">
            <v>3.3828695080815763</v>
          </cell>
          <cell r="I4">
            <v>3.6064392249735233</v>
          </cell>
          <cell r="J4">
            <v>3.556500474352986</v>
          </cell>
          <cell r="K4">
            <v>3.8221877798039872</v>
          </cell>
          <cell r="L4">
            <v>2.9738234309959921</v>
          </cell>
          <cell r="M4">
            <v>1.2122536963689479</v>
          </cell>
          <cell r="N4">
            <v>1.283482235829525</v>
          </cell>
          <cell r="O4">
            <v>0.69516081512430716</v>
          </cell>
          <cell r="P4">
            <v>-0.22567075222881261</v>
          </cell>
          <cell r="Q4">
            <v>-0.41887646075650098</v>
          </cell>
          <cell r="R4">
            <v>1.1076779302543471E-2</v>
          </cell>
          <cell r="S4">
            <v>0.30841102039889101</v>
          </cell>
          <cell r="T4">
            <v>0.4521092659784065</v>
          </cell>
          <cell r="U4">
            <v>0.69888880325890135</v>
          </cell>
          <cell r="V4">
            <v>0.78967634163813472</v>
          </cell>
          <cell r="W4">
            <v>0.98382613576046829</v>
          </cell>
          <cell r="X4">
            <v>0.15304495451662348</v>
          </cell>
          <cell r="Y4">
            <v>0.38976388301503739</v>
          </cell>
          <cell r="Z4">
            <v>1.6353515063315394</v>
          </cell>
          <cell r="AA4">
            <v>1.6074415992956892</v>
          </cell>
          <cell r="AB4">
            <v>1.5516703088120254</v>
          </cell>
          <cell r="AC4">
            <v>1.4766767332167197</v>
          </cell>
          <cell r="AD4" t="e">
            <v>#N/A</v>
          </cell>
          <cell r="AE4" t="e">
            <v>#N/A</v>
          </cell>
          <cell r="AF4" t="e">
            <v>#N/A</v>
          </cell>
        </row>
        <row r="5">
          <cell r="A5" t="str">
            <v>SB.ecfin</v>
          </cell>
          <cell r="B5" t="str">
            <v>ES</v>
          </cell>
          <cell r="C5" t="str">
            <v>SB.ecfin</v>
          </cell>
          <cell r="D5" t="str">
            <v>calculated</v>
          </cell>
          <cell r="E5" t="str">
            <v>2022/05/06 17:07</v>
          </cell>
          <cell r="F5">
            <v>-2.6911428250053517</v>
          </cell>
          <cell r="G5">
            <v>-2.4092974681868129</v>
          </cell>
          <cell r="H5">
            <v>-1.9884238948742745</v>
          </cell>
          <cell r="I5">
            <v>-0.6744677322740551</v>
          </cell>
          <cell r="J5">
            <v>-0.10690428554640752</v>
          </cell>
          <cell r="K5">
            <v>-0.21502604562994576</v>
          </cell>
          <cell r="L5">
            <v>-5.4211437366826809</v>
          </cell>
          <cell r="M5">
            <v>-9.1482936303097944</v>
          </cell>
          <cell r="N5">
            <v>-6.7620948329748449</v>
          </cell>
          <cell r="O5">
            <v>-6.1215149133194666</v>
          </cell>
          <cell r="P5">
            <v>-6.3961024415658985</v>
          </cell>
          <cell r="Q5">
            <v>-1.8190930480874998</v>
          </cell>
          <cell r="R5">
            <v>-0.62647054871056196</v>
          </cell>
          <cell r="S5">
            <v>-1.7815801067957422</v>
          </cell>
          <cell r="T5">
            <v>-2.668203253724005</v>
          </cell>
          <cell r="U5">
            <v>-2.6240625867161871</v>
          </cell>
          <cell r="V5">
            <v>-2.7654231942390282</v>
          </cell>
          <cell r="W5">
            <v>-3.9056780574835575</v>
          </cell>
          <cell r="X5">
            <v>-4.3117992535911558</v>
          </cell>
          <cell r="Y5">
            <v>-3.9232795442288242</v>
          </cell>
          <cell r="Z5">
            <v>-3.5347967974440007</v>
          </cell>
          <cell r="AA5">
            <v>-3.6213511678194301</v>
          </cell>
          <cell r="AB5">
            <v>-3.5177378479486574</v>
          </cell>
          <cell r="AC5">
            <v>-3.308646728323156</v>
          </cell>
          <cell r="AD5" t="e">
            <v>#N/A</v>
          </cell>
          <cell r="AE5" t="e">
            <v>#N/A</v>
          </cell>
          <cell r="AF5" t="e">
            <v>#N/A</v>
          </cell>
        </row>
        <row r="6">
          <cell r="A6" t="str">
            <v>SPB.ecfin</v>
          </cell>
          <cell r="B6" t="str">
            <v>ES</v>
          </cell>
          <cell r="C6" t="str">
            <v>SPB.ecfin</v>
          </cell>
          <cell r="D6" t="str">
            <v>calculated</v>
          </cell>
          <cell r="E6" t="str">
            <v>2022/05/06 17:07</v>
          </cell>
          <cell r="F6">
            <v>-6.1305268705055038E-2</v>
          </cell>
          <cell r="G6">
            <v>-0.10843964796259797</v>
          </cell>
          <cell r="H6">
            <v>1.7161619303545095E-3</v>
          </cell>
          <cell r="I6">
            <v>1.0725401622045545</v>
          </cell>
          <cell r="J6">
            <v>1.5037382281238312</v>
          </cell>
          <cell r="K6">
            <v>1.3664135860338062</v>
          </cell>
          <cell r="L6">
            <v>-3.8401296056140679</v>
          </cell>
          <cell r="M6">
            <v>-7.431787018182308</v>
          </cell>
          <cell r="N6">
            <v>-4.8686642753865339</v>
          </cell>
          <cell r="O6">
            <v>-3.636280890327503</v>
          </cell>
          <cell r="P6">
            <v>-3.3650646847646599</v>
          </cell>
          <cell r="Q6">
            <v>1.775464887048356</v>
          </cell>
          <cell r="R6">
            <v>2.9068063333171903</v>
          </cell>
          <cell r="S6">
            <v>1.2643835714121112</v>
          </cell>
          <cell r="T6">
            <v>9.0631049227945099E-2</v>
          </cell>
          <cell r="U6">
            <v>-0.10449709428030562</v>
          </cell>
          <cell r="V6">
            <v>-0.32962175830545143</v>
          </cell>
          <cell r="W6">
            <v>-1.6265419449772791</v>
          </cell>
          <cell r="X6">
            <v>-2.0624080162076055</v>
          </cell>
          <cell r="Y6">
            <v>-1.758662424625949</v>
          </cell>
          <cell r="Z6">
            <v>-1.3347967974440005</v>
          </cell>
          <cell r="AA6">
            <v>-1.4213511678194299</v>
          </cell>
          <cell r="AB6">
            <v>-1.4177378479486573</v>
          </cell>
          <cell r="AC6">
            <v>-1.2086467283231559</v>
          </cell>
          <cell r="AD6" t="e">
            <v>#N/A</v>
          </cell>
          <cell r="AE6" t="e">
            <v>#N/A</v>
          </cell>
          <cell r="AF6" t="e">
            <v>#N/A</v>
          </cell>
        </row>
      </sheetData>
      <sheetData sheetId="35">
        <row r="1">
          <cell r="A1" t="e">
            <v>#N/A</v>
          </cell>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ES</v>
          </cell>
          <cell r="D2" t="str">
            <v>T01aL01</v>
          </cell>
          <cell r="E2" t="e">
            <v>#N/A</v>
          </cell>
          <cell r="F2" t="e">
            <v>#N/A</v>
          </cell>
          <cell r="G2" t="e">
            <v>#N/A</v>
          </cell>
          <cell r="H2" t="e">
            <v>#N/A</v>
          </cell>
          <cell r="I2" t="e">
            <v>#N/A</v>
          </cell>
          <cell r="J2" t="e">
            <v>#N/A</v>
          </cell>
          <cell r="K2" t="e">
            <v>#N/A</v>
          </cell>
          <cell r="L2" t="e">
            <v>#N/A</v>
          </cell>
          <cell r="M2" t="e">
            <v>#N/A</v>
          </cell>
          <cell r="N2" t="e">
            <v>#N/A</v>
          </cell>
          <cell r="O2" t="e">
            <v>#N/A</v>
          </cell>
          <cell r="P2" t="e">
            <v>#N/A</v>
          </cell>
          <cell r="Q2" t="e">
            <v>#N/A</v>
          </cell>
          <cell r="R2" t="e">
            <v>#N/A</v>
          </cell>
          <cell r="S2" t="e">
            <v>#N/A</v>
          </cell>
          <cell r="T2" t="e">
            <v>#N/A</v>
          </cell>
          <cell r="U2" t="e">
            <v>#N/A</v>
          </cell>
          <cell r="V2" t="e">
            <v>#N/A</v>
          </cell>
          <cell r="W2" t="e">
            <v>#N/A</v>
          </cell>
          <cell r="X2">
            <v>5.0999999999999996</v>
          </cell>
          <cell r="Y2">
            <v>4.3</v>
          </cell>
          <cell r="Z2">
            <v>3.5</v>
          </cell>
          <cell r="AA2">
            <v>2.4</v>
          </cell>
          <cell r="AB2">
            <v>1.8</v>
          </cell>
          <cell r="AC2" t="e">
            <v>#N/A</v>
          </cell>
          <cell r="AD2" t="e">
            <v>#N/A</v>
          </cell>
          <cell r="AE2" t="e">
            <v>#N/A</v>
          </cell>
        </row>
        <row r="3">
          <cell r="A3" t="str">
            <v>01T01aL01</v>
          </cell>
          <cell r="B3" t="str">
            <v>01</v>
          </cell>
          <cell r="C3" t="str">
            <v>ES</v>
          </cell>
          <cell r="D3" t="str">
            <v>T01aL01</v>
          </cell>
          <cell r="E3" t="e">
            <v>#N/A</v>
          </cell>
          <cell r="F3" t="e">
            <v>#N/A</v>
          </cell>
          <cell r="G3" t="e">
            <v>#N/A</v>
          </cell>
          <cell r="H3" t="e">
            <v>#N/A</v>
          </cell>
          <cell r="I3" t="e">
            <v>#N/A</v>
          </cell>
          <cell r="J3" t="e">
            <v>#N/A</v>
          </cell>
          <cell r="K3" t="e">
            <v>#N/A</v>
          </cell>
          <cell r="L3" t="e">
            <v>#N/A</v>
          </cell>
          <cell r="M3" t="e">
            <v>#N/A</v>
          </cell>
          <cell r="N3" t="e">
            <v>#N/A</v>
          </cell>
          <cell r="O3" t="e">
            <v>#N/A</v>
          </cell>
          <cell r="P3" t="e">
            <v>#N/A</v>
          </cell>
          <cell r="Q3" t="e">
            <v>#N/A</v>
          </cell>
          <cell r="R3" t="e">
            <v>#N/A</v>
          </cell>
          <cell r="S3" t="e">
            <v>#N/A</v>
          </cell>
          <cell r="T3" t="e">
            <v>#N/A</v>
          </cell>
          <cell r="U3" t="e">
            <v>#N/A</v>
          </cell>
          <cell r="V3" t="e">
            <v>#N/A</v>
          </cell>
          <cell r="W3" t="e">
            <v>#N/A</v>
          </cell>
          <cell r="X3">
            <v>5.0999999999999996</v>
          </cell>
          <cell r="Y3">
            <v>4.3</v>
          </cell>
          <cell r="Z3">
            <v>3.5</v>
          </cell>
          <cell r="AA3">
            <v>2.4</v>
          </cell>
          <cell r="AB3">
            <v>1.8</v>
          </cell>
          <cell r="AC3" t="e">
            <v>#N/A</v>
          </cell>
          <cell r="AD3" t="e">
            <v>#N/A</v>
          </cell>
          <cell r="AE3" t="e">
            <v>#N/A</v>
          </cell>
        </row>
        <row r="4">
          <cell r="A4" t="str">
            <v>00T01aL02</v>
          </cell>
          <cell r="B4" t="str">
            <v>00</v>
          </cell>
          <cell r="C4" t="str">
            <v>ES</v>
          </cell>
          <cell r="D4" t="str">
            <v>T01aL02</v>
          </cell>
          <cell r="E4" t="e">
            <v>#N/A</v>
          </cell>
          <cell r="F4" t="e">
            <v>#N/A</v>
          </cell>
          <cell r="G4" t="e">
            <v>#N/A</v>
          </cell>
          <cell r="H4" t="e">
            <v>#N/A</v>
          </cell>
          <cell r="I4" t="e">
            <v>#N/A</v>
          </cell>
          <cell r="J4" t="e">
            <v>#N/A</v>
          </cell>
          <cell r="K4" t="e">
            <v>#N/A</v>
          </cell>
          <cell r="L4" t="e">
            <v>#N/A</v>
          </cell>
          <cell r="M4" t="e">
            <v>#N/A</v>
          </cell>
          <cell r="N4" t="e">
            <v>#N/A</v>
          </cell>
          <cell r="O4" t="e">
            <v>#N/A</v>
          </cell>
          <cell r="P4" t="e">
            <v>#N/A</v>
          </cell>
          <cell r="Q4" t="e">
            <v>#N/A</v>
          </cell>
          <cell r="R4" t="e">
            <v>#N/A</v>
          </cell>
          <cell r="S4" t="e">
            <v>#N/A</v>
          </cell>
          <cell r="T4" t="e">
            <v>#N/A</v>
          </cell>
          <cell r="U4" t="e">
            <v>#N/A</v>
          </cell>
          <cell r="V4" t="e">
            <v>#N/A</v>
          </cell>
          <cell r="W4" t="e">
            <v>#N/A</v>
          </cell>
          <cell r="X4">
            <v>7.4</v>
          </cell>
          <cell r="Y4">
            <v>8.5</v>
          </cell>
          <cell r="Z4">
            <v>5.9</v>
          </cell>
          <cell r="AA4">
            <v>4.3</v>
          </cell>
          <cell r="AB4">
            <v>3.7</v>
          </cell>
          <cell r="AC4" t="e">
            <v>#N/A</v>
          </cell>
          <cell r="AD4" t="e">
            <v>#N/A</v>
          </cell>
          <cell r="AE4" t="e">
            <v>#N/A</v>
          </cell>
        </row>
        <row r="5">
          <cell r="A5" t="str">
            <v>01T01aL02</v>
          </cell>
          <cell r="B5" t="str">
            <v>01</v>
          </cell>
          <cell r="C5" t="str">
            <v>ES</v>
          </cell>
          <cell r="D5" t="str">
            <v>T01aL02</v>
          </cell>
          <cell r="E5" t="e">
            <v>#N/A</v>
          </cell>
          <cell r="F5" t="e">
            <v>#N/A</v>
          </cell>
          <cell r="G5" t="e">
            <v>#N/A</v>
          </cell>
          <cell r="H5" t="e">
            <v>#N/A</v>
          </cell>
          <cell r="I5" t="e">
            <v>#N/A</v>
          </cell>
          <cell r="J5" t="e">
            <v>#N/A</v>
          </cell>
          <cell r="K5" t="e">
            <v>#N/A</v>
          </cell>
          <cell r="L5" t="e">
            <v>#N/A</v>
          </cell>
          <cell r="M5" t="e">
            <v>#N/A</v>
          </cell>
          <cell r="N5" t="e">
            <v>#N/A</v>
          </cell>
          <cell r="O5" t="e">
            <v>#N/A</v>
          </cell>
          <cell r="P5" t="e">
            <v>#N/A</v>
          </cell>
          <cell r="Q5" t="e">
            <v>#N/A</v>
          </cell>
          <cell r="R5" t="e">
            <v>#N/A</v>
          </cell>
          <cell r="S5" t="e">
            <v>#N/A</v>
          </cell>
          <cell r="T5" t="e">
            <v>#N/A</v>
          </cell>
          <cell r="U5" t="e">
            <v>#N/A</v>
          </cell>
          <cell r="V5" t="e">
            <v>#N/A</v>
          </cell>
          <cell r="W5" t="e">
            <v>#N/A</v>
          </cell>
          <cell r="X5">
            <v>7.4</v>
          </cell>
          <cell r="Y5">
            <v>8.5</v>
          </cell>
          <cell r="Z5">
            <v>5.9</v>
          </cell>
          <cell r="AA5">
            <v>4.3</v>
          </cell>
          <cell r="AB5">
            <v>3.7</v>
          </cell>
          <cell r="AC5" t="e">
            <v>#N/A</v>
          </cell>
          <cell r="AD5" t="e">
            <v>#N/A</v>
          </cell>
          <cell r="AE5" t="e">
            <v>#N/A</v>
          </cell>
        </row>
        <row r="6">
          <cell r="A6" t="str">
            <v>00T01aL03</v>
          </cell>
          <cell r="B6" t="str">
            <v>00</v>
          </cell>
          <cell r="C6" t="str">
            <v>ES</v>
          </cell>
          <cell r="D6" t="str">
            <v>T01aL03</v>
          </cell>
          <cell r="E6" t="e">
            <v>#N/A</v>
          </cell>
          <cell r="F6" t="e">
            <v>#N/A</v>
          </cell>
          <cell r="G6" t="e">
            <v>#N/A</v>
          </cell>
          <cell r="H6" t="e">
            <v>#N/A</v>
          </cell>
          <cell r="I6" t="e">
            <v>#N/A</v>
          </cell>
          <cell r="J6" t="e">
            <v>#N/A</v>
          </cell>
          <cell r="K6" t="e">
            <v>#N/A</v>
          </cell>
          <cell r="L6" t="e">
            <v>#N/A</v>
          </cell>
          <cell r="M6" t="e">
            <v>#N/A</v>
          </cell>
          <cell r="N6" t="e">
            <v>#N/A</v>
          </cell>
          <cell r="O6" t="e">
            <v>#N/A</v>
          </cell>
          <cell r="P6" t="e">
            <v>#N/A</v>
          </cell>
          <cell r="Q6" t="e">
            <v>#N/A</v>
          </cell>
          <cell r="R6" t="e">
            <v>#N/A</v>
          </cell>
          <cell r="S6" t="e">
            <v>#N/A</v>
          </cell>
          <cell r="T6" t="e">
            <v>#N/A</v>
          </cell>
          <cell r="U6" t="e">
            <v>#N/A</v>
          </cell>
          <cell r="V6" t="e">
            <v>#N/A</v>
          </cell>
          <cell r="W6" t="e">
            <v>#N/A</v>
          </cell>
          <cell r="X6">
            <v>4.5999999999999996</v>
          </cell>
          <cell r="Y6">
            <v>4.0999999999999996</v>
          </cell>
          <cell r="Z6">
            <v>2.7</v>
          </cell>
          <cell r="AA6">
            <v>1.2</v>
          </cell>
          <cell r="AB6">
            <v>1.3</v>
          </cell>
          <cell r="AC6" t="e">
            <v>#N/A</v>
          </cell>
          <cell r="AD6" t="e">
            <v>#N/A</v>
          </cell>
          <cell r="AE6" t="e">
            <v>#N/A</v>
          </cell>
        </row>
        <row r="7">
          <cell r="A7" t="str">
            <v>01T01aL03</v>
          </cell>
          <cell r="B7" t="str">
            <v>01</v>
          </cell>
          <cell r="C7" t="str">
            <v>ES</v>
          </cell>
          <cell r="D7" t="str">
            <v>T01aL03</v>
          </cell>
          <cell r="E7" t="e">
            <v>#N/A</v>
          </cell>
          <cell r="F7" t="e">
            <v>#N/A</v>
          </cell>
          <cell r="G7" t="e">
            <v>#N/A</v>
          </cell>
          <cell r="H7" t="e">
            <v>#N/A</v>
          </cell>
          <cell r="I7" t="e">
            <v>#N/A</v>
          </cell>
          <cell r="J7" t="e">
            <v>#N/A</v>
          </cell>
          <cell r="K7" t="e">
            <v>#N/A</v>
          </cell>
          <cell r="L7" t="e">
            <v>#N/A</v>
          </cell>
          <cell r="M7" t="e">
            <v>#N/A</v>
          </cell>
          <cell r="N7" t="e">
            <v>#N/A</v>
          </cell>
          <cell r="O7" t="e">
            <v>#N/A</v>
          </cell>
          <cell r="P7" t="e">
            <v>#N/A</v>
          </cell>
          <cell r="Q7" t="e">
            <v>#N/A</v>
          </cell>
          <cell r="R7" t="e">
            <v>#N/A</v>
          </cell>
          <cell r="S7" t="e">
            <v>#N/A</v>
          </cell>
          <cell r="T7" t="e">
            <v>#N/A</v>
          </cell>
          <cell r="U7" t="e">
            <v>#N/A</v>
          </cell>
          <cell r="V7" t="e">
            <v>#N/A</v>
          </cell>
          <cell r="W7" t="e">
            <v>#N/A</v>
          </cell>
          <cell r="X7">
            <v>4.5999999999999996</v>
          </cell>
          <cell r="Y7">
            <v>4.0999999999999996</v>
          </cell>
          <cell r="Z7">
            <v>2.7</v>
          </cell>
          <cell r="AA7">
            <v>1.2</v>
          </cell>
          <cell r="AB7">
            <v>1.3</v>
          </cell>
          <cell r="AC7" t="e">
            <v>#N/A</v>
          </cell>
          <cell r="AD7" t="e">
            <v>#N/A</v>
          </cell>
          <cell r="AE7" t="e">
            <v>#N/A</v>
          </cell>
        </row>
        <row r="8">
          <cell r="A8" t="str">
            <v>00T01aL05</v>
          </cell>
          <cell r="B8" t="str">
            <v>00</v>
          </cell>
          <cell r="C8" t="str">
            <v>ES</v>
          </cell>
          <cell r="D8" t="str">
            <v>T01aL05</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v>4.3</v>
          </cell>
          <cell r="Y8">
            <v>9.3000000000000007</v>
          </cell>
          <cell r="Z8">
            <v>7.5</v>
          </cell>
          <cell r="AA8">
            <v>3.3</v>
          </cell>
          <cell r="AB8">
            <v>2.9</v>
          </cell>
          <cell r="AC8" t="e">
            <v>#N/A</v>
          </cell>
          <cell r="AD8" t="e">
            <v>#N/A</v>
          </cell>
          <cell r="AE8" t="e">
            <v>#N/A</v>
          </cell>
        </row>
        <row r="9">
          <cell r="A9" t="str">
            <v>01T01aL05</v>
          </cell>
          <cell r="B9" t="str">
            <v>01</v>
          </cell>
          <cell r="C9" t="str">
            <v>ES</v>
          </cell>
          <cell r="D9" t="str">
            <v>T01aL05</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v>4.3</v>
          </cell>
          <cell r="Y9">
            <v>9.3000000000000007</v>
          </cell>
          <cell r="Z9">
            <v>7.5</v>
          </cell>
          <cell r="AA9">
            <v>3.3</v>
          </cell>
          <cell r="AB9">
            <v>2.9</v>
          </cell>
          <cell r="AC9" t="e">
            <v>#N/A</v>
          </cell>
          <cell r="AD9" t="e">
            <v>#N/A</v>
          </cell>
          <cell r="AE9" t="e">
            <v>#N/A</v>
          </cell>
        </row>
        <row r="10">
          <cell r="A10" t="str">
            <v>00T01aL07</v>
          </cell>
          <cell r="B10" t="str">
            <v>00</v>
          </cell>
          <cell r="C10" t="str">
            <v>ES</v>
          </cell>
          <cell r="D10" t="str">
            <v>T01aL07</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v>14.7</v>
          </cell>
          <cell r="Y10">
            <v>7.8</v>
          </cell>
          <cell r="Z10">
            <v>6.2</v>
          </cell>
          <cell r="AA10">
            <v>6.3</v>
          </cell>
          <cell r="AB10">
            <v>4.4000000000000004</v>
          </cell>
          <cell r="AC10" t="e">
            <v>#N/A</v>
          </cell>
          <cell r="AD10" t="e">
            <v>#N/A</v>
          </cell>
          <cell r="AE10" t="e">
            <v>#N/A</v>
          </cell>
        </row>
        <row r="11">
          <cell r="A11" t="str">
            <v>01T01aL07</v>
          </cell>
          <cell r="B11" t="str">
            <v>01</v>
          </cell>
          <cell r="C11" t="str">
            <v>ES</v>
          </cell>
          <cell r="D11" t="str">
            <v>T01aL07</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cell r="S11" t="e">
            <v>#N/A</v>
          </cell>
          <cell r="T11" t="e">
            <v>#N/A</v>
          </cell>
          <cell r="U11" t="e">
            <v>#N/A</v>
          </cell>
          <cell r="V11" t="e">
            <v>#N/A</v>
          </cell>
          <cell r="W11" t="e">
            <v>#N/A</v>
          </cell>
          <cell r="X11">
            <v>14.7</v>
          </cell>
          <cell r="Y11">
            <v>7.8</v>
          </cell>
          <cell r="Z11">
            <v>6.2</v>
          </cell>
          <cell r="AA11">
            <v>6.3</v>
          </cell>
          <cell r="AB11">
            <v>4.4000000000000004</v>
          </cell>
          <cell r="AC11" t="e">
            <v>#N/A</v>
          </cell>
          <cell r="AD11" t="e">
            <v>#N/A</v>
          </cell>
          <cell r="AE11" t="e">
            <v>#N/A</v>
          </cell>
        </row>
        <row r="12">
          <cell r="A12" t="str">
            <v>00T01aL08</v>
          </cell>
          <cell r="B12" t="str">
            <v>00</v>
          </cell>
          <cell r="C12" t="str">
            <v>ES</v>
          </cell>
          <cell r="D12" t="str">
            <v>T01aL08</v>
          </cell>
          <cell r="E12" t="e">
            <v>#N/A</v>
          </cell>
          <cell r="F12" t="e">
            <v>#N/A</v>
          </cell>
          <cell r="G12" t="e">
            <v>#N/A</v>
          </cell>
          <cell r="H12" t="e">
            <v>#N/A</v>
          </cell>
          <cell r="I12" t="e">
            <v>#N/A</v>
          </cell>
          <cell r="J12" t="e">
            <v>#N/A</v>
          </cell>
          <cell r="K12" t="e">
            <v>#N/A</v>
          </cell>
          <cell r="L12" t="e">
            <v>#N/A</v>
          </cell>
          <cell r="M12" t="e">
            <v>#N/A</v>
          </cell>
          <cell r="N12" t="e">
            <v>#N/A</v>
          </cell>
          <cell r="O12" t="e">
            <v>#N/A</v>
          </cell>
          <cell r="P12" t="e">
            <v>#N/A</v>
          </cell>
          <cell r="Q12" t="e">
            <v>#N/A</v>
          </cell>
          <cell r="R12" t="e">
            <v>#N/A</v>
          </cell>
          <cell r="S12" t="e">
            <v>#N/A</v>
          </cell>
          <cell r="T12" t="e">
            <v>#N/A</v>
          </cell>
          <cell r="U12" t="e">
            <v>#N/A</v>
          </cell>
          <cell r="V12" t="e">
            <v>#N/A</v>
          </cell>
          <cell r="W12" t="e">
            <v>#N/A</v>
          </cell>
          <cell r="X12">
            <v>13.9</v>
          </cell>
          <cell r="Y12">
            <v>9.1</v>
          </cell>
          <cell r="Z12">
            <v>6.5</v>
          </cell>
          <cell r="AA12">
            <v>4.7</v>
          </cell>
          <cell r="AB12">
            <v>3.4</v>
          </cell>
          <cell r="AC12" t="e">
            <v>#N/A</v>
          </cell>
          <cell r="AD12" t="e">
            <v>#N/A</v>
          </cell>
          <cell r="AE12" t="e">
            <v>#N/A</v>
          </cell>
        </row>
        <row r="13">
          <cell r="A13" t="str">
            <v>01T01aL08</v>
          </cell>
          <cell r="B13" t="str">
            <v>01</v>
          </cell>
          <cell r="C13" t="str">
            <v>ES</v>
          </cell>
          <cell r="D13" t="str">
            <v>T01aL08</v>
          </cell>
          <cell r="E13" t="e">
            <v>#N/A</v>
          </cell>
          <cell r="F13" t="e">
            <v>#N/A</v>
          </cell>
          <cell r="G13" t="e">
            <v>#N/A</v>
          </cell>
          <cell r="H13" t="e">
            <v>#N/A</v>
          </cell>
          <cell r="I13" t="e">
            <v>#N/A</v>
          </cell>
          <cell r="J13" t="e">
            <v>#N/A</v>
          </cell>
          <cell r="K13" t="e">
            <v>#N/A</v>
          </cell>
          <cell r="L13" t="e">
            <v>#N/A</v>
          </cell>
          <cell r="M13" t="e">
            <v>#N/A</v>
          </cell>
          <cell r="N13" t="e">
            <v>#N/A</v>
          </cell>
          <cell r="O13" t="e">
            <v>#N/A</v>
          </cell>
          <cell r="P13" t="e">
            <v>#N/A</v>
          </cell>
          <cell r="Q13" t="e">
            <v>#N/A</v>
          </cell>
          <cell r="R13" t="e">
            <v>#N/A</v>
          </cell>
          <cell r="S13" t="e">
            <v>#N/A</v>
          </cell>
          <cell r="T13" t="e">
            <v>#N/A</v>
          </cell>
          <cell r="U13" t="e">
            <v>#N/A</v>
          </cell>
          <cell r="V13" t="e">
            <v>#N/A</v>
          </cell>
          <cell r="W13" t="e">
            <v>#N/A</v>
          </cell>
          <cell r="X13">
            <v>13.9</v>
          </cell>
          <cell r="Y13">
            <v>9.1</v>
          </cell>
          <cell r="Z13">
            <v>6.5</v>
          </cell>
          <cell r="AA13">
            <v>4.7</v>
          </cell>
          <cell r="AB13">
            <v>3.4</v>
          </cell>
          <cell r="AC13" t="e">
            <v>#N/A</v>
          </cell>
          <cell r="AD13" t="e">
            <v>#N/A</v>
          </cell>
          <cell r="AE13" t="e">
            <v>#N/A</v>
          </cell>
        </row>
        <row r="14">
          <cell r="A14" t="str">
            <v>00T01aL09</v>
          </cell>
          <cell r="B14" t="str">
            <v>00</v>
          </cell>
          <cell r="C14" t="str">
            <v>ES</v>
          </cell>
          <cell r="D14" t="str">
            <v>T01aL09</v>
          </cell>
          <cell r="E14" t="e">
            <v>#N/A</v>
          </cell>
          <cell r="F14" t="e">
            <v>#N/A</v>
          </cell>
          <cell r="G14" t="e">
            <v>#N/A</v>
          </cell>
          <cell r="H14" t="e">
            <v>#N/A</v>
          </cell>
          <cell r="I14" t="e">
            <v>#N/A</v>
          </cell>
          <cell r="J14" t="e">
            <v>#N/A</v>
          </cell>
          <cell r="K14" t="e">
            <v>#N/A</v>
          </cell>
          <cell r="L14" t="e">
            <v>#N/A</v>
          </cell>
          <cell r="M14" t="e">
            <v>#N/A</v>
          </cell>
          <cell r="N14" t="e">
            <v>#N/A</v>
          </cell>
          <cell r="O14" t="e">
            <v>#N/A</v>
          </cell>
          <cell r="P14" t="e">
            <v>#N/A</v>
          </cell>
          <cell r="Q14" t="e">
            <v>#N/A</v>
          </cell>
          <cell r="R14" t="e">
            <v>#N/A</v>
          </cell>
          <cell r="S14" t="e">
            <v>#N/A</v>
          </cell>
          <cell r="T14" t="e">
            <v>#N/A</v>
          </cell>
          <cell r="U14" t="e">
            <v>#N/A</v>
          </cell>
          <cell r="V14" t="e">
            <v>#N/A</v>
          </cell>
          <cell r="W14" t="e">
            <v>#N/A</v>
          </cell>
          <cell r="X14">
            <v>4.0999999999999996</v>
          </cell>
          <cell r="Y14">
            <v>4.5999999999999996</v>
          </cell>
          <cell r="Z14">
            <v>3.6</v>
          </cell>
          <cell r="AA14">
            <v>1.8</v>
          </cell>
          <cell r="AB14">
            <v>1.4</v>
          </cell>
          <cell r="AC14" t="e">
            <v>#N/A</v>
          </cell>
          <cell r="AD14" t="e">
            <v>#N/A</v>
          </cell>
          <cell r="AE14" t="e">
            <v>#N/A</v>
          </cell>
        </row>
        <row r="15">
          <cell r="A15" t="str">
            <v>01T01aL09</v>
          </cell>
          <cell r="B15" t="str">
            <v>01</v>
          </cell>
          <cell r="C15" t="str">
            <v>ES</v>
          </cell>
          <cell r="D15" t="str">
            <v>T01aL09</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cell r="S15" t="e">
            <v>#N/A</v>
          </cell>
          <cell r="T15" t="e">
            <v>#N/A</v>
          </cell>
          <cell r="U15" t="e">
            <v>#N/A</v>
          </cell>
          <cell r="V15" t="e">
            <v>#N/A</v>
          </cell>
          <cell r="W15" t="e">
            <v>#N/A</v>
          </cell>
          <cell r="X15">
            <v>4.0999999999999996</v>
          </cell>
          <cell r="Y15">
            <v>4.5999999999999996</v>
          </cell>
          <cell r="Z15">
            <v>3.6</v>
          </cell>
          <cell r="AA15">
            <v>1.8</v>
          </cell>
          <cell r="AB15">
            <v>1.4</v>
          </cell>
          <cell r="AC15" t="e">
            <v>#N/A</v>
          </cell>
          <cell r="AD15" t="e">
            <v>#N/A</v>
          </cell>
          <cell r="AE15" t="e">
            <v>#N/A</v>
          </cell>
        </row>
        <row r="16">
          <cell r="A16" t="str">
            <v>00T01aL10</v>
          </cell>
          <cell r="B16" t="str">
            <v>00</v>
          </cell>
          <cell r="C16" t="str">
            <v>ES</v>
          </cell>
          <cell r="D16" t="str">
            <v>T01aL10</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cell r="S16" t="e">
            <v>#N/A</v>
          </cell>
          <cell r="T16" t="e">
            <v>#N/A</v>
          </cell>
          <cell r="U16" t="e">
            <v>#N/A</v>
          </cell>
          <cell r="V16" t="e">
            <v>#N/A</v>
          </cell>
          <cell r="W16" t="e">
            <v>#N/A</v>
          </cell>
          <cell r="X16">
            <v>0.5</v>
          </cell>
          <cell r="Y16">
            <v>0</v>
          </cell>
          <cell r="Z16">
            <v>0</v>
          </cell>
          <cell r="AA16">
            <v>0</v>
          </cell>
          <cell r="AB16">
            <v>0</v>
          </cell>
          <cell r="AC16" t="e">
            <v>#N/A</v>
          </cell>
          <cell r="AD16" t="e">
            <v>#N/A</v>
          </cell>
          <cell r="AE16" t="e">
            <v>#N/A</v>
          </cell>
        </row>
        <row r="17">
          <cell r="A17" t="str">
            <v>01T01aL10</v>
          </cell>
          <cell r="B17" t="str">
            <v>01</v>
          </cell>
          <cell r="C17" t="str">
            <v>ES</v>
          </cell>
          <cell r="D17" t="str">
            <v>T01aL10</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cell r="S17" t="e">
            <v>#N/A</v>
          </cell>
          <cell r="T17" t="e">
            <v>#N/A</v>
          </cell>
          <cell r="U17" t="e">
            <v>#N/A</v>
          </cell>
          <cell r="V17" t="e">
            <v>#N/A</v>
          </cell>
          <cell r="W17" t="e">
            <v>#N/A</v>
          </cell>
          <cell r="X17">
            <v>0.5</v>
          </cell>
          <cell r="Y17">
            <v>0</v>
          </cell>
          <cell r="Z17">
            <v>0</v>
          </cell>
          <cell r="AA17">
            <v>0</v>
          </cell>
          <cell r="AB17">
            <v>0</v>
          </cell>
          <cell r="AC17" t="e">
            <v>#N/A</v>
          </cell>
          <cell r="AD17" t="e">
            <v>#N/A</v>
          </cell>
          <cell r="AE17" t="e">
            <v>#N/A</v>
          </cell>
        </row>
        <row r="18">
          <cell r="A18" t="str">
            <v>00T01aL11</v>
          </cell>
          <cell r="B18" t="str">
            <v>00</v>
          </cell>
          <cell r="C18" t="str">
            <v>ES</v>
          </cell>
          <cell r="D18" t="str">
            <v>T01aL11</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cell r="S18" t="e">
            <v>#N/A</v>
          </cell>
          <cell r="T18" t="e">
            <v>#N/A</v>
          </cell>
          <cell r="U18" t="e">
            <v>#N/A</v>
          </cell>
          <cell r="V18" t="e">
            <v>#N/A</v>
          </cell>
          <cell r="W18" t="e">
            <v>#N/A</v>
          </cell>
          <cell r="X18">
            <v>0.5</v>
          </cell>
          <cell r="Y18">
            <v>-0.3</v>
          </cell>
          <cell r="Z18">
            <v>-0.1</v>
          </cell>
          <cell r="AA18">
            <v>0.6</v>
          </cell>
          <cell r="AB18">
            <v>0.4</v>
          </cell>
          <cell r="AC18" t="e">
            <v>#N/A</v>
          </cell>
          <cell r="AD18" t="e">
            <v>#N/A</v>
          </cell>
          <cell r="AE18" t="e">
            <v>#N/A</v>
          </cell>
        </row>
        <row r="19">
          <cell r="A19" t="str">
            <v>01T01aL11</v>
          </cell>
          <cell r="B19" t="str">
            <v>01</v>
          </cell>
          <cell r="C19" t="str">
            <v>ES</v>
          </cell>
          <cell r="D19" t="str">
            <v>T01aL11</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cell r="S19" t="e">
            <v>#N/A</v>
          </cell>
          <cell r="T19" t="e">
            <v>#N/A</v>
          </cell>
          <cell r="U19" t="e">
            <v>#N/A</v>
          </cell>
          <cell r="V19" t="e">
            <v>#N/A</v>
          </cell>
          <cell r="W19" t="e">
            <v>#N/A</v>
          </cell>
          <cell r="X19">
            <v>0.5</v>
          </cell>
          <cell r="Y19">
            <v>-0.3</v>
          </cell>
          <cell r="Z19">
            <v>-0.1</v>
          </cell>
          <cell r="AA19">
            <v>0.6</v>
          </cell>
          <cell r="AB19">
            <v>0.4</v>
          </cell>
          <cell r="AC19" t="e">
            <v>#N/A</v>
          </cell>
          <cell r="AD19" t="e">
            <v>#N/A</v>
          </cell>
          <cell r="AE19" t="e">
            <v>#N/A</v>
          </cell>
        </row>
        <row r="20">
          <cell r="A20" t="str">
            <v>00T01bL01</v>
          </cell>
          <cell r="B20" t="str">
            <v>00</v>
          </cell>
          <cell r="C20" t="str">
            <v>ES</v>
          </cell>
          <cell r="D20" t="str">
            <v>T01bL01</v>
          </cell>
          <cell r="E20" t="e">
            <v>#N/A</v>
          </cell>
          <cell r="F20" t="e">
            <v>#N/A</v>
          </cell>
          <cell r="G20" t="e">
            <v>#N/A</v>
          </cell>
          <cell r="H20" t="e">
            <v>#N/A</v>
          </cell>
          <cell r="I20" t="e">
            <v>#N/A</v>
          </cell>
          <cell r="J20" t="e">
            <v>#N/A</v>
          </cell>
          <cell r="K20" t="e">
            <v>#N/A</v>
          </cell>
          <cell r="L20" t="e">
            <v>#N/A</v>
          </cell>
          <cell r="M20" t="e">
            <v>#N/A</v>
          </cell>
          <cell r="N20" t="e">
            <v>#N/A</v>
          </cell>
          <cell r="O20" t="e">
            <v>#N/A</v>
          </cell>
          <cell r="P20" t="e">
            <v>#N/A</v>
          </cell>
          <cell r="Q20" t="e">
            <v>#N/A</v>
          </cell>
          <cell r="R20" t="e">
            <v>#N/A</v>
          </cell>
          <cell r="S20" t="e">
            <v>#N/A</v>
          </cell>
          <cell r="T20" t="e">
            <v>#N/A</v>
          </cell>
          <cell r="U20" t="e">
            <v>#N/A</v>
          </cell>
          <cell r="V20" t="e">
            <v>#N/A</v>
          </cell>
          <cell r="W20" t="e">
            <v>#N/A</v>
          </cell>
          <cell r="X20">
            <v>2.2000000000000002</v>
          </cell>
          <cell r="Y20">
            <v>4</v>
          </cell>
          <cell r="Z20">
            <v>2.4</v>
          </cell>
          <cell r="AA20">
            <v>1.9</v>
          </cell>
          <cell r="AB20">
            <v>1.8</v>
          </cell>
          <cell r="AC20" t="e">
            <v>#N/A</v>
          </cell>
          <cell r="AD20" t="e">
            <v>#N/A</v>
          </cell>
          <cell r="AE20" t="e">
            <v>#N/A</v>
          </cell>
        </row>
        <row r="21">
          <cell r="A21" t="str">
            <v>01T01bL01</v>
          </cell>
          <cell r="B21" t="str">
            <v>01</v>
          </cell>
          <cell r="C21" t="str">
            <v>ES</v>
          </cell>
          <cell r="D21" t="str">
            <v>T01bL01</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cell r="X21">
            <v>2.2000000000000002</v>
          </cell>
          <cell r="Y21">
            <v>4</v>
          </cell>
          <cell r="Z21">
            <v>2.4</v>
          </cell>
          <cell r="AA21">
            <v>1.9</v>
          </cell>
          <cell r="AB21">
            <v>1.8</v>
          </cell>
          <cell r="AC21" t="e">
            <v>#N/A</v>
          </cell>
          <cell r="AD21" t="e">
            <v>#N/A</v>
          </cell>
          <cell r="AE21" t="e">
            <v>#N/A</v>
          </cell>
        </row>
        <row r="22">
          <cell r="A22" t="str">
            <v>00T01bL03</v>
          </cell>
          <cell r="B22" t="str">
            <v>00</v>
          </cell>
          <cell r="C22" t="str">
            <v>ES</v>
          </cell>
          <cell r="D22" t="str">
            <v>T01bL03</v>
          </cell>
          <cell r="E22" t="e">
            <v>#N/A</v>
          </cell>
          <cell r="F22" t="e">
            <v>#N/A</v>
          </cell>
          <cell r="G22" t="e">
            <v>#N/A</v>
          </cell>
          <cell r="H22" t="e">
            <v>#N/A</v>
          </cell>
          <cell r="I22" t="e">
            <v>#N/A</v>
          </cell>
          <cell r="J22" t="e">
            <v>#N/A</v>
          </cell>
          <cell r="K22" t="e">
            <v>#N/A</v>
          </cell>
          <cell r="L22" t="e">
            <v>#N/A</v>
          </cell>
          <cell r="M22" t="e">
            <v>#N/A</v>
          </cell>
          <cell r="N22" t="e">
            <v>#N/A</v>
          </cell>
          <cell r="O22" t="e">
            <v>#N/A</v>
          </cell>
          <cell r="P22" t="e">
            <v>#N/A</v>
          </cell>
          <cell r="Q22" t="e">
            <v>#N/A</v>
          </cell>
          <cell r="R22" t="e">
            <v>#N/A</v>
          </cell>
          <cell r="S22" t="e">
            <v>#N/A</v>
          </cell>
          <cell r="T22" t="e">
            <v>#N/A</v>
          </cell>
          <cell r="U22" t="e">
            <v>#N/A</v>
          </cell>
          <cell r="V22" t="e">
            <v>#N/A</v>
          </cell>
          <cell r="W22" t="e">
            <v>#N/A</v>
          </cell>
          <cell r="X22" t="e">
            <v>#N/A</v>
          </cell>
          <cell r="Y22" t="e">
            <v>#N/A</v>
          </cell>
          <cell r="Z22" t="e">
            <v>#N/A</v>
          </cell>
          <cell r="AA22" t="e">
            <v>#N/A</v>
          </cell>
          <cell r="AB22" t="e">
            <v>#N/A</v>
          </cell>
          <cell r="AC22" t="e">
            <v>#N/A</v>
          </cell>
          <cell r="AD22" t="e">
            <v>#N/A</v>
          </cell>
          <cell r="AE22" t="e">
            <v>#N/A</v>
          </cell>
        </row>
        <row r="23">
          <cell r="A23" t="str">
            <v>01T01bL03</v>
          </cell>
          <cell r="B23" t="str">
            <v>01</v>
          </cell>
          <cell r="C23" t="str">
            <v>ES</v>
          </cell>
          <cell r="D23" t="str">
            <v>T01bL03</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v>1.9</v>
          </cell>
          <cell r="Y23">
            <v>6.1</v>
          </cell>
          <cell r="Z23">
            <v>2.2000000000000002</v>
          </cell>
          <cell r="AA23">
            <v>1.6</v>
          </cell>
          <cell r="AB23">
            <v>1.6</v>
          </cell>
          <cell r="AC23" t="e">
            <v>#N/A</v>
          </cell>
          <cell r="AD23" t="e">
            <v>#N/A</v>
          </cell>
          <cell r="AE23" t="e">
            <v>#N/A</v>
          </cell>
        </row>
        <row r="24">
          <cell r="A24" t="str">
            <v>00T01cL01</v>
          </cell>
          <cell r="B24" t="str">
            <v>00</v>
          </cell>
          <cell r="C24" t="str">
            <v>ES</v>
          </cell>
          <cell r="D24" t="str">
            <v>T01cL01</v>
          </cell>
          <cell r="E24" t="e">
            <v>#N/A</v>
          </cell>
          <cell r="F24" t="e">
            <v>#N/A</v>
          </cell>
          <cell r="G24" t="e">
            <v>#N/A</v>
          </cell>
          <cell r="H24" t="e">
            <v>#N/A</v>
          </cell>
          <cell r="I24" t="e">
            <v>#N/A</v>
          </cell>
          <cell r="J24" t="e">
            <v>#N/A</v>
          </cell>
          <cell r="K24" t="e">
            <v>#N/A</v>
          </cell>
          <cell r="L24" t="e">
            <v>#N/A</v>
          </cell>
          <cell r="M24" t="e">
            <v>#N/A</v>
          </cell>
          <cell r="N24" t="e">
            <v>#N/A</v>
          </cell>
          <cell r="O24" t="e">
            <v>#N/A</v>
          </cell>
          <cell r="P24" t="e">
            <v>#N/A</v>
          </cell>
          <cell r="Q24" t="e">
            <v>#N/A</v>
          </cell>
          <cell r="R24" t="e">
            <v>#N/A</v>
          </cell>
          <cell r="S24" t="e">
            <v>#N/A</v>
          </cell>
          <cell r="T24" t="e">
            <v>#N/A</v>
          </cell>
          <cell r="U24" t="e">
            <v>#N/A</v>
          </cell>
          <cell r="V24" t="e">
            <v>#N/A</v>
          </cell>
          <cell r="W24" t="e">
            <v>#N/A</v>
          </cell>
          <cell r="X24">
            <v>2.4</v>
          </cell>
          <cell r="Y24">
            <v>2.6</v>
          </cell>
          <cell r="Z24">
            <v>2.1</v>
          </cell>
          <cell r="AA24">
            <v>1.9</v>
          </cell>
          <cell r="AB24">
            <v>1.5</v>
          </cell>
          <cell r="AC24" t="e">
            <v>#N/A</v>
          </cell>
          <cell r="AD24" t="e">
            <v>#N/A</v>
          </cell>
          <cell r="AE24" t="e">
            <v>#N/A</v>
          </cell>
        </row>
        <row r="25">
          <cell r="A25" t="str">
            <v>01T01cL01</v>
          </cell>
          <cell r="B25" t="str">
            <v>01</v>
          </cell>
          <cell r="C25" t="str">
            <v>ES</v>
          </cell>
          <cell r="D25" t="str">
            <v>T01cL01</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v>2.4</v>
          </cell>
          <cell r="Y25">
            <v>2.6</v>
          </cell>
          <cell r="Z25">
            <v>2.1</v>
          </cell>
          <cell r="AA25">
            <v>1.9</v>
          </cell>
          <cell r="AB25">
            <v>1.5</v>
          </cell>
          <cell r="AC25" t="e">
            <v>#N/A</v>
          </cell>
          <cell r="AD25" t="e">
            <v>#N/A</v>
          </cell>
          <cell r="AE25" t="e">
            <v>#N/A</v>
          </cell>
        </row>
        <row r="26">
          <cell r="A26" t="str">
            <v>00T01cL03</v>
          </cell>
          <cell r="B26" t="str">
            <v>00</v>
          </cell>
          <cell r="C26" t="str">
            <v>ES</v>
          </cell>
          <cell r="D26" t="str">
            <v>T01cL03</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v>14.8</v>
          </cell>
          <cell r="Y26">
            <v>12.8</v>
          </cell>
          <cell r="Z26">
            <v>11.7</v>
          </cell>
          <cell r="AA26">
            <v>10.6</v>
          </cell>
          <cell r="AB26">
            <v>9.6</v>
          </cell>
          <cell r="AC26" t="e">
            <v>#N/A</v>
          </cell>
          <cell r="AD26" t="e">
            <v>#N/A</v>
          </cell>
          <cell r="AE26" t="e">
            <v>#N/A</v>
          </cell>
        </row>
        <row r="27">
          <cell r="A27" t="str">
            <v>01T01cL03</v>
          </cell>
          <cell r="B27" t="str">
            <v>01</v>
          </cell>
          <cell r="C27" t="str">
            <v>ES</v>
          </cell>
          <cell r="D27" t="str">
            <v>T01cL03</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v>14.8</v>
          </cell>
          <cell r="Y27">
            <v>12.8</v>
          </cell>
          <cell r="Z27">
            <v>11.7</v>
          </cell>
          <cell r="AA27">
            <v>10.6</v>
          </cell>
          <cell r="AB27">
            <v>9.6</v>
          </cell>
          <cell r="AC27" t="e">
            <v>#N/A</v>
          </cell>
          <cell r="AD27" t="e">
            <v>#N/A</v>
          </cell>
          <cell r="AE27" t="e">
            <v>#N/A</v>
          </cell>
        </row>
        <row r="28">
          <cell r="A28" t="str">
            <v>00T01cL04</v>
          </cell>
          <cell r="B28" t="str">
            <v>00</v>
          </cell>
          <cell r="C28" t="str">
            <v>ES</v>
          </cell>
          <cell r="D28" t="str">
            <v>T01cL04</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v>2.7</v>
          </cell>
          <cell r="Y28">
            <v>1.7</v>
          </cell>
          <cell r="Z28">
            <v>1.3</v>
          </cell>
          <cell r="AA28">
            <v>0.6</v>
          </cell>
          <cell r="AB28">
            <v>0.3</v>
          </cell>
          <cell r="AC28" t="e">
            <v>#N/A</v>
          </cell>
          <cell r="AD28" t="e">
            <v>#N/A</v>
          </cell>
          <cell r="AE28" t="e">
            <v>#N/A</v>
          </cell>
        </row>
        <row r="29">
          <cell r="A29" t="str">
            <v>01T01cL04</v>
          </cell>
          <cell r="B29" t="str">
            <v>01</v>
          </cell>
          <cell r="C29" t="str">
            <v>ES</v>
          </cell>
          <cell r="D29" t="str">
            <v>T01cL04</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v>2.7</v>
          </cell>
          <cell r="Y29">
            <v>1.7</v>
          </cell>
          <cell r="Z29">
            <v>1.3</v>
          </cell>
          <cell r="AA29">
            <v>0.6</v>
          </cell>
          <cell r="AB29">
            <v>0.3</v>
          </cell>
          <cell r="AC29" t="e">
            <v>#N/A</v>
          </cell>
          <cell r="AD29" t="e">
            <v>#N/A</v>
          </cell>
          <cell r="AE29" t="e">
            <v>#N/A</v>
          </cell>
        </row>
        <row r="30">
          <cell r="A30" t="str">
            <v>00T01cL06</v>
          </cell>
          <cell r="B30" t="str">
            <v>00</v>
          </cell>
          <cell r="C30" t="str">
            <v>ES</v>
          </cell>
          <cell r="D30" t="str">
            <v>T01cL06</v>
          </cell>
          <cell r="E30" t="e">
            <v>#N/A</v>
          </cell>
          <cell r="F30" t="e">
            <v>#N/A</v>
          </cell>
          <cell r="G30" t="e">
            <v>#N/A</v>
          </cell>
          <cell r="H30" t="e">
            <v>#N/A</v>
          </cell>
          <cell r="I30" t="e">
            <v>#N/A</v>
          </cell>
          <cell r="J30" t="e">
            <v>#N/A</v>
          </cell>
          <cell r="K30" t="e">
            <v>#N/A</v>
          </cell>
          <cell r="L30" t="e">
            <v>#N/A</v>
          </cell>
          <cell r="M30" t="e">
            <v>#N/A</v>
          </cell>
          <cell r="N30" t="e">
            <v>#N/A</v>
          </cell>
          <cell r="O30" t="e">
            <v>#N/A</v>
          </cell>
          <cell r="P30" t="e">
            <v>#N/A</v>
          </cell>
          <cell r="Q30" t="e">
            <v>#N/A</v>
          </cell>
          <cell r="R30" t="e">
            <v>#N/A</v>
          </cell>
          <cell r="S30" t="e">
            <v>#N/A</v>
          </cell>
          <cell r="T30" t="e">
            <v>#N/A</v>
          </cell>
          <cell r="U30" t="e">
            <v>#N/A</v>
          </cell>
          <cell r="V30" t="e">
            <v>#N/A</v>
          </cell>
          <cell r="W30" t="e">
            <v>#N/A</v>
          </cell>
          <cell r="X30">
            <v>5.4</v>
          </cell>
          <cell r="Y30">
            <v>6.9</v>
          </cell>
          <cell r="Z30">
            <v>5</v>
          </cell>
          <cell r="AA30">
            <v>3.4</v>
          </cell>
          <cell r="AB30">
            <v>3.1</v>
          </cell>
          <cell r="AC30" t="e">
            <v>#N/A</v>
          </cell>
          <cell r="AD30" t="e">
            <v>#N/A</v>
          </cell>
          <cell r="AE30" t="e">
            <v>#N/A</v>
          </cell>
        </row>
        <row r="31">
          <cell r="A31" t="str">
            <v>01T01cL06</v>
          </cell>
          <cell r="B31" t="str">
            <v>01</v>
          </cell>
          <cell r="C31" t="str">
            <v>ES</v>
          </cell>
          <cell r="D31" t="str">
            <v>T01cL06</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cell r="S31" t="e">
            <v>#N/A</v>
          </cell>
          <cell r="T31" t="e">
            <v>#N/A</v>
          </cell>
          <cell r="U31" t="e">
            <v>#N/A</v>
          </cell>
          <cell r="V31" t="e">
            <v>#N/A</v>
          </cell>
          <cell r="W31" t="e">
            <v>#N/A</v>
          </cell>
          <cell r="X31">
            <v>5.4</v>
          </cell>
          <cell r="Y31">
            <v>6.9</v>
          </cell>
          <cell r="Z31">
            <v>5</v>
          </cell>
          <cell r="AA31">
            <v>3.4</v>
          </cell>
          <cell r="AB31">
            <v>3.1</v>
          </cell>
          <cell r="AC31" t="e">
            <v>#N/A</v>
          </cell>
          <cell r="AD31" t="e">
            <v>#N/A</v>
          </cell>
          <cell r="AE31" t="e">
            <v>#N/A</v>
          </cell>
        </row>
        <row r="32">
          <cell r="A32" t="str">
            <v>00T01cL07</v>
          </cell>
          <cell r="B32" t="str">
            <v>00</v>
          </cell>
          <cell r="C32" t="str">
            <v>ES</v>
          </cell>
          <cell r="D32" t="str">
            <v>T01cL07</v>
          </cell>
          <cell r="E32" t="e">
            <v>#N/A</v>
          </cell>
          <cell r="F32" t="e">
            <v>#N/A</v>
          </cell>
          <cell r="G32" t="e">
            <v>#N/A</v>
          </cell>
          <cell r="H32" t="e">
            <v>#N/A</v>
          </cell>
          <cell r="I32" t="e">
            <v>#N/A</v>
          </cell>
          <cell r="J32" t="e">
            <v>#N/A</v>
          </cell>
          <cell r="K32" t="e">
            <v>#N/A</v>
          </cell>
          <cell r="L32" t="e">
            <v>#N/A</v>
          </cell>
          <cell r="M32" t="e">
            <v>#N/A</v>
          </cell>
          <cell r="N32" t="e">
            <v>#N/A</v>
          </cell>
          <cell r="O32" t="e">
            <v>#N/A</v>
          </cell>
          <cell r="P32" t="e">
            <v>#N/A</v>
          </cell>
          <cell r="Q32" t="e">
            <v>#N/A</v>
          </cell>
          <cell r="R32" t="e">
            <v>#N/A</v>
          </cell>
          <cell r="S32" t="e">
            <v>#N/A</v>
          </cell>
          <cell r="T32" t="e">
            <v>#N/A</v>
          </cell>
          <cell r="U32" t="e">
            <v>#N/A</v>
          </cell>
          <cell r="V32" t="e">
            <v>#N/A</v>
          </cell>
          <cell r="W32" t="e">
            <v>#N/A</v>
          </cell>
          <cell r="X32">
            <v>-0.6</v>
          </cell>
          <cell r="Y32">
            <v>3.2</v>
          </cell>
          <cell r="Z32">
            <v>2.9</v>
          </cell>
          <cell r="AA32">
            <v>1.6</v>
          </cell>
          <cell r="AB32">
            <v>1.7</v>
          </cell>
          <cell r="AC32" t="e">
            <v>#N/A</v>
          </cell>
          <cell r="AD32" t="e">
            <v>#N/A</v>
          </cell>
          <cell r="AE32" t="e">
            <v>#N/A</v>
          </cell>
        </row>
        <row r="33">
          <cell r="A33" t="str">
            <v>01T01cL07</v>
          </cell>
          <cell r="B33" t="str">
            <v>01</v>
          </cell>
          <cell r="C33" t="str">
            <v>ES</v>
          </cell>
          <cell r="D33" t="str">
            <v>T01cL07</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cell r="X33">
            <v>-0.6</v>
          </cell>
          <cell r="Y33">
            <v>3.2</v>
          </cell>
          <cell r="Z33">
            <v>2.9</v>
          </cell>
          <cell r="AA33">
            <v>1.6</v>
          </cell>
          <cell r="AB33">
            <v>1.7</v>
          </cell>
          <cell r="AC33" t="e">
            <v>#N/A</v>
          </cell>
          <cell r="AD33" t="e">
            <v>#N/A</v>
          </cell>
          <cell r="AE33" t="e">
            <v>#N/A</v>
          </cell>
        </row>
        <row r="34">
          <cell r="A34" t="str">
            <v>00T01dL01</v>
          </cell>
          <cell r="B34" t="str">
            <v>00</v>
          </cell>
          <cell r="C34" t="str">
            <v>ES</v>
          </cell>
          <cell r="D34" t="str">
            <v>T01dL01</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cell r="T34" t="e">
            <v>#N/A</v>
          </cell>
          <cell r="U34" t="e">
            <v>#N/A</v>
          </cell>
          <cell r="V34" t="e">
            <v>#N/A</v>
          </cell>
          <cell r="W34" t="e">
            <v>#N/A</v>
          </cell>
          <cell r="X34">
            <v>1.9</v>
          </cell>
          <cell r="Y34">
            <v>1</v>
          </cell>
          <cell r="Z34">
            <v>1.3</v>
          </cell>
          <cell r="AA34">
            <v>1.7</v>
          </cell>
          <cell r="AB34">
            <v>1.8</v>
          </cell>
          <cell r="AC34" t="e">
            <v>#N/A</v>
          </cell>
          <cell r="AD34" t="e">
            <v>#N/A</v>
          </cell>
          <cell r="AE34" t="e">
            <v>#N/A</v>
          </cell>
        </row>
        <row r="35">
          <cell r="A35" t="str">
            <v>01T01dL01</v>
          </cell>
          <cell r="B35" t="str">
            <v>01</v>
          </cell>
          <cell r="C35" t="str">
            <v>ES</v>
          </cell>
          <cell r="D35" t="str">
            <v>T01dL01</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v>1.9</v>
          </cell>
          <cell r="Y35">
            <v>1</v>
          </cell>
          <cell r="Z35">
            <v>1.3</v>
          </cell>
          <cell r="AA35">
            <v>1.7</v>
          </cell>
          <cell r="AB35">
            <v>1.8</v>
          </cell>
          <cell r="AC35" t="e">
            <v>#N/A</v>
          </cell>
          <cell r="AD35" t="e">
            <v>#N/A</v>
          </cell>
          <cell r="AE35" t="e">
            <v>#N/A</v>
          </cell>
        </row>
        <row r="36">
          <cell r="A36" t="str">
            <v>00T01dL06</v>
          </cell>
          <cell r="B36" t="str">
            <v>00</v>
          </cell>
          <cell r="C36" t="str">
            <v>ES</v>
          </cell>
          <cell r="D36" t="str">
            <v>T01dL06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v>-6.8</v>
          </cell>
          <cell r="Y36">
            <v>-5</v>
          </cell>
          <cell r="Z36">
            <v>-3.9</v>
          </cell>
          <cell r="AA36">
            <v>-3.3</v>
          </cell>
          <cell r="AB36">
            <v>-2.9</v>
          </cell>
          <cell r="AC36" t="e">
            <v>#N/A</v>
          </cell>
          <cell r="AD36" t="e">
            <v>#N/A</v>
          </cell>
          <cell r="AE36" t="e">
            <v>#N/A</v>
          </cell>
        </row>
        <row r="37">
          <cell r="A37" t="str">
            <v>01T01dL06</v>
          </cell>
          <cell r="B37" t="str">
            <v>01</v>
          </cell>
          <cell r="C37" t="str">
            <v>ES</v>
          </cell>
          <cell r="D37" t="str">
            <v>T01dL06</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cell r="T37" t="e">
            <v>#N/A</v>
          </cell>
          <cell r="U37" t="e">
            <v>#N/A</v>
          </cell>
          <cell r="V37" t="e">
            <v>#N/A</v>
          </cell>
          <cell r="W37" t="e">
            <v>#N/A</v>
          </cell>
          <cell r="X37">
            <v>-6.8</v>
          </cell>
          <cell r="Y37">
            <v>-5</v>
          </cell>
          <cell r="Z37">
            <v>-3.9</v>
          </cell>
          <cell r="AA37">
            <v>-3.3</v>
          </cell>
          <cell r="AB37">
            <v>-2.9</v>
          </cell>
          <cell r="AC37" t="e">
            <v>#N/A</v>
          </cell>
          <cell r="AD37" t="e">
            <v>#N/A</v>
          </cell>
          <cell r="AE37" t="e">
            <v>#N/A</v>
          </cell>
        </row>
        <row r="38">
          <cell r="A38" t="str">
            <v>00T02aL01</v>
          </cell>
          <cell r="B38" t="str">
            <v>00</v>
          </cell>
          <cell r="C38" t="str">
            <v>ES</v>
          </cell>
          <cell r="D38" t="str">
            <v>T02aL01</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cell r="T38" t="e">
            <v>#N/A</v>
          </cell>
          <cell r="U38" t="e">
            <v>#N/A</v>
          </cell>
          <cell r="V38" t="e">
            <v>#N/A</v>
          </cell>
          <cell r="W38" t="e">
            <v>#N/A</v>
          </cell>
          <cell r="X38">
            <v>-6.9</v>
          </cell>
          <cell r="Y38">
            <v>-5</v>
          </cell>
          <cell r="Z38">
            <v>-3.9</v>
          </cell>
          <cell r="AA38">
            <v>-3.3</v>
          </cell>
          <cell r="AB38">
            <v>-2.9</v>
          </cell>
          <cell r="AC38" t="e">
            <v>#N/A</v>
          </cell>
          <cell r="AD38" t="e">
            <v>#N/A</v>
          </cell>
          <cell r="AE38" t="e">
            <v>#N/A</v>
          </cell>
        </row>
        <row r="39">
          <cell r="A39" t="str">
            <v>01T02aL01</v>
          </cell>
          <cell r="B39" t="str">
            <v>01</v>
          </cell>
          <cell r="C39" t="str">
            <v>ES</v>
          </cell>
          <cell r="D39" t="str">
            <v>T02aL01</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cell r="T39" t="e">
            <v>#N/A</v>
          </cell>
          <cell r="U39" t="e">
            <v>#N/A</v>
          </cell>
          <cell r="V39" t="e">
            <v>#N/A</v>
          </cell>
          <cell r="W39" t="e">
            <v>#N/A</v>
          </cell>
          <cell r="X39">
            <v>-6.9</v>
          </cell>
          <cell r="Y39">
            <v>-5</v>
          </cell>
          <cell r="Z39">
            <v>-3.9</v>
          </cell>
          <cell r="AA39">
            <v>-3.3</v>
          </cell>
          <cell r="AB39">
            <v>-2.9</v>
          </cell>
          <cell r="AC39" t="e">
            <v>#N/A</v>
          </cell>
          <cell r="AD39" t="e">
            <v>#N/A</v>
          </cell>
          <cell r="AE39" t="e">
            <v>#N/A</v>
          </cell>
        </row>
        <row r="40">
          <cell r="A40" t="str">
            <v>00T02aL06</v>
          </cell>
          <cell r="B40" t="str">
            <v>00</v>
          </cell>
          <cell r="C40" t="str">
            <v>ES</v>
          </cell>
          <cell r="D40" t="str">
            <v>T02aL06</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W40" t="e">
            <v>#N/A</v>
          </cell>
          <cell r="X40">
            <v>43.7</v>
          </cell>
          <cell r="Y40">
            <v>42</v>
          </cell>
          <cell r="Z40">
            <v>41.8</v>
          </cell>
          <cell r="AA40">
            <v>41.4</v>
          </cell>
          <cell r="AB40">
            <v>41.3</v>
          </cell>
          <cell r="AC40" t="e">
            <v>#N/A</v>
          </cell>
          <cell r="AD40" t="e">
            <v>#N/A</v>
          </cell>
          <cell r="AE40" t="e">
            <v>#N/A</v>
          </cell>
        </row>
        <row r="41">
          <cell r="A41" t="str">
            <v>01T02aL06</v>
          </cell>
          <cell r="B41" t="str">
            <v>01</v>
          </cell>
          <cell r="C41" t="str">
            <v>ES</v>
          </cell>
          <cell r="D41" t="str">
            <v>T02aL06</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cell r="V41" t="e">
            <v>#N/A</v>
          </cell>
          <cell r="W41" t="e">
            <v>#N/A</v>
          </cell>
          <cell r="X41">
            <v>43.7</v>
          </cell>
          <cell r="Y41">
            <v>42</v>
          </cell>
          <cell r="Z41">
            <v>41.8</v>
          </cell>
          <cell r="AA41">
            <v>41.4</v>
          </cell>
          <cell r="AB41">
            <v>41.3</v>
          </cell>
          <cell r="AC41" t="e">
            <v>#N/A</v>
          </cell>
          <cell r="AD41" t="e">
            <v>#N/A</v>
          </cell>
          <cell r="AE41" t="e">
            <v>#N/A</v>
          </cell>
        </row>
        <row r="42">
          <cell r="A42" t="str">
            <v>00T02aL07</v>
          </cell>
          <cell r="B42" t="str">
            <v>00</v>
          </cell>
          <cell r="C42" t="str">
            <v>ES</v>
          </cell>
          <cell r="D42" t="str">
            <v>T02aL07</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cell r="T42" t="e">
            <v>#N/A</v>
          </cell>
          <cell r="U42" t="e">
            <v>#N/A</v>
          </cell>
          <cell r="V42" t="e">
            <v>#N/A</v>
          </cell>
          <cell r="W42" t="e">
            <v>#N/A</v>
          </cell>
          <cell r="X42">
            <v>50.6</v>
          </cell>
          <cell r="Y42">
            <v>47</v>
          </cell>
          <cell r="Z42">
            <v>45.6</v>
          </cell>
          <cell r="AA42">
            <v>44.8</v>
          </cell>
          <cell r="AB42">
            <v>44.3</v>
          </cell>
          <cell r="AC42" t="e">
            <v>#N/A</v>
          </cell>
          <cell r="AD42" t="e">
            <v>#N/A</v>
          </cell>
          <cell r="AE42" t="e">
            <v>#N/A</v>
          </cell>
        </row>
        <row r="43">
          <cell r="A43" t="str">
            <v>01T02aL07</v>
          </cell>
          <cell r="B43" t="str">
            <v>01</v>
          </cell>
          <cell r="C43" t="str">
            <v>ES</v>
          </cell>
          <cell r="D43" t="str">
            <v>T02aL07</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cell r="T43" t="e">
            <v>#N/A</v>
          </cell>
          <cell r="U43" t="e">
            <v>#N/A</v>
          </cell>
          <cell r="V43" t="e">
            <v>#N/A</v>
          </cell>
          <cell r="W43" t="e">
            <v>#N/A</v>
          </cell>
          <cell r="X43">
            <v>50.6</v>
          </cell>
          <cell r="Y43">
            <v>47</v>
          </cell>
          <cell r="Z43">
            <v>45.6</v>
          </cell>
          <cell r="AA43">
            <v>44.8</v>
          </cell>
          <cell r="AB43">
            <v>44.3</v>
          </cell>
          <cell r="AC43" t="e">
            <v>#N/A</v>
          </cell>
          <cell r="AD43" t="e">
            <v>#N/A</v>
          </cell>
          <cell r="AE43" t="e">
            <v>#N/A</v>
          </cell>
        </row>
        <row r="44">
          <cell r="A44" t="str">
            <v>00T02aL08</v>
          </cell>
          <cell r="B44" t="str">
            <v>00</v>
          </cell>
          <cell r="C44" t="str">
            <v>ES</v>
          </cell>
          <cell r="D44" t="str">
            <v>T02aL08</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cell r="T44" t="e">
            <v>#N/A</v>
          </cell>
          <cell r="U44" t="e">
            <v>#N/A</v>
          </cell>
          <cell r="V44" t="e">
            <v>#N/A</v>
          </cell>
          <cell r="W44" t="e">
            <v>#N/A</v>
          </cell>
          <cell r="X44">
            <v>-6.9</v>
          </cell>
          <cell r="Y44">
            <v>-5</v>
          </cell>
          <cell r="Z44">
            <v>-3.9</v>
          </cell>
          <cell r="AA44">
            <v>-3.3</v>
          </cell>
          <cell r="AB44">
            <v>-2.9</v>
          </cell>
          <cell r="AC44" t="e">
            <v>#N/A</v>
          </cell>
          <cell r="AD44" t="e">
            <v>#N/A</v>
          </cell>
          <cell r="AE44" t="e">
            <v>#N/A</v>
          </cell>
        </row>
        <row r="45">
          <cell r="A45" t="str">
            <v>01T02aL08</v>
          </cell>
          <cell r="B45" t="str">
            <v>01</v>
          </cell>
          <cell r="C45" t="str">
            <v>ES</v>
          </cell>
          <cell r="D45" t="str">
            <v>T02aL08</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cell r="T45" t="e">
            <v>#N/A</v>
          </cell>
          <cell r="U45" t="e">
            <v>#N/A</v>
          </cell>
          <cell r="V45" t="e">
            <v>#N/A</v>
          </cell>
          <cell r="W45" t="e">
            <v>#N/A</v>
          </cell>
          <cell r="X45">
            <v>-6.9</v>
          </cell>
          <cell r="Y45">
            <v>-5</v>
          </cell>
          <cell r="Z45">
            <v>-3.9</v>
          </cell>
          <cell r="AA45">
            <v>-3.3</v>
          </cell>
          <cell r="AB45">
            <v>-2.9</v>
          </cell>
          <cell r="AC45" t="e">
            <v>#N/A</v>
          </cell>
          <cell r="AD45" t="e">
            <v>#N/A</v>
          </cell>
          <cell r="AE45" t="e">
            <v>#N/A</v>
          </cell>
        </row>
        <row r="46">
          <cell r="A46" t="str">
            <v>00T02aL09</v>
          </cell>
          <cell r="B46" t="str">
            <v>00</v>
          </cell>
          <cell r="C46" t="str">
            <v>ES</v>
          </cell>
          <cell r="D46" t="str">
            <v>T02aL09</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cell r="T46" t="e">
            <v>#N/A</v>
          </cell>
          <cell r="U46" t="e">
            <v>#N/A</v>
          </cell>
          <cell r="V46" t="e">
            <v>#N/A</v>
          </cell>
          <cell r="W46" t="e">
            <v>#N/A</v>
          </cell>
          <cell r="X46">
            <v>2.2000000000000002</v>
          </cell>
          <cell r="Y46">
            <v>2.2000000000000002</v>
          </cell>
          <cell r="Z46">
            <v>2.2000000000000002</v>
          </cell>
          <cell r="AA46">
            <v>2.1</v>
          </cell>
          <cell r="AB46">
            <v>2.1</v>
          </cell>
          <cell r="AC46" t="e">
            <v>#N/A</v>
          </cell>
          <cell r="AD46" t="e">
            <v>#N/A</v>
          </cell>
          <cell r="AE46" t="e">
            <v>#N/A</v>
          </cell>
        </row>
        <row r="47">
          <cell r="A47" t="str">
            <v>01T02aL09</v>
          </cell>
          <cell r="B47" t="str">
            <v>01</v>
          </cell>
          <cell r="C47" t="str">
            <v>ES</v>
          </cell>
          <cell r="D47" t="str">
            <v>T02aL09</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cell r="T47" t="e">
            <v>#N/A</v>
          </cell>
          <cell r="U47" t="e">
            <v>#N/A</v>
          </cell>
          <cell r="V47" t="e">
            <v>#N/A</v>
          </cell>
          <cell r="W47" t="e">
            <v>#N/A</v>
          </cell>
          <cell r="X47">
            <v>2.2000000000000002</v>
          </cell>
          <cell r="Y47">
            <v>2.2000000000000002</v>
          </cell>
          <cell r="Z47">
            <v>2.2000000000000002</v>
          </cell>
          <cell r="AA47">
            <v>2.1</v>
          </cell>
          <cell r="AB47">
            <v>2.1</v>
          </cell>
          <cell r="AC47" t="e">
            <v>#N/A</v>
          </cell>
          <cell r="AD47" t="e">
            <v>#N/A</v>
          </cell>
          <cell r="AE47" t="e">
            <v>#N/A</v>
          </cell>
        </row>
        <row r="48">
          <cell r="A48" t="str">
            <v>00T02aL10</v>
          </cell>
          <cell r="B48" t="str">
            <v>00</v>
          </cell>
          <cell r="C48" t="str">
            <v>ES</v>
          </cell>
          <cell r="D48" t="str">
            <v>T02aL10</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cell r="T48" t="e">
            <v>#N/A</v>
          </cell>
          <cell r="U48" t="e">
            <v>#N/A</v>
          </cell>
          <cell r="V48" t="e">
            <v>#N/A</v>
          </cell>
          <cell r="W48" t="e">
            <v>#N/A</v>
          </cell>
          <cell r="X48">
            <v>-4.7</v>
          </cell>
          <cell r="Y48">
            <v>-2.8</v>
          </cell>
          <cell r="Z48">
            <v>-1.7</v>
          </cell>
          <cell r="AA48">
            <v>-1.3</v>
          </cell>
          <cell r="AB48">
            <v>-0.9</v>
          </cell>
          <cell r="AC48" t="e">
            <v>#N/A</v>
          </cell>
          <cell r="AD48" t="e">
            <v>#N/A</v>
          </cell>
          <cell r="AE48" t="e">
            <v>#N/A</v>
          </cell>
        </row>
        <row r="49">
          <cell r="A49" t="str">
            <v>01T02aL10</v>
          </cell>
          <cell r="B49" t="str">
            <v>01</v>
          </cell>
          <cell r="C49" t="str">
            <v>ES</v>
          </cell>
          <cell r="D49" t="str">
            <v>T02aL10</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cell r="T49" t="e">
            <v>#N/A</v>
          </cell>
          <cell r="U49" t="e">
            <v>#N/A</v>
          </cell>
          <cell r="V49" t="e">
            <v>#N/A</v>
          </cell>
          <cell r="W49" t="e">
            <v>#N/A</v>
          </cell>
          <cell r="X49">
            <v>-4.7</v>
          </cell>
          <cell r="Y49">
            <v>-2.8</v>
          </cell>
          <cell r="Z49">
            <v>-1.7</v>
          </cell>
          <cell r="AA49">
            <v>-1.3</v>
          </cell>
          <cell r="AB49">
            <v>-0.9</v>
          </cell>
          <cell r="AC49" t="e">
            <v>#N/A</v>
          </cell>
          <cell r="AD49" t="e">
            <v>#N/A</v>
          </cell>
          <cell r="AE49" t="e">
            <v>#N/A</v>
          </cell>
        </row>
        <row r="50">
          <cell r="A50" t="str">
            <v>00T02aL11</v>
          </cell>
          <cell r="B50" t="str">
            <v>00</v>
          </cell>
          <cell r="C50" t="str">
            <v>ES</v>
          </cell>
          <cell r="D50" t="str">
            <v>T02aL11</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cell r="T50" t="e">
            <v>#N/A</v>
          </cell>
          <cell r="U50" t="e">
            <v>#N/A</v>
          </cell>
          <cell r="V50" t="e">
            <v>#N/A</v>
          </cell>
          <cell r="W50" t="e">
            <v>#N/A</v>
          </cell>
          <cell r="X50">
            <v>-0.3</v>
          </cell>
          <cell r="Y50">
            <v>-0.1</v>
          </cell>
          <cell r="Z50">
            <v>0</v>
          </cell>
          <cell r="AA50">
            <v>0</v>
          </cell>
          <cell r="AB50">
            <v>0</v>
          </cell>
          <cell r="AC50" t="e">
            <v>#N/A</v>
          </cell>
          <cell r="AD50" t="e">
            <v>#N/A</v>
          </cell>
          <cell r="AE50" t="e">
            <v>#N/A</v>
          </cell>
        </row>
        <row r="51">
          <cell r="A51" t="str">
            <v>01T02aL11</v>
          </cell>
          <cell r="B51" t="str">
            <v>01</v>
          </cell>
          <cell r="C51" t="str">
            <v>ES</v>
          </cell>
          <cell r="D51" t="str">
            <v>T02aL11</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cell r="T51" t="e">
            <v>#N/A</v>
          </cell>
          <cell r="U51" t="e">
            <v>#N/A</v>
          </cell>
          <cell r="V51" t="e">
            <v>#N/A</v>
          </cell>
          <cell r="W51" t="e">
            <v>#N/A</v>
          </cell>
          <cell r="X51">
            <v>-0.3</v>
          </cell>
          <cell r="Y51">
            <v>-0.1</v>
          </cell>
          <cell r="Z51">
            <v>0</v>
          </cell>
          <cell r="AA51">
            <v>0</v>
          </cell>
          <cell r="AB51">
            <v>0</v>
          </cell>
          <cell r="AC51" t="e">
            <v>#N/A</v>
          </cell>
          <cell r="AD51" t="e">
            <v>#N/A</v>
          </cell>
          <cell r="AE51" t="e">
            <v>#N/A</v>
          </cell>
        </row>
        <row r="52">
          <cell r="A52" t="str">
            <v>00T02aL13</v>
          </cell>
          <cell r="B52" t="str">
            <v>00</v>
          </cell>
          <cell r="C52" t="str">
            <v>ES</v>
          </cell>
          <cell r="D52" t="str">
            <v>T02aL13</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cell r="T52" t="e">
            <v>#N/A</v>
          </cell>
          <cell r="U52" t="e">
            <v>#N/A</v>
          </cell>
          <cell r="V52" t="e">
            <v>#N/A</v>
          </cell>
          <cell r="W52" t="e">
            <v>#N/A</v>
          </cell>
          <cell r="X52">
            <v>12.1</v>
          </cell>
          <cell r="Y52">
            <v>12</v>
          </cell>
          <cell r="Z52">
            <v>12</v>
          </cell>
          <cell r="AA52">
            <v>11.8</v>
          </cell>
          <cell r="AB52">
            <v>11.6</v>
          </cell>
          <cell r="AC52" t="e">
            <v>#N/A</v>
          </cell>
          <cell r="AD52" t="e">
            <v>#N/A</v>
          </cell>
          <cell r="AE52" t="e">
            <v>#N/A</v>
          </cell>
        </row>
        <row r="53">
          <cell r="A53" t="str">
            <v>01T02aL13</v>
          </cell>
          <cell r="B53" t="str">
            <v>01</v>
          </cell>
          <cell r="C53" t="str">
            <v>ES</v>
          </cell>
          <cell r="D53" t="str">
            <v>T02aL13</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cell r="V53" t="e">
            <v>#N/A</v>
          </cell>
          <cell r="W53" t="e">
            <v>#N/A</v>
          </cell>
          <cell r="X53">
            <v>12.1</v>
          </cell>
          <cell r="Y53">
            <v>12</v>
          </cell>
          <cell r="Z53">
            <v>12</v>
          </cell>
          <cell r="AA53">
            <v>11.8</v>
          </cell>
          <cell r="AB53">
            <v>11.6</v>
          </cell>
          <cell r="AC53" t="e">
            <v>#N/A</v>
          </cell>
          <cell r="AD53" t="e">
            <v>#N/A</v>
          </cell>
          <cell r="AE53" t="e">
            <v>#N/A</v>
          </cell>
        </row>
        <row r="54">
          <cell r="A54" t="str">
            <v>00T02aL14</v>
          </cell>
          <cell r="B54" t="str">
            <v>00</v>
          </cell>
          <cell r="C54" t="str">
            <v>ES</v>
          </cell>
          <cell r="D54" t="str">
            <v>T02aL14</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cell r="V54" t="e">
            <v>#N/A</v>
          </cell>
          <cell r="W54" t="e">
            <v>#N/A</v>
          </cell>
          <cell r="X54">
            <v>11.9</v>
          </cell>
          <cell r="Y54">
            <v>11.8</v>
          </cell>
          <cell r="Z54">
            <v>11.8</v>
          </cell>
          <cell r="AA54">
            <v>12</v>
          </cell>
          <cell r="AB54">
            <v>12.1</v>
          </cell>
          <cell r="AC54" t="e">
            <v>#N/A</v>
          </cell>
          <cell r="AD54" t="e">
            <v>#N/A</v>
          </cell>
          <cell r="AE54" t="e">
            <v>#N/A</v>
          </cell>
        </row>
        <row r="55">
          <cell r="A55" t="str">
            <v>01T02aL14</v>
          </cell>
          <cell r="B55" t="str">
            <v>01</v>
          </cell>
          <cell r="C55" t="str">
            <v>ES</v>
          </cell>
          <cell r="D55" t="str">
            <v>T02aL14</v>
          </cell>
          <cell r="E55" t="e">
            <v>#N/A</v>
          </cell>
          <cell r="F55" t="e">
            <v>#N/A</v>
          </cell>
          <cell r="G55" t="e">
            <v>#N/A</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cell r="V55" t="e">
            <v>#N/A</v>
          </cell>
          <cell r="W55" t="e">
            <v>#N/A</v>
          </cell>
          <cell r="X55">
            <v>11.9</v>
          </cell>
          <cell r="Y55">
            <v>11.8</v>
          </cell>
          <cell r="Z55">
            <v>11.8</v>
          </cell>
          <cell r="AA55">
            <v>12</v>
          </cell>
          <cell r="AB55">
            <v>12.1</v>
          </cell>
          <cell r="AC55" t="e">
            <v>#N/A</v>
          </cell>
          <cell r="AD55" t="e">
            <v>#N/A</v>
          </cell>
          <cell r="AE55" t="e">
            <v>#N/A</v>
          </cell>
        </row>
        <row r="56">
          <cell r="A56" t="str">
            <v>00T02aL15</v>
          </cell>
          <cell r="B56" t="str">
            <v>00</v>
          </cell>
          <cell r="C56" t="str">
            <v>ES</v>
          </cell>
          <cell r="D56" t="str">
            <v>T02aL15</v>
          </cell>
          <cell r="E56" t="e">
            <v>#N/A</v>
          </cell>
          <cell r="F56" t="e">
            <v>#N/A</v>
          </cell>
          <cell r="G56" t="e">
            <v>#N/A</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cell r="V56" t="e">
            <v>#N/A</v>
          </cell>
          <cell r="W56" t="e">
            <v>#N/A</v>
          </cell>
          <cell r="X56">
            <v>0.5</v>
          </cell>
          <cell r="Y56">
            <v>0.4</v>
          </cell>
          <cell r="Z56">
            <v>0.4</v>
          </cell>
          <cell r="AA56">
            <v>0.4</v>
          </cell>
          <cell r="AB56">
            <v>0.4</v>
          </cell>
          <cell r="AC56" t="e">
            <v>#N/A</v>
          </cell>
          <cell r="AD56" t="e">
            <v>#N/A</v>
          </cell>
          <cell r="AE56" t="e">
            <v>#N/A</v>
          </cell>
        </row>
        <row r="57">
          <cell r="A57" t="str">
            <v>01T02aL15</v>
          </cell>
          <cell r="B57" t="str">
            <v>01</v>
          </cell>
          <cell r="C57" t="str">
            <v>ES</v>
          </cell>
          <cell r="D57" t="str">
            <v>T02aL15</v>
          </cell>
          <cell r="E57" t="e">
            <v>#N/A</v>
          </cell>
          <cell r="F57" t="e">
            <v>#N/A</v>
          </cell>
          <cell r="G57" t="e">
            <v>#N/A</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cell r="V57" t="e">
            <v>#N/A</v>
          </cell>
          <cell r="W57" t="e">
            <v>#N/A</v>
          </cell>
          <cell r="X57">
            <v>0.5</v>
          </cell>
          <cell r="Y57">
            <v>0.4</v>
          </cell>
          <cell r="Z57">
            <v>0.4</v>
          </cell>
          <cell r="AA57">
            <v>0.4</v>
          </cell>
          <cell r="AB57">
            <v>0.4</v>
          </cell>
          <cell r="AC57" t="e">
            <v>#N/A</v>
          </cell>
          <cell r="AD57" t="e">
            <v>#N/A</v>
          </cell>
          <cell r="AE57" t="e">
            <v>#N/A</v>
          </cell>
        </row>
        <row r="58">
          <cell r="A58" t="str">
            <v>00T02aL16</v>
          </cell>
          <cell r="B58" t="str">
            <v>00</v>
          </cell>
          <cell r="C58" t="str">
            <v>ES</v>
          </cell>
          <cell r="D58" t="str">
            <v>T02aL16</v>
          </cell>
          <cell r="E58" t="e">
            <v>#N/A</v>
          </cell>
          <cell r="F58" t="e">
            <v>#N/A</v>
          </cell>
          <cell r="G58" t="e">
            <v>#N/A</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cell r="V58" t="e">
            <v>#N/A</v>
          </cell>
          <cell r="W58" t="e">
            <v>#N/A</v>
          </cell>
          <cell r="X58">
            <v>14.3</v>
          </cell>
          <cell r="Y58">
            <v>13.7</v>
          </cell>
          <cell r="Z58">
            <v>13.7</v>
          </cell>
          <cell r="AA58">
            <v>13.8</v>
          </cell>
          <cell r="AB58">
            <v>13.9</v>
          </cell>
          <cell r="AC58" t="e">
            <v>#N/A</v>
          </cell>
          <cell r="AD58" t="e">
            <v>#N/A</v>
          </cell>
          <cell r="AE58" t="e">
            <v>#N/A</v>
          </cell>
        </row>
        <row r="59">
          <cell r="A59" t="str">
            <v>01T02aL16</v>
          </cell>
          <cell r="B59" t="str">
            <v>01</v>
          </cell>
          <cell r="C59" t="str">
            <v>ES</v>
          </cell>
          <cell r="D59" t="str">
            <v>T02aL16</v>
          </cell>
          <cell r="E59" t="e">
            <v>#N/A</v>
          </cell>
          <cell r="F59" t="e">
            <v>#N/A</v>
          </cell>
          <cell r="G59" t="e">
            <v>#N/A</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cell r="V59" t="e">
            <v>#N/A</v>
          </cell>
          <cell r="W59" t="e">
            <v>#N/A</v>
          </cell>
          <cell r="X59">
            <v>14.3</v>
          </cell>
          <cell r="Y59">
            <v>13.7</v>
          </cell>
          <cell r="Z59">
            <v>13.7</v>
          </cell>
          <cell r="AA59">
            <v>13.8</v>
          </cell>
          <cell r="AB59">
            <v>13.9</v>
          </cell>
          <cell r="AC59" t="e">
            <v>#N/A</v>
          </cell>
          <cell r="AD59" t="e">
            <v>#N/A</v>
          </cell>
          <cell r="AE59" t="e">
            <v>#N/A</v>
          </cell>
        </row>
        <row r="60">
          <cell r="A60" t="str">
            <v>00T02aL21</v>
          </cell>
          <cell r="B60" t="str">
            <v>00</v>
          </cell>
          <cell r="C60" t="str">
            <v>ES</v>
          </cell>
          <cell r="D60" t="str">
            <v>T02aL21</v>
          </cell>
          <cell r="E60" t="e">
            <v>#N/A</v>
          </cell>
          <cell r="F60" t="e">
            <v>#N/A</v>
          </cell>
          <cell r="G60" t="e">
            <v>#N/A</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cell r="V60" t="e">
            <v>#N/A</v>
          </cell>
          <cell r="W60" t="e">
            <v>#N/A</v>
          </cell>
          <cell r="X60">
            <v>18.100000000000001</v>
          </cell>
          <cell r="Y60">
            <v>17</v>
          </cell>
          <cell r="Z60">
            <v>16.600000000000001</v>
          </cell>
          <cell r="AA60">
            <v>16.399999999999999</v>
          </cell>
          <cell r="AB60">
            <v>16.100000000000001</v>
          </cell>
          <cell r="AC60" t="e">
            <v>#N/A</v>
          </cell>
          <cell r="AD60" t="e">
            <v>#N/A</v>
          </cell>
          <cell r="AE60" t="e">
            <v>#N/A</v>
          </cell>
        </row>
        <row r="61">
          <cell r="A61" t="str">
            <v>01T02aL21</v>
          </cell>
          <cell r="B61" t="str">
            <v>01</v>
          </cell>
          <cell r="C61" t="str">
            <v>ES</v>
          </cell>
          <cell r="D61" t="str">
            <v>T02aL21</v>
          </cell>
          <cell r="E61" t="e">
            <v>#N/A</v>
          </cell>
          <cell r="F61" t="e">
            <v>#N/A</v>
          </cell>
          <cell r="G61" t="e">
            <v>#N/A</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cell r="V61" t="e">
            <v>#N/A</v>
          </cell>
          <cell r="W61" t="e">
            <v>#N/A</v>
          </cell>
          <cell r="X61">
            <v>18.100000000000001</v>
          </cell>
          <cell r="Y61">
            <v>17</v>
          </cell>
          <cell r="Z61">
            <v>16.600000000000001</v>
          </cell>
          <cell r="AA61">
            <v>16.399999999999999</v>
          </cell>
          <cell r="AB61">
            <v>16.100000000000001</v>
          </cell>
          <cell r="AC61" t="e">
            <v>#N/A</v>
          </cell>
          <cell r="AD61" t="e">
            <v>#N/A</v>
          </cell>
          <cell r="AE61" t="e">
            <v>#N/A</v>
          </cell>
        </row>
        <row r="62">
          <cell r="A62" t="str">
            <v>00T02aL22</v>
          </cell>
          <cell r="B62" t="str">
            <v>00</v>
          </cell>
          <cell r="C62" t="str">
            <v>ES</v>
          </cell>
          <cell r="D62" t="str">
            <v>T02aL22</v>
          </cell>
          <cell r="E62" t="e">
            <v>#N/A</v>
          </cell>
          <cell r="F62" t="e">
            <v>#N/A</v>
          </cell>
          <cell r="G62" t="e">
            <v>#N/A</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cell r="V62" t="e">
            <v>#N/A</v>
          </cell>
          <cell r="W62" t="e">
            <v>#N/A</v>
          </cell>
          <cell r="X62">
            <v>12.2</v>
          </cell>
          <cell r="Y62">
            <v>11.5</v>
          </cell>
          <cell r="Z62">
            <v>11.3</v>
          </cell>
          <cell r="AA62">
            <v>11.1</v>
          </cell>
          <cell r="AB62">
            <v>10.9</v>
          </cell>
          <cell r="AC62" t="e">
            <v>#N/A</v>
          </cell>
          <cell r="AD62" t="e">
            <v>#N/A</v>
          </cell>
          <cell r="AE62" t="e">
            <v>#N/A</v>
          </cell>
        </row>
        <row r="63">
          <cell r="A63" t="str">
            <v>01T02aL22</v>
          </cell>
          <cell r="B63" t="str">
            <v>01</v>
          </cell>
          <cell r="C63" t="str">
            <v>ES</v>
          </cell>
          <cell r="D63" t="str">
            <v>T02aL22</v>
          </cell>
          <cell r="E63" t="e">
            <v>#N/A</v>
          </cell>
          <cell r="F63" t="e">
            <v>#N/A</v>
          </cell>
          <cell r="G63" t="e">
            <v>#N/A</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cell r="V63" t="e">
            <v>#N/A</v>
          </cell>
          <cell r="W63" t="e">
            <v>#N/A</v>
          </cell>
          <cell r="X63">
            <v>12.2</v>
          </cell>
          <cell r="Y63">
            <v>11.5</v>
          </cell>
          <cell r="Z63">
            <v>11.3</v>
          </cell>
          <cell r="AA63">
            <v>11.1</v>
          </cell>
          <cell r="AB63">
            <v>10.9</v>
          </cell>
          <cell r="AC63" t="e">
            <v>#N/A</v>
          </cell>
          <cell r="AD63" t="e">
            <v>#N/A</v>
          </cell>
          <cell r="AE63" t="e">
            <v>#N/A</v>
          </cell>
        </row>
        <row r="64">
          <cell r="A64" t="str">
            <v>00T02aL23</v>
          </cell>
          <cell r="B64" t="str">
            <v>00</v>
          </cell>
          <cell r="C64" t="str">
            <v>ES</v>
          </cell>
          <cell r="D64" t="str">
            <v>T02aL23</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v>5.9</v>
          </cell>
          <cell r="Y64">
            <v>5.5</v>
          </cell>
          <cell r="Z64">
            <v>5.4</v>
          </cell>
          <cell r="AA64">
            <v>5.3</v>
          </cell>
          <cell r="AB64">
            <v>5.2</v>
          </cell>
          <cell r="AC64" t="e">
            <v>#N/A</v>
          </cell>
          <cell r="AD64" t="e">
            <v>#N/A</v>
          </cell>
          <cell r="AE64" t="e">
            <v>#N/A</v>
          </cell>
        </row>
        <row r="65">
          <cell r="A65" t="str">
            <v>01T02aL23</v>
          </cell>
          <cell r="B65" t="str">
            <v>01</v>
          </cell>
          <cell r="C65" t="str">
            <v>ES</v>
          </cell>
          <cell r="D65" t="str">
            <v>T02aL23</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v>5.9</v>
          </cell>
          <cell r="Y65">
            <v>5.5</v>
          </cell>
          <cell r="Z65">
            <v>5.4</v>
          </cell>
          <cell r="AA65">
            <v>5.3</v>
          </cell>
          <cell r="AB65">
            <v>5.2</v>
          </cell>
          <cell r="AC65" t="e">
            <v>#N/A</v>
          </cell>
          <cell r="AD65" t="e">
            <v>#N/A</v>
          </cell>
          <cell r="AE65" t="e">
            <v>#N/A</v>
          </cell>
        </row>
        <row r="66">
          <cell r="A66" t="str">
            <v>00T02aL24</v>
          </cell>
          <cell r="B66" t="str">
            <v>00</v>
          </cell>
          <cell r="C66" t="str">
            <v>ES</v>
          </cell>
          <cell r="D66" t="str">
            <v>T02aL24</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v>21.9</v>
          </cell>
          <cell r="Y66">
            <v>20.6</v>
          </cell>
          <cell r="Z66">
            <v>20.5</v>
          </cell>
          <cell r="AA66">
            <v>20.399999999999999</v>
          </cell>
          <cell r="AB66">
            <v>20.3</v>
          </cell>
          <cell r="AC66" t="e">
            <v>#N/A</v>
          </cell>
          <cell r="AD66" t="e">
            <v>#N/A</v>
          </cell>
          <cell r="AE66" t="e">
            <v>#N/A</v>
          </cell>
        </row>
        <row r="67">
          <cell r="A67" t="str">
            <v>01T02aL24</v>
          </cell>
          <cell r="B67" t="str">
            <v>01</v>
          </cell>
          <cell r="C67" t="str">
            <v>ES</v>
          </cell>
          <cell r="D67" t="str">
            <v>T02aL24</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W67" t="e">
            <v>#N/A</v>
          </cell>
          <cell r="X67">
            <v>21.9</v>
          </cell>
          <cell r="Y67">
            <v>20.6</v>
          </cell>
          <cell r="Z67">
            <v>20.5</v>
          </cell>
          <cell r="AA67">
            <v>20.399999999999999</v>
          </cell>
          <cell r="AB67">
            <v>20.3</v>
          </cell>
          <cell r="AC67" t="e">
            <v>#N/A</v>
          </cell>
          <cell r="AD67" t="e">
            <v>#N/A</v>
          </cell>
          <cell r="AE67" t="e">
            <v>#N/A</v>
          </cell>
        </row>
        <row r="68">
          <cell r="A68" t="str">
            <v>00T02aL29</v>
          </cell>
          <cell r="B68" t="str">
            <v>00</v>
          </cell>
          <cell r="C68" t="str">
            <v>ES</v>
          </cell>
          <cell r="D68" t="str">
            <v>T02aL29</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W68" t="e">
            <v>#N/A</v>
          </cell>
          <cell r="X68">
            <v>1.6</v>
          </cell>
          <cell r="Y68">
            <v>1.4</v>
          </cell>
          <cell r="Z68">
            <v>1.1000000000000001</v>
          </cell>
          <cell r="AA68">
            <v>1.1000000000000001</v>
          </cell>
          <cell r="AB68">
            <v>1</v>
          </cell>
          <cell r="AC68" t="e">
            <v>#N/A</v>
          </cell>
          <cell r="AD68" t="e">
            <v>#N/A</v>
          </cell>
          <cell r="AE68" t="e">
            <v>#N/A</v>
          </cell>
        </row>
        <row r="69">
          <cell r="A69" t="str">
            <v>01T02aL29</v>
          </cell>
          <cell r="B69" t="str">
            <v>01</v>
          </cell>
          <cell r="C69" t="str">
            <v>ES</v>
          </cell>
          <cell r="D69" t="str">
            <v>T02aL29</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W69" t="e">
            <v>#N/A</v>
          </cell>
          <cell r="X69">
            <v>1.6</v>
          </cell>
          <cell r="Y69">
            <v>1.4</v>
          </cell>
          <cell r="Z69">
            <v>1.1000000000000001</v>
          </cell>
          <cell r="AA69">
            <v>1.1000000000000001</v>
          </cell>
          <cell r="AB69">
            <v>1</v>
          </cell>
          <cell r="AC69" t="e">
            <v>#N/A</v>
          </cell>
          <cell r="AD69" t="e">
            <v>#N/A</v>
          </cell>
          <cell r="AE69" t="e">
            <v>#N/A</v>
          </cell>
        </row>
        <row r="70">
          <cell r="A70" t="str">
            <v>00T02aL30</v>
          </cell>
          <cell r="B70" t="str">
            <v>00</v>
          </cell>
          <cell r="C70" t="str">
            <v>ES</v>
          </cell>
          <cell r="D70" t="str">
            <v>T02aL30</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W70" t="e">
            <v>#N/A</v>
          </cell>
          <cell r="X70">
            <v>2.6</v>
          </cell>
          <cell r="Y70">
            <v>2.4</v>
          </cell>
          <cell r="Z70">
            <v>2.2999999999999998</v>
          </cell>
          <cell r="AA70">
            <v>2.2000000000000002</v>
          </cell>
          <cell r="AB70">
            <v>2.1</v>
          </cell>
          <cell r="AC70" t="e">
            <v>#N/A</v>
          </cell>
          <cell r="AD70" t="e">
            <v>#N/A</v>
          </cell>
          <cell r="AE70" t="e">
            <v>#N/A</v>
          </cell>
        </row>
        <row r="71">
          <cell r="A71" t="str">
            <v>01T02aL30</v>
          </cell>
          <cell r="B71" t="str">
            <v>01</v>
          </cell>
          <cell r="C71" t="str">
            <v>ES</v>
          </cell>
          <cell r="D71" t="str">
            <v>T02aL30</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W71" t="e">
            <v>#N/A</v>
          </cell>
          <cell r="X71">
            <v>2.6</v>
          </cell>
          <cell r="Y71">
            <v>2.4</v>
          </cell>
          <cell r="Z71">
            <v>2.2999999999999998</v>
          </cell>
          <cell r="AA71">
            <v>2.2000000000000002</v>
          </cell>
          <cell r="AB71">
            <v>2.1</v>
          </cell>
          <cell r="AC71" t="e">
            <v>#N/A</v>
          </cell>
          <cell r="AD71" t="e">
            <v>#N/A</v>
          </cell>
          <cell r="AE71" t="e">
            <v>#N/A</v>
          </cell>
        </row>
        <row r="72">
          <cell r="A72" t="str">
            <v>00T02aL31</v>
          </cell>
          <cell r="B72" t="str">
            <v>00</v>
          </cell>
          <cell r="C72" t="str">
            <v>ES</v>
          </cell>
          <cell r="D72" t="str">
            <v>T02aL31</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W72" t="e">
            <v>#N/A</v>
          </cell>
          <cell r="X72">
            <v>2.1</v>
          </cell>
          <cell r="Y72">
            <v>1.2</v>
          </cell>
          <cell r="Z72">
            <v>0.8</v>
          </cell>
          <cell r="AA72">
            <v>0.6</v>
          </cell>
          <cell r="AB72">
            <v>0.6</v>
          </cell>
          <cell r="AC72" t="e">
            <v>#N/A</v>
          </cell>
          <cell r="AD72" t="e">
            <v>#N/A</v>
          </cell>
          <cell r="AE72" t="e">
            <v>#N/A</v>
          </cell>
        </row>
        <row r="73">
          <cell r="A73" t="str">
            <v>01T02aL31</v>
          </cell>
          <cell r="B73" t="str">
            <v>01</v>
          </cell>
          <cell r="C73" t="str">
            <v>ES</v>
          </cell>
          <cell r="D73" t="str">
            <v>T02aL31</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W73" t="e">
            <v>#N/A</v>
          </cell>
          <cell r="X73">
            <v>2.1</v>
          </cell>
          <cell r="Y73">
            <v>1.2</v>
          </cell>
          <cell r="Z73">
            <v>0.8</v>
          </cell>
          <cell r="AA73">
            <v>0.6</v>
          </cell>
          <cell r="AB73">
            <v>0.6</v>
          </cell>
          <cell r="AC73" t="e">
            <v>#N/A</v>
          </cell>
          <cell r="AD73" t="e">
            <v>#N/A</v>
          </cell>
          <cell r="AE73" t="e">
            <v>#N/A</v>
          </cell>
        </row>
        <row r="74">
          <cell r="A74" t="str">
            <v>00T02aL32</v>
          </cell>
          <cell r="B74" t="str">
            <v>00</v>
          </cell>
          <cell r="C74" t="str">
            <v>ES</v>
          </cell>
          <cell r="D74" t="str">
            <v>T02aL32</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W74" t="e">
            <v>#N/A</v>
          </cell>
          <cell r="X74">
            <v>2.1</v>
          </cell>
          <cell r="Y74">
            <v>2.1</v>
          </cell>
          <cell r="Z74">
            <v>2.1</v>
          </cell>
          <cell r="AA74">
            <v>2</v>
          </cell>
          <cell r="AB74">
            <v>2</v>
          </cell>
          <cell r="AC74" t="e">
            <v>#N/A</v>
          </cell>
          <cell r="AD74" t="e">
            <v>#N/A</v>
          </cell>
          <cell r="AE74" t="e">
            <v>#N/A</v>
          </cell>
        </row>
        <row r="75">
          <cell r="A75" t="str">
            <v>01T02aL32</v>
          </cell>
          <cell r="B75" t="str">
            <v>01</v>
          </cell>
          <cell r="C75" t="str">
            <v>ES</v>
          </cell>
          <cell r="D75" t="str">
            <v>T02aL32</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W75" t="e">
            <v>#N/A</v>
          </cell>
          <cell r="X75">
            <v>2.1</v>
          </cell>
          <cell r="Y75">
            <v>2.1</v>
          </cell>
          <cell r="Z75">
            <v>2.1</v>
          </cell>
          <cell r="AA75">
            <v>2</v>
          </cell>
          <cell r="AB75">
            <v>2</v>
          </cell>
          <cell r="AC75" t="e">
            <v>#N/A</v>
          </cell>
          <cell r="AD75" t="e">
            <v>#N/A</v>
          </cell>
          <cell r="AE75" t="e">
            <v>#N/A</v>
          </cell>
        </row>
        <row r="76">
          <cell r="A76" t="str">
            <v>00T02bL01</v>
          </cell>
          <cell r="B76" t="str">
            <v>00</v>
          </cell>
          <cell r="C76" t="str">
            <v>ES</v>
          </cell>
          <cell r="D76" t="str">
            <v>T02bL01</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W76" t="e">
            <v>#N/A</v>
          </cell>
          <cell r="X76" t="e">
            <v>#N/A</v>
          </cell>
          <cell r="Y76" t="e">
            <v>#N/A</v>
          </cell>
          <cell r="Z76" t="e">
            <v>#N/A</v>
          </cell>
          <cell r="AA76" t="e">
            <v>#N/A</v>
          </cell>
          <cell r="AB76" t="e">
            <v>#N/A</v>
          </cell>
          <cell r="AC76" t="e">
            <v>#N/A</v>
          </cell>
          <cell r="AD76" t="e">
            <v>#N/A</v>
          </cell>
          <cell r="AE76" t="e">
            <v>#N/A</v>
          </cell>
        </row>
        <row r="77">
          <cell r="A77" t="str">
            <v>01T02bL01</v>
          </cell>
          <cell r="B77" t="str">
            <v>01</v>
          </cell>
          <cell r="C77" t="str">
            <v>ES</v>
          </cell>
          <cell r="D77" t="str">
            <v>T02bL01</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W77" t="e">
            <v>#N/A</v>
          </cell>
          <cell r="X77">
            <v>43.7</v>
          </cell>
          <cell r="Y77">
            <v>42</v>
          </cell>
          <cell r="Z77">
            <v>41.8</v>
          </cell>
          <cell r="AA77">
            <v>41.4</v>
          </cell>
          <cell r="AB77">
            <v>41.3</v>
          </cell>
          <cell r="AC77" t="e">
            <v>#N/A</v>
          </cell>
          <cell r="AD77" t="e">
            <v>#N/A</v>
          </cell>
          <cell r="AE77" t="e">
            <v>#N/A</v>
          </cell>
        </row>
        <row r="78">
          <cell r="A78" t="str">
            <v>00T02bL02</v>
          </cell>
          <cell r="B78" t="str">
            <v>00</v>
          </cell>
          <cell r="C78" t="str">
            <v>ES</v>
          </cell>
          <cell r="D78" t="str">
            <v>T02bL02</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row>
        <row r="79">
          <cell r="A79" t="str">
            <v>01T02bL02</v>
          </cell>
          <cell r="B79" t="str">
            <v>01</v>
          </cell>
          <cell r="C79" t="str">
            <v>ES</v>
          </cell>
          <cell r="D79" t="str">
            <v>T02bL02</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W79" t="e">
            <v>#N/A</v>
          </cell>
          <cell r="X79">
            <v>50.6</v>
          </cell>
          <cell r="Y79">
            <v>47</v>
          </cell>
          <cell r="Z79">
            <v>45.6</v>
          </cell>
          <cell r="AA79">
            <v>44.8</v>
          </cell>
          <cell r="AB79">
            <v>44.3</v>
          </cell>
          <cell r="AC79" t="e">
            <v>#N/A</v>
          </cell>
          <cell r="AD79" t="e">
            <v>#N/A</v>
          </cell>
          <cell r="AE79" t="e">
            <v>#N/A</v>
          </cell>
        </row>
        <row r="80">
          <cell r="A80" t="str">
            <v>00T02cL01</v>
          </cell>
          <cell r="B80" t="str">
            <v>00</v>
          </cell>
          <cell r="C80" t="str">
            <v>ES</v>
          </cell>
          <cell r="D80" t="str">
            <v>T02cL01</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W80" t="e">
            <v>#N/A</v>
          </cell>
          <cell r="X80">
            <v>0.6</v>
          </cell>
          <cell r="Y80">
            <v>0.4</v>
          </cell>
          <cell r="Z80">
            <v>0.4</v>
          </cell>
          <cell r="AA80">
            <v>0.5</v>
          </cell>
          <cell r="AB80">
            <v>0.3</v>
          </cell>
          <cell r="AC80" t="e">
            <v>#N/A</v>
          </cell>
          <cell r="AD80" t="e">
            <v>#N/A</v>
          </cell>
          <cell r="AE80" t="e">
            <v>#N/A</v>
          </cell>
        </row>
        <row r="81">
          <cell r="A81" t="str">
            <v>01T02cL01</v>
          </cell>
          <cell r="B81" t="str">
            <v>01</v>
          </cell>
          <cell r="C81" t="str">
            <v>ES</v>
          </cell>
          <cell r="D81" t="str">
            <v>T02cL01</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W81" t="e">
            <v>#N/A</v>
          </cell>
          <cell r="X81">
            <v>0.6</v>
          </cell>
          <cell r="Y81">
            <v>0.4</v>
          </cell>
          <cell r="Z81">
            <v>0.4</v>
          </cell>
          <cell r="AA81">
            <v>0.5</v>
          </cell>
          <cell r="AB81">
            <v>0.3</v>
          </cell>
          <cell r="AC81" t="e">
            <v>#N/A</v>
          </cell>
          <cell r="AD81" t="e">
            <v>#N/A</v>
          </cell>
          <cell r="AE81" t="e">
            <v>#N/A</v>
          </cell>
        </row>
        <row r="82">
          <cell r="A82" t="str">
            <v>00T02cL02</v>
          </cell>
          <cell r="B82" t="str">
            <v>00</v>
          </cell>
          <cell r="C82" t="str">
            <v>ES</v>
          </cell>
          <cell r="D82" t="str">
            <v>T02cL02</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W82" t="e">
            <v>#N/A</v>
          </cell>
          <cell r="X82">
            <v>0.3</v>
          </cell>
          <cell r="Y82">
            <v>0.2</v>
          </cell>
          <cell r="Z82">
            <v>0.3</v>
          </cell>
          <cell r="AA82">
            <v>0.4</v>
          </cell>
          <cell r="AB82">
            <v>0.2</v>
          </cell>
          <cell r="AC82" t="e">
            <v>#N/A</v>
          </cell>
          <cell r="AD82" t="e">
            <v>#N/A</v>
          </cell>
          <cell r="AE82" t="e">
            <v>#N/A</v>
          </cell>
        </row>
        <row r="83">
          <cell r="A83" t="str">
            <v>01T02cL02</v>
          </cell>
          <cell r="B83" t="str">
            <v>01</v>
          </cell>
          <cell r="C83" t="str">
            <v>ES</v>
          </cell>
          <cell r="D83" t="str">
            <v>T02cL02</v>
          </cell>
          <cell r="E83" t="e">
            <v>#N/A</v>
          </cell>
          <cell r="F83" t="e">
            <v>#N/A</v>
          </cell>
          <cell r="G83" t="e">
            <v>#N/A</v>
          </cell>
          <cell r="H83" t="e">
            <v>#N/A</v>
          </cell>
          <cell r="I83" t="e">
            <v>#N/A</v>
          </cell>
          <cell r="J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W83" t="e">
            <v>#N/A</v>
          </cell>
          <cell r="X83">
            <v>0.3</v>
          </cell>
          <cell r="Y83">
            <v>0.2</v>
          </cell>
          <cell r="Z83">
            <v>0.3</v>
          </cell>
          <cell r="AA83">
            <v>0.4</v>
          </cell>
          <cell r="AB83">
            <v>0.2</v>
          </cell>
          <cell r="AC83" t="e">
            <v>#N/A</v>
          </cell>
          <cell r="AD83" t="e">
            <v>#N/A</v>
          </cell>
          <cell r="AE83" t="e">
            <v>#N/A</v>
          </cell>
        </row>
        <row r="84">
          <cell r="A84" t="str">
            <v>00T02cL04</v>
          </cell>
          <cell r="B84" t="str">
            <v>00</v>
          </cell>
          <cell r="C84" t="str">
            <v>ES</v>
          </cell>
          <cell r="D84" t="str">
            <v>T02cL04</v>
          </cell>
          <cell r="E84" t="e">
            <v>#N/A</v>
          </cell>
          <cell r="F84" t="e">
            <v>#N/A</v>
          </cell>
          <cell r="G84" t="e">
            <v>#N/A</v>
          </cell>
          <cell r="H84" t="e">
            <v>#N/A</v>
          </cell>
          <cell r="I84" t="e">
            <v>#N/A</v>
          </cell>
          <cell r="J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W84" t="e">
            <v>#N/A</v>
          </cell>
          <cell r="X84">
            <v>0.4</v>
          </cell>
          <cell r="Y84">
            <v>0.2</v>
          </cell>
          <cell r="Z84">
            <v>0.1</v>
          </cell>
          <cell r="AA84">
            <v>0.1</v>
          </cell>
          <cell r="AB84">
            <v>0</v>
          </cell>
          <cell r="AC84" t="e">
            <v>#N/A</v>
          </cell>
          <cell r="AD84" t="e">
            <v>#N/A</v>
          </cell>
          <cell r="AE84" t="e">
            <v>#N/A</v>
          </cell>
        </row>
        <row r="85">
          <cell r="A85" t="str">
            <v>01T02cL04</v>
          </cell>
          <cell r="B85" t="str">
            <v>01</v>
          </cell>
          <cell r="C85" t="str">
            <v>ES</v>
          </cell>
          <cell r="D85" t="str">
            <v>T02cL04</v>
          </cell>
          <cell r="E85" t="e">
            <v>#N/A</v>
          </cell>
          <cell r="F85" t="e">
            <v>#N/A</v>
          </cell>
          <cell r="G85" t="e">
            <v>#N/A</v>
          </cell>
          <cell r="H85" t="e">
            <v>#N/A</v>
          </cell>
          <cell r="I85" t="e">
            <v>#N/A</v>
          </cell>
          <cell r="J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W85" t="e">
            <v>#N/A</v>
          </cell>
          <cell r="X85">
            <v>0.4</v>
          </cell>
          <cell r="Y85">
            <v>0.2</v>
          </cell>
          <cell r="Z85">
            <v>0.1</v>
          </cell>
          <cell r="AA85">
            <v>0.1</v>
          </cell>
          <cell r="AB85">
            <v>0</v>
          </cell>
          <cell r="AC85" t="e">
            <v>#N/A</v>
          </cell>
          <cell r="AD85" t="e">
            <v>#N/A</v>
          </cell>
          <cell r="AE85" t="e">
            <v>#N/A</v>
          </cell>
        </row>
        <row r="86">
          <cell r="A86" t="str">
            <v>00T02cL05</v>
          </cell>
          <cell r="B86" t="str">
            <v>00</v>
          </cell>
          <cell r="C86" t="str">
            <v>ES</v>
          </cell>
          <cell r="D86" t="str">
            <v>T02cL05</v>
          </cell>
          <cell r="E86" t="e">
            <v>#N/A</v>
          </cell>
          <cell r="F86" t="e">
            <v>#N/A</v>
          </cell>
          <cell r="G86" t="e">
            <v>#N/A</v>
          </cell>
          <cell r="H86" t="e">
            <v>#N/A</v>
          </cell>
          <cell r="I86" t="e">
            <v>#N/A</v>
          </cell>
          <cell r="J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W86" t="e">
            <v>#N/A</v>
          </cell>
          <cell r="X86">
            <v>0.1</v>
          </cell>
          <cell r="Y86">
            <v>0.2</v>
          </cell>
          <cell r="Z86">
            <v>0</v>
          </cell>
          <cell r="AA86">
            <v>0</v>
          </cell>
          <cell r="AB86">
            <v>0</v>
          </cell>
          <cell r="AC86" t="e">
            <v>#N/A</v>
          </cell>
          <cell r="AD86" t="e">
            <v>#N/A</v>
          </cell>
          <cell r="AE86" t="e">
            <v>#N/A</v>
          </cell>
        </row>
        <row r="87">
          <cell r="A87" t="str">
            <v>01T02cL05</v>
          </cell>
          <cell r="B87" t="str">
            <v>01</v>
          </cell>
          <cell r="C87" t="str">
            <v>ES</v>
          </cell>
          <cell r="D87" t="str">
            <v>T02cL05</v>
          </cell>
          <cell r="E87" t="e">
            <v>#N/A</v>
          </cell>
          <cell r="F87" t="e">
            <v>#N/A</v>
          </cell>
          <cell r="G87" t="e">
            <v>#N/A</v>
          </cell>
          <cell r="H87" t="e">
            <v>#N/A</v>
          </cell>
          <cell r="I87" t="e">
            <v>#N/A</v>
          </cell>
          <cell r="J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W87" t="e">
            <v>#N/A</v>
          </cell>
          <cell r="X87">
            <v>0.1</v>
          </cell>
          <cell r="Y87">
            <v>0.2</v>
          </cell>
          <cell r="Z87">
            <v>0</v>
          </cell>
          <cell r="AA87">
            <v>0</v>
          </cell>
          <cell r="AB87">
            <v>0</v>
          </cell>
          <cell r="AC87" t="e">
            <v>#N/A</v>
          </cell>
          <cell r="AD87" t="e">
            <v>#N/A</v>
          </cell>
          <cell r="AE87" t="e">
            <v>#N/A</v>
          </cell>
        </row>
        <row r="88">
          <cell r="A88" t="str">
            <v>00T02cL06</v>
          </cell>
          <cell r="B88" t="str">
            <v>00</v>
          </cell>
          <cell r="C88" t="str">
            <v>ES</v>
          </cell>
          <cell r="D88" t="str">
            <v>T02cL06</v>
          </cell>
          <cell r="E88" t="e">
            <v>#N/A</v>
          </cell>
          <cell r="F88" t="e">
            <v>#N/A</v>
          </cell>
          <cell r="G88" t="e">
            <v>#N/A</v>
          </cell>
          <cell r="H88" t="e">
            <v>#N/A</v>
          </cell>
          <cell r="I88" t="e">
            <v>#N/A</v>
          </cell>
          <cell r="J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W88" t="e">
            <v>#N/A</v>
          </cell>
          <cell r="X88" t="e">
            <v>#N/A</v>
          </cell>
          <cell r="Y88" t="e">
            <v>#N/A</v>
          </cell>
          <cell r="Z88" t="e">
            <v>#N/A</v>
          </cell>
          <cell r="AA88" t="e">
            <v>#N/A</v>
          </cell>
          <cell r="AB88" t="e">
            <v>#N/A</v>
          </cell>
          <cell r="AC88" t="e">
            <v>#N/A</v>
          </cell>
          <cell r="AD88" t="e">
            <v>#N/A</v>
          </cell>
          <cell r="AE88" t="e">
            <v>#N/A</v>
          </cell>
        </row>
        <row r="89">
          <cell r="A89" t="str">
            <v>01T02cL06</v>
          </cell>
          <cell r="B89" t="str">
            <v>01</v>
          </cell>
          <cell r="C89" t="str">
            <v>ES</v>
          </cell>
          <cell r="D89" t="str">
            <v>T02cL06</v>
          </cell>
          <cell r="E89" t="e">
            <v>#N/A</v>
          </cell>
          <cell r="F89" t="e">
            <v>#N/A</v>
          </cell>
          <cell r="G89" t="e">
            <v>#N/A</v>
          </cell>
          <cell r="H89" t="e">
            <v>#N/A</v>
          </cell>
          <cell r="I89" t="e">
            <v>#N/A</v>
          </cell>
          <cell r="J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W89" t="e">
            <v>#N/A</v>
          </cell>
          <cell r="X89">
            <v>0</v>
          </cell>
          <cell r="Y89">
            <v>0</v>
          </cell>
          <cell r="Z89">
            <v>0</v>
          </cell>
          <cell r="AA89">
            <v>0</v>
          </cell>
          <cell r="AB89">
            <v>0</v>
          </cell>
          <cell r="AC89" t="e">
            <v>#N/A</v>
          </cell>
          <cell r="AD89" t="e">
            <v>#N/A</v>
          </cell>
          <cell r="AE89" t="e">
            <v>#N/A</v>
          </cell>
        </row>
        <row r="90">
          <cell r="A90" t="str">
            <v>00T04xL01</v>
          </cell>
          <cell r="B90" t="str">
            <v>00</v>
          </cell>
          <cell r="C90" t="str">
            <v>ES</v>
          </cell>
          <cell r="D90" t="str">
            <v>T04xL01</v>
          </cell>
          <cell r="E90" t="e">
            <v>#N/A</v>
          </cell>
          <cell r="F90" t="e">
            <v>#N/A</v>
          </cell>
          <cell r="G90" t="e">
            <v>#N/A</v>
          </cell>
          <cell r="H90" t="e">
            <v>#N/A</v>
          </cell>
          <cell r="I90" t="e">
            <v>#N/A</v>
          </cell>
          <cell r="J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W90" t="e">
            <v>#N/A</v>
          </cell>
          <cell r="X90">
            <v>118.4</v>
          </cell>
          <cell r="Y90">
            <v>115.2</v>
          </cell>
          <cell r="Z90">
            <v>112.4</v>
          </cell>
          <cell r="AA90">
            <v>110.9</v>
          </cell>
          <cell r="AB90">
            <v>109.7</v>
          </cell>
          <cell r="AC90" t="e">
            <v>#N/A</v>
          </cell>
          <cell r="AD90" t="e">
            <v>#N/A</v>
          </cell>
          <cell r="AE90" t="e">
            <v>#N/A</v>
          </cell>
        </row>
        <row r="91">
          <cell r="A91" t="str">
            <v>01T04xL01</v>
          </cell>
          <cell r="B91" t="str">
            <v>01</v>
          </cell>
          <cell r="C91" t="str">
            <v>ES</v>
          </cell>
          <cell r="D91" t="str">
            <v>T04xL01</v>
          </cell>
          <cell r="E91" t="e">
            <v>#N/A</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W91" t="e">
            <v>#N/A</v>
          </cell>
          <cell r="X91">
            <v>118.4</v>
          </cell>
          <cell r="Y91">
            <v>115.2</v>
          </cell>
          <cell r="Z91">
            <v>112.4</v>
          </cell>
          <cell r="AA91">
            <v>110.9</v>
          </cell>
          <cell r="AB91">
            <v>109.7</v>
          </cell>
          <cell r="AC91" t="e">
            <v>#N/A</v>
          </cell>
          <cell r="AD91" t="e">
            <v>#N/A</v>
          </cell>
          <cell r="AE91" t="e">
            <v>#N/A</v>
          </cell>
        </row>
        <row r="92">
          <cell r="A92" t="str">
            <v>00T04xL06</v>
          </cell>
          <cell r="B92" t="str">
            <v>00</v>
          </cell>
          <cell r="C92" t="str">
            <v>ES</v>
          </cell>
          <cell r="D92" t="str">
            <v>T04xL06</v>
          </cell>
          <cell r="E92" t="e">
            <v>#N/A</v>
          </cell>
          <cell r="F92" t="e">
            <v>#N/A</v>
          </cell>
          <cell r="G92" t="e">
            <v>#N/A</v>
          </cell>
          <cell r="H92" t="e">
            <v>#N/A</v>
          </cell>
          <cell r="I92" t="e">
            <v>#N/A</v>
          </cell>
          <cell r="J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W92" t="e">
            <v>#N/A</v>
          </cell>
          <cell r="X92" t="e">
            <v>#N/A</v>
          </cell>
          <cell r="Y92" t="e">
            <v>#N/A</v>
          </cell>
          <cell r="Z92" t="e">
            <v>#N/A</v>
          </cell>
          <cell r="AA92" t="e">
            <v>#N/A</v>
          </cell>
          <cell r="AB92" t="e">
            <v>#N/A</v>
          </cell>
          <cell r="AC92" t="e">
            <v>#N/A</v>
          </cell>
          <cell r="AD92" t="e">
            <v>#N/A</v>
          </cell>
          <cell r="AE92" t="e">
            <v>#N/A</v>
          </cell>
        </row>
        <row r="93">
          <cell r="A93" t="str">
            <v>01T04xL06</v>
          </cell>
          <cell r="B93" t="str">
            <v>01</v>
          </cell>
          <cell r="C93" t="str">
            <v>ES</v>
          </cell>
          <cell r="D93" t="str">
            <v>T04xL06</v>
          </cell>
          <cell r="E93" t="e">
            <v>#N/A</v>
          </cell>
          <cell r="F93" t="e">
            <v>#N/A</v>
          </cell>
          <cell r="G93" t="e">
            <v>#N/A</v>
          </cell>
          <cell r="H93" t="e">
            <v>#N/A</v>
          </cell>
          <cell r="I93" t="e">
            <v>#N/A</v>
          </cell>
          <cell r="J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W93" t="e">
            <v>#N/A</v>
          </cell>
          <cell r="X93" t="e">
            <v>#N/A</v>
          </cell>
          <cell r="Y93" t="e">
            <v>#N/A</v>
          </cell>
          <cell r="Z93" t="e">
            <v>#N/A</v>
          </cell>
          <cell r="AA93" t="e">
            <v>#N/A</v>
          </cell>
          <cell r="AB93" t="e">
            <v>#N/A</v>
          </cell>
          <cell r="AC93" t="e">
            <v>#N/A</v>
          </cell>
          <cell r="AD93" t="e">
            <v>#N/A</v>
          </cell>
          <cell r="AE93" t="e">
            <v>#N/A</v>
          </cell>
        </row>
        <row r="94">
          <cell r="A94" t="str">
            <v>00T04xL07</v>
          </cell>
          <cell r="B94" t="str">
            <v>00</v>
          </cell>
          <cell r="C94" t="str">
            <v>ES</v>
          </cell>
          <cell r="D94" t="str">
            <v>T04xL07</v>
          </cell>
          <cell r="E94" t="e">
            <v>#N/A</v>
          </cell>
          <cell r="F94" t="e">
            <v>#N/A</v>
          </cell>
          <cell r="G94" t="e">
            <v>#N/A</v>
          </cell>
          <cell r="H94" t="e">
            <v>#N/A</v>
          </cell>
          <cell r="I94" t="e">
            <v>#N/A</v>
          </cell>
          <cell r="J94" t="e">
            <v>#N/A</v>
          </cell>
          <cell r="K94" t="e">
            <v>#N/A</v>
          </cell>
          <cell r="L94" t="e">
            <v>#N/A</v>
          </cell>
          <cell r="M94" t="e">
            <v>#N/A</v>
          </cell>
          <cell r="N94" t="e">
            <v>#N/A</v>
          </cell>
          <cell r="O94" t="e">
            <v>#N/A</v>
          </cell>
          <cell r="P94" t="e">
            <v>#N/A</v>
          </cell>
          <cell r="Q94" t="e">
            <v>#N/A</v>
          </cell>
          <cell r="R94" t="e">
            <v>#N/A</v>
          </cell>
          <cell r="S94" t="e">
            <v>#N/A</v>
          </cell>
          <cell r="T94" t="e">
            <v>#N/A</v>
          </cell>
          <cell r="U94" t="e">
            <v>#N/A</v>
          </cell>
          <cell r="V94" t="e">
            <v>#N/A</v>
          </cell>
          <cell r="W94" t="e">
            <v>#N/A</v>
          </cell>
          <cell r="X94" t="e">
            <v>#N/A</v>
          </cell>
          <cell r="Y94" t="e">
            <v>#N/A</v>
          </cell>
          <cell r="Z94" t="e">
            <v>#N/A</v>
          </cell>
          <cell r="AA94" t="e">
            <v>#N/A</v>
          </cell>
          <cell r="AB94" t="e">
            <v>#N/A</v>
          </cell>
          <cell r="AC94" t="e">
            <v>#N/A</v>
          </cell>
          <cell r="AD94" t="e">
            <v>#N/A</v>
          </cell>
          <cell r="AE94" t="e">
            <v>#N/A</v>
          </cell>
        </row>
        <row r="95">
          <cell r="A95" t="str">
            <v>01T04xL07</v>
          </cell>
          <cell r="B95" t="str">
            <v>01</v>
          </cell>
          <cell r="C95" t="str">
            <v>ES</v>
          </cell>
          <cell r="D95" t="str">
            <v>T04xL07</v>
          </cell>
          <cell r="E95" t="e">
            <v>#N/A</v>
          </cell>
          <cell r="F95" t="e">
            <v>#N/A</v>
          </cell>
          <cell r="G95" t="e">
            <v>#N/A</v>
          </cell>
          <cell r="H95" t="e">
            <v>#N/A</v>
          </cell>
          <cell r="I95" t="e">
            <v>#N/A</v>
          </cell>
          <cell r="J95" t="e">
            <v>#N/A</v>
          </cell>
          <cell r="K95" t="e">
            <v>#N/A</v>
          </cell>
          <cell r="L95" t="e">
            <v>#N/A</v>
          </cell>
          <cell r="M95" t="e">
            <v>#N/A</v>
          </cell>
          <cell r="N95" t="e">
            <v>#N/A</v>
          </cell>
          <cell r="O95" t="e">
            <v>#N/A</v>
          </cell>
          <cell r="P95" t="e">
            <v>#N/A</v>
          </cell>
          <cell r="Q95" t="e">
            <v>#N/A</v>
          </cell>
          <cell r="R95" t="e">
            <v>#N/A</v>
          </cell>
          <cell r="S95" t="e">
            <v>#N/A</v>
          </cell>
          <cell r="T95" t="e">
            <v>#N/A</v>
          </cell>
          <cell r="U95" t="e">
            <v>#N/A</v>
          </cell>
          <cell r="V95" t="e">
            <v>#N/A</v>
          </cell>
          <cell r="W95" t="e">
            <v>#N/A</v>
          </cell>
          <cell r="X95" t="e">
            <v>#N/A</v>
          </cell>
          <cell r="Y95" t="e">
            <v>#N/A</v>
          </cell>
          <cell r="Z95" t="e">
            <v>#N/A</v>
          </cell>
          <cell r="AA95" t="e">
            <v>#N/A</v>
          </cell>
          <cell r="AB95" t="e">
            <v>#N/A</v>
          </cell>
          <cell r="AC95" t="e">
            <v>#N/A</v>
          </cell>
          <cell r="AD95" t="e">
            <v>#N/A</v>
          </cell>
          <cell r="AE95" t="e">
            <v>#N/A</v>
          </cell>
        </row>
        <row r="96">
          <cell r="A96" t="str">
            <v>00T04xL08</v>
          </cell>
          <cell r="B96" t="str">
            <v>00</v>
          </cell>
          <cell r="C96" t="str">
            <v>ES</v>
          </cell>
          <cell r="D96" t="str">
            <v>T04xL08</v>
          </cell>
          <cell r="E96" t="e">
            <v>#N/A</v>
          </cell>
          <cell r="F96" t="e">
            <v>#N/A</v>
          </cell>
          <cell r="G96" t="e">
            <v>#N/A</v>
          </cell>
          <cell r="H96" t="e">
            <v>#N/A</v>
          </cell>
          <cell r="I96" t="e">
            <v>#N/A</v>
          </cell>
          <cell r="J96" t="e">
            <v>#N/A</v>
          </cell>
          <cell r="K96" t="e">
            <v>#N/A</v>
          </cell>
          <cell r="L96" t="e">
            <v>#N/A</v>
          </cell>
          <cell r="M96" t="e">
            <v>#N/A</v>
          </cell>
          <cell r="N96" t="e">
            <v>#N/A</v>
          </cell>
          <cell r="O96" t="e">
            <v>#N/A</v>
          </cell>
          <cell r="P96" t="e">
            <v>#N/A</v>
          </cell>
          <cell r="Q96" t="e">
            <v>#N/A</v>
          </cell>
          <cell r="R96" t="e">
            <v>#N/A</v>
          </cell>
          <cell r="S96" t="e">
            <v>#N/A</v>
          </cell>
          <cell r="T96" t="e">
            <v>#N/A</v>
          </cell>
          <cell r="U96" t="e">
            <v>#N/A</v>
          </cell>
          <cell r="V96" t="e">
            <v>#N/A</v>
          </cell>
          <cell r="W96" t="e">
            <v>#N/A</v>
          </cell>
          <cell r="X96" t="e">
            <v>#N/A</v>
          </cell>
          <cell r="Y96" t="e">
            <v>#N/A</v>
          </cell>
          <cell r="Z96" t="e">
            <v>#N/A</v>
          </cell>
          <cell r="AA96" t="e">
            <v>#N/A</v>
          </cell>
          <cell r="AB96" t="e">
            <v>#N/A</v>
          </cell>
          <cell r="AC96" t="e">
            <v>#N/A</v>
          </cell>
          <cell r="AD96" t="e">
            <v>#N/A</v>
          </cell>
          <cell r="AE96" t="e">
            <v>#N/A</v>
          </cell>
        </row>
        <row r="97">
          <cell r="A97" t="str">
            <v>01T04xL08</v>
          </cell>
          <cell r="B97" t="str">
            <v>01</v>
          </cell>
          <cell r="C97" t="str">
            <v>ES</v>
          </cell>
          <cell r="D97" t="str">
            <v>T04xL08</v>
          </cell>
          <cell r="E97" t="e">
            <v>#N/A</v>
          </cell>
          <cell r="F97" t="e">
            <v>#N/A</v>
          </cell>
          <cell r="G97" t="e">
            <v>#N/A</v>
          </cell>
          <cell r="H97" t="e">
            <v>#N/A</v>
          </cell>
          <cell r="I97" t="e">
            <v>#N/A</v>
          </cell>
          <cell r="J97" t="e">
            <v>#N/A</v>
          </cell>
          <cell r="K97" t="e">
            <v>#N/A</v>
          </cell>
          <cell r="L97" t="e">
            <v>#N/A</v>
          </cell>
          <cell r="M97" t="e">
            <v>#N/A</v>
          </cell>
          <cell r="N97" t="e">
            <v>#N/A</v>
          </cell>
          <cell r="O97" t="e">
            <v>#N/A</v>
          </cell>
          <cell r="P97" t="e">
            <v>#N/A</v>
          </cell>
          <cell r="Q97" t="e">
            <v>#N/A</v>
          </cell>
          <cell r="R97" t="e">
            <v>#N/A</v>
          </cell>
          <cell r="S97" t="e">
            <v>#N/A</v>
          </cell>
          <cell r="T97" t="e">
            <v>#N/A</v>
          </cell>
          <cell r="U97" t="e">
            <v>#N/A</v>
          </cell>
          <cell r="V97" t="e">
            <v>#N/A</v>
          </cell>
          <cell r="W97" t="e">
            <v>#N/A</v>
          </cell>
          <cell r="X97" t="e">
            <v>#N/A</v>
          </cell>
          <cell r="Y97" t="e">
            <v>#N/A</v>
          </cell>
          <cell r="Z97" t="e">
            <v>#N/A</v>
          </cell>
          <cell r="AA97" t="e">
            <v>#N/A</v>
          </cell>
          <cell r="AB97" t="e">
            <v>#N/A</v>
          </cell>
          <cell r="AC97" t="e">
            <v>#N/A</v>
          </cell>
          <cell r="AD97" t="e">
            <v>#N/A</v>
          </cell>
          <cell r="AE97" t="e">
            <v>#N/A</v>
          </cell>
        </row>
        <row r="98">
          <cell r="A98" t="str">
            <v>00T04xL09</v>
          </cell>
          <cell r="B98" t="str">
            <v>00</v>
          </cell>
          <cell r="C98" t="str">
            <v>ES</v>
          </cell>
          <cell r="D98" t="str">
            <v>T04xL09</v>
          </cell>
          <cell r="E98" t="e">
            <v>#N/A</v>
          </cell>
          <cell r="F98" t="e">
            <v>#N/A</v>
          </cell>
          <cell r="G98" t="e">
            <v>#N/A</v>
          </cell>
          <cell r="H98" t="e">
            <v>#N/A</v>
          </cell>
          <cell r="I98" t="e">
            <v>#N/A</v>
          </cell>
          <cell r="J98" t="e">
            <v>#N/A</v>
          </cell>
          <cell r="K98" t="e">
            <v>#N/A</v>
          </cell>
          <cell r="L98" t="e">
            <v>#N/A</v>
          </cell>
          <cell r="M98" t="e">
            <v>#N/A</v>
          </cell>
          <cell r="N98" t="e">
            <v>#N/A</v>
          </cell>
          <cell r="O98" t="e">
            <v>#N/A</v>
          </cell>
          <cell r="P98" t="e">
            <v>#N/A</v>
          </cell>
          <cell r="Q98" t="e">
            <v>#N/A</v>
          </cell>
          <cell r="R98" t="e">
            <v>#N/A</v>
          </cell>
          <cell r="S98" t="e">
            <v>#N/A</v>
          </cell>
          <cell r="T98" t="e">
            <v>#N/A</v>
          </cell>
          <cell r="U98" t="e">
            <v>#N/A</v>
          </cell>
          <cell r="V98" t="e">
            <v>#N/A</v>
          </cell>
          <cell r="W98" t="e">
            <v>#N/A</v>
          </cell>
          <cell r="X98" t="e">
            <v>#N/A</v>
          </cell>
          <cell r="Y98" t="e">
            <v>#N/A</v>
          </cell>
          <cell r="Z98" t="e">
            <v>#N/A</v>
          </cell>
          <cell r="AA98" t="e">
            <v>#N/A</v>
          </cell>
          <cell r="AB98" t="e">
            <v>#N/A</v>
          </cell>
          <cell r="AC98" t="e">
            <v>#N/A</v>
          </cell>
          <cell r="AD98" t="e">
            <v>#N/A</v>
          </cell>
          <cell r="AE98" t="e">
            <v>#N/A</v>
          </cell>
        </row>
        <row r="99">
          <cell r="A99" t="str">
            <v>01T04xL09</v>
          </cell>
          <cell r="B99" t="str">
            <v>01</v>
          </cell>
          <cell r="C99" t="str">
            <v>ES</v>
          </cell>
          <cell r="D99" t="str">
            <v>T04xL09</v>
          </cell>
          <cell r="E99" t="e">
            <v>#N/A</v>
          </cell>
          <cell r="F99" t="e">
            <v>#N/A</v>
          </cell>
          <cell r="G99" t="e">
            <v>#N/A</v>
          </cell>
          <cell r="H99" t="e">
            <v>#N/A</v>
          </cell>
          <cell r="I99" t="e">
            <v>#N/A</v>
          </cell>
          <cell r="J99" t="e">
            <v>#N/A</v>
          </cell>
          <cell r="K99" t="e">
            <v>#N/A</v>
          </cell>
          <cell r="L99" t="e">
            <v>#N/A</v>
          </cell>
          <cell r="M99" t="e">
            <v>#N/A</v>
          </cell>
          <cell r="N99" t="e">
            <v>#N/A</v>
          </cell>
          <cell r="O99" t="e">
            <v>#N/A</v>
          </cell>
          <cell r="P99" t="e">
            <v>#N/A</v>
          </cell>
          <cell r="Q99" t="e">
            <v>#N/A</v>
          </cell>
          <cell r="R99" t="e">
            <v>#N/A</v>
          </cell>
          <cell r="S99" t="e">
            <v>#N/A</v>
          </cell>
          <cell r="T99" t="e">
            <v>#N/A</v>
          </cell>
          <cell r="U99" t="e">
            <v>#N/A</v>
          </cell>
          <cell r="V99" t="e">
            <v>#N/A</v>
          </cell>
          <cell r="W99" t="e">
            <v>#N/A</v>
          </cell>
          <cell r="X99" t="e">
            <v>#N/A</v>
          </cell>
          <cell r="Y99" t="e">
            <v>#N/A</v>
          </cell>
          <cell r="Z99" t="e">
            <v>#N/A</v>
          </cell>
          <cell r="AA99" t="e">
            <v>#N/A</v>
          </cell>
          <cell r="AB99" t="e">
            <v>#N/A</v>
          </cell>
          <cell r="AC99" t="e">
            <v>#N/A</v>
          </cell>
          <cell r="AD99" t="e">
            <v>#N/A</v>
          </cell>
          <cell r="AE99" t="e">
            <v>#N/A</v>
          </cell>
        </row>
        <row r="100">
          <cell r="A100" t="str">
            <v>00T05xL10</v>
          </cell>
          <cell r="B100" t="str">
            <v>00</v>
          </cell>
          <cell r="C100" t="str">
            <v>ES</v>
          </cell>
          <cell r="D100" t="str">
            <v>T05xL10</v>
          </cell>
          <cell r="E100" t="e">
            <v>#N/A</v>
          </cell>
          <cell r="F100" t="e">
            <v>#N/A</v>
          </cell>
          <cell r="G100" t="e">
            <v>#N/A</v>
          </cell>
          <cell r="H100" t="e">
            <v>#N/A</v>
          </cell>
          <cell r="I100" t="e">
            <v>#N/A</v>
          </cell>
          <cell r="J100" t="e">
            <v>#N/A</v>
          </cell>
          <cell r="K100" t="e">
            <v>#N/A</v>
          </cell>
          <cell r="L100" t="e">
            <v>#N/A</v>
          </cell>
          <cell r="M100" t="e">
            <v>#N/A</v>
          </cell>
          <cell r="N100" t="e">
            <v>#N/A</v>
          </cell>
          <cell r="O100" t="e">
            <v>#N/A</v>
          </cell>
          <cell r="P100" t="e">
            <v>#N/A</v>
          </cell>
          <cell r="Q100" t="e">
            <v>#N/A</v>
          </cell>
          <cell r="R100" t="e">
            <v>#N/A</v>
          </cell>
          <cell r="S100" t="e">
            <v>#N/A</v>
          </cell>
          <cell r="T100" t="e">
            <v>#N/A</v>
          </cell>
          <cell r="U100" t="e">
            <v>#N/A</v>
          </cell>
          <cell r="V100" t="e">
            <v>#N/A</v>
          </cell>
          <cell r="W100" t="e">
            <v>#N/A</v>
          </cell>
          <cell r="X100">
            <v>-3.3</v>
          </cell>
          <cell r="Y100">
            <v>-1.5</v>
          </cell>
          <cell r="Z100">
            <v>-0.4</v>
          </cell>
          <cell r="AA100">
            <v>0.1</v>
          </cell>
          <cell r="AB100">
            <v>0.2</v>
          </cell>
          <cell r="AC100" t="e">
            <v>#N/A</v>
          </cell>
          <cell r="AD100" t="e">
            <v>#N/A</v>
          </cell>
          <cell r="AE100" t="e">
            <v>#N/A</v>
          </cell>
        </row>
        <row r="101">
          <cell r="A101" t="str">
            <v>01T05xL10</v>
          </cell>
          <cell r="B101" t="str">
            <v>01</v>
          </cell>
          <cell r="C101" t="str">
            <v>ES</v>
          </cell>
          <cell r="D101" t="str">
            <v>T05xL10</v>
          </cell>
          <cell r="E101" t="e">
            <v>#N/A</v>
          </cell>
          <cell r="F101" t="e">
            <v>#N/A</v>
          </cell>
          <cell r="G101" t="e">
            <v>#N/A</v>
          </cell>
          <cell r="H101" t="e">
            <v>#N/A</v>
          </cell>
          <cell r="I101" t="e">
            <v>#N/A</v>
          </cell>
          <cell r="J101" t="e">
            <v>#N/A</v>
          </cell>
          <cell r="K101" t="e">
            <v>#N/A</v>
          </cell>
          <cell r="L101" t="e">
            <v>#N/A</v>
          </cell>
          <cell r="M101" t="e">
            <v>#N/A</v>
          </cell>
          <cell r="N101" t="e">
            <v>#N/A</v>
          </cell>
          <cell r="O101" t="e">
            <v>#N/A</v>
          </cell>
          <cell r="P101" t="e">
            <v>#N/A</v>
          </cell>
          <cell r="Q101" t="e">
            <v>#N/A</v>
          </cell>
          <cell r="R101" t="e">
            <v>#N/A</v>
          </cell>
          <cell r="S101" t="e">
            <v>#N/A</v>
          </cell>
          <cell r="T101" t="e">
            <v>#N/A</v>
          </cell>
          <cell r="U101" t="e">
            <v>#N/A</v>
          </cell>
          <cell r="V101" t="e">
            <v>#N/A</v>
          </cell>
          <cell r="W101" t="e">
            <v>#N/A</v>
          </cell>
          <cell r="X101">
            <v>-3.3</v>
          </cell>
          <cell r="Y101">
            <v>-1.5</v>
          </cell>
          <cell r="Z101">
            <v>-0.4</v>
          </cell>
          <cell r="AA101">
            <v>0.1</v>
          </cell>
          <cell r="AB101">
            <v>0.2</v>
          </cell>
          <cell r="AC101" t="e">
            <v>#N/A</v>
          </cell>
          <cell r="AD101" t="e">
            <v>#N/A</v>
          </cell>
          <cell r="AE101" t="e">
            <v>#N/A</v>
          </cell>
        </row>
        <row r="102">
          <cell r="A102" t="str">
            <v>00T05xL14</v>
          </cell>
          <cell r="B102" t="str">
            <v>00</v>
          </cell>
          <cell r="C102" t="str">
            <v>ES</v>
          </cell>
          <cell r="D102" t="str">
            <v>T05xL14</v>
          </cell>
          <cell r="E102" t="e">
            <v>#N/A</v>
          </cell>
          <cell r="F102" t="e">
            <v>#N/A</v>
          </cell>
          <cell r="G102" t="e">
            <v>#N/A</v>
          </cell>
          <cell r="H102" t="e">
            <v>#N/A</v>
          </cell>
          <cell r="I102" t="e">
            <v>#N/A</v>
          </cell>
          <cell r="J102" t="e">
            <v>#N/A</v>
          </cell>
          <cell r="K102" t="e">
            <v>#N/A</v>
          </cell>
          <cell r="L102" t="e">
            <v>#N/A</v>
          </cell>
          <cell r="M102" t="e">
            <v>#N/A</v>
          </cell>
          <cell r="N102" t="e">
            <v>#N/A</v>
          </cell>
          <cell r="O102" t="e">
            <v>#N/A</v>
          </cell>
          <cell r="P102" t="e">
            <v>#N/A</v>
          </cell>
          <cell r="Q102" t="e">
            <v>#N/A</v>
          </cell>
          <cell r="R102" t="e">
            <v>#N/A</v>
          </cell>
          <cell r="S102" t="e">
            <v>#N/A</v>
          </cell>
          <cell r="T102" t="e">
            <v>#N/A</v>
          </cell>
          <cell r="U102" t="e">
            <v>#N/A</v>
          </cell>
          <cell r="V102" t="e">
            <v>#N/A</v>
          </cell>
          <cell r="W102" t="e">
            <v>#N/A</v>
          </cell>
          <cell r="X102" t="e">
            <v>#N/A</v>
          </cell>
          <cell r="Y102" t="e">
            <v>#N/A</v>
          </cell>
          <cell r="Z102" t="e">
            <v>#N/A</v>
          </cell>
          <cell r="AA102" t="e">
            <v>#N/A</v>
          </cell>
          <cell r="AB102" t="e">
            <v>#N/A</v>
          </cell>
          <cell r="AC102" t="e">
            <v>#N/A</v>
          </cell>
          <cell r="AD102" t="e">
            <v>#N/A</v>
          </cell>
          <cell r="AE102" t="e">
            <v>#N/A</v>
          </cell>
        </row>
        <row r="103">
          <cell r="A103" t="str">
            <v>01T05xL14</v>
          </cell>
          <cell r="B103" t="str">
            <v>01</v>
          </cell>
          <cell r="C103" t="str">
            <v>ES</v>
          </cell>
          <cell r="D103" t="str">
            <v>T05xL14</v>
          </cell>
          <cell r="E103" t="e">
            <v>#N/A</v>
          </cell>
          <cell r="F103" t="e">
            <v>#N/A</v>
          </cell>
          <cell r="G103" t="e">
            <v>#N/A</v>
          </cell>
          <cell r="H103" t="e">
            <v>#N/A</v>
          </cell>
          <cell r="I103" t="e">
            <v>#N/A</v>
          </cell>
          <cell r="J103" t="e">
            <v>#N/A</v>
          </cell>
          <cell r="K103" t="e">
            <v>#N/A</v>
          </cell>
          <cell r="L103" t="e">
            <v>#N/A</v>
          </cell>
          <cell r="M103" t="e">
            <v>#N/A</v>
          </cell>
          <cell r="N103" t="e">
            <v>#N/A</v>
          </cell>
          <cell r="O103" t="e">
            <v>#N/A</v>
          </cell>
          <cell r="P103" t="e">
            <v>#N/A</v>
          </cell>
          <cell r="Q103" t="e">
            <v>#N/A</v>
          </cell>
          <cell r="R103" t="e">
            <v>#N/A</v>
          </cell>
          <cell r="S103" t="e">
            <v>#N/A</v>
          </cell>
          <cell r="T103" t="e">
            <v>#N/A</v>
          </cell>
          <cell r="U103" t="e">
            <v>#N/A</v>
          </cell>
          <cell r="V103" t="e">
            <v>#N/A</v>
          </cell>
          <cell r="W103" t="e">
            <v>#N/A</v>
          </cell>
          <cell r="X103">
            <v>0</v>
          </cell>
          <cell r="Y103">
            <v>0</v>
          </cell>
          <cell r="Z103">
            <v>0</v>
          </cell>
          <cell r="AA103">
            <v>0</v>
          </cell>
          <cell r="AB103">
            <v>0</v>
          </cell>
          <cell r="AC103" t="e">
            <v>#N/A</v>
          </cell>
          <cell r="AD103" t="e">
            <v>#N/A</v>
          </cell>
          <cell r="AE103" t="e">
            <v>#N/A</v>
          </cell>
        </row>
        <row r="104">
          <cell r="A104" t="str">
            <v>00T05xL15</v>
          </cell>
          <cell r="B104" t="str">
            <v>00</v>
          </cell>
          <cell r="C104" t="str">
            <v>ES</v>
          </cell>
          <cell r="D104" t="str">
            <v>T05xL15</v>
          </cell>
          <cell r="E104" t="e">
            <v>#N/A</v>
          </cell>
          <cell r="F104" t="e">
            <v>#N/A</v>
          </cell>
          <cell r="G104" t="e">
            <v>#N/A</v>
          </cell>
          <cell r="H104" t="e">
            <v>#N/A</v>
          </cell>
          <cell r="I104" t="e">
            <v>#N/A</v>
          </cell>
          <cell r="J104" t="e">
            <v>#N/A</v>
          </cell>
          <cell r="K104" t="e">
            <v>#N/A</v>
          </cell>
          <cell r="L104" t="e">
            <v>#N/A</v>
          </cell>
          <cell r="M104" t="e">
            <v>#N/A</v>
          </cell>
          <cell r="N104" t="e">
            <v>#N/A</v>
          </cell>
          <cell r="O104" t="e">
            <v>#N/A</v>
          </cell>
          <cell r="P104" t="e">
            <v>#N/A</v>
          </cell>
          <cell r="Q104" t="e">
            <v>#N/A</v>
          </cell>
          <cell r="R104" t="e">
            <v>#N/A</v>
          </cell>
          <cell r="S104" t="e">
            <v>#N/A</v>
          </cell>
          <cell r="T104" t="e">
            <v>#N/A</v>
          </cell>
          <cell r="U104" t="e">
            <v>#N/A</v>
          </cell>
          <cell r="V104" t="e">
            <v>#N/A</v>
          </cell>
          <cell r="W104" t="e">
            <v>#N/A</v>
          </cell>
          <cell r="X104" t="e">
            <v>#N/A</v>
          </cell>
          <cell r="Y104" t="e">
            <v>#N/A</v>
          </cell>
          <cell r="Z104" t="e">
            <v>#N/A</v>
          </cell>
          <cell r="AA104" t="e">
            <v>#N/A</v>
          </cell>
          <cell r="AB104" t="e">
            <v>#N/A</v>
          </cell>
          <cell r="AC104" t="e">
            <v>#N/A</v>
          </cell>
          <cell r="AD104" t="e">
            <v>#N/A</v>
          </cell>
          <cell r="AE104" t="e">
            <v>#N/A</v>
          </cell>
        </row>
        <row r="105">
          <cell r="A105" t="str">
            <v>01T05xL15</v>
          </cell>
          <cell r="B105" t="str">
            <v>01</v>
          </cell>
          <cell r="C105" t="str">
            <v>ES</v>
          </cell>
          <cell r="D105" t="str">
            <v>T05xL15</v>
          </cell>
          <cell r="E105" t="e">
            <v>#N/A</v>
          </cell>
          <cell r="F105" t="e">
            <v>#N/A</v>
          </cell>
          <cell r="G105" t="e">
            <v>#N/A</v>
          </cell>
          <cell r="H105" t="e">
            <v>#N/A</v>
          </cell>
          <cell r="I105" t="e">
            <v>#N/A</v>
          </cell>
          <cell r="J105" t="e">
            <v>#N/A</v>
          </cell>
          <cell r="K105" t="e">
            <v>#N/A</v>
          </cell>
          <cell r="L105" t="e">
            <v>#N/A</v>
          </cell>
          <cell r="M105" t="e">
            <v>#N/A</v>
          </cell>
          <cell r="N105" t="e">
            <v>#N/A</v>
          </cell>
          <cell r="O105" t="e">
            <v>#N/A</v>
          </cell>
          <cell r="P105" t="e">
            <v>#N/A</v>
          </cell>
          <cell r="Q105" t="e">
            <v>#N/A</v>
          </cell>
          <cell r="R105" t="e">
            <v>#N/A</v>
          </cell>
          <cell r="S105" t="e">
            <v>#N/A</v>
          </cell>
          <cell r="T105" t="e">
            <v>#N/A</v>
          </cell>
          <cell r="U105" t="e">
            <v>#N/A</v>
          </cell>
          <cell r="V105" t="e">
            <v>#N/A</v>
          </cell>
          <cell r="W105" t="e">
            <v>#N/A</v>
          </cell>
          <cell r="X105">
            <v>-0.3</v>
          </cell>
          <cell r="Y105">
            <v>-0.1</v>
          </cell>
          <cell r="Z105">
            <v>0</v>
          </cell>
          <cell r="AA105">
            <v>0</v>
          </cell>
          <cell r="AB105">
            <v>0</v>
          </cell>
          <cell r="AC105" t="e">
            <v>#N/A</v>
          </cell>
          <cell r="AD105" t="e">
            <v>#N/A</v>
          </cell>
          <cell r="AE105" t="e">
            <v>#N/A</v>
          </cell>
        </row>
        <row r="106">
          <cell r="A106" t="str">
            <v>00T09aL01</v>
          </cell>
          <cell r="B106" t="str">
            <v>00</v>
          </cell>
          <cell r="C106" t="str">
            <v>ES</v>
          </cell>
          <cell r="D106" t="str">
            <v>T09aL01</v>
          </cell>
          <cell r="E106" t="e">
            <v>#N/A</v>
          </cell>
          <cell r="F106" t="e">
            <v>#N/A</v>
          </cell>
          <cell r="G106" t="e">
            <v>#N/A</v>
          </cell>
          <cell r="H106" t="e">
            <v>#N/A</v>
          </cell>
          <cell r="I106" t="e">
            <v>#N/A</v>
          </cell>
          <cell r="J106" t="e">
            <v>#N/A</v>
          </cell>
          <cell r="K106" t="e">
            <v>#N/A</v>
          </cell>
          <cell r="L106" t="e">
            <v>#N/A</v>
          </cell>
          <cell r="M106" t="e">
            <v>#N/A</v>
          </cell>
          <cell r="N106" t="e">
            <v>#N/A</v>
          </cell>
          <cell r="O106" t="e">
            <v>#N/A</v>
          </cell>
          <cell r="P106" t="e">
            <v>#N/A</v>
          </cell>
          <cell r="Q106" t="e">
            <v>#N/A</v>
          </cell>
          <cell r="R106" t="e">
            <v>#N/A</v>
          </cell>
          <cell r="S106" t="e">
            <v>#N/A</v>
          </cell>
          <cell r="T106" t="e">
            <v>#N/A</v>
          </cell>
          <cell r="U106" t="e">
            <v>#N/A</v>
          </cell>
          <cell r="V106" t="e">
            <v>#N/A</v>
          </cell>
          <cell r="W106" t="e">
            <v>#N/A</v>
          </cell>
          <cell r="X106">
            <v>1.8</v>
          </cell>
          <cell r="Y106">
            <v>2</v>
          </cell>
          <cell r="Z106">
            <v>1.4</v>
          </cell>
          <cell r="AA106">
            <v>0.1</v>
          </cell>
          <cell r="AB106">
            <v>0</v>
          </cell>
          <cell r="AC106" t="e">
            <v>#N/A</v>
          </cell>
          <cell r="AD106" t="e">
            <v>#N/A</v>
          </cell>
          <cell r="AE106" t="e">
            <v>#N/A</v>
          </cell>
        </row>
        <row r="107">
          <cell r="A107" t="str">
            <v>01T09aL01</v>
          </cell>
          <cell r="B107" t="str">
            <v>01</v>
          </cell>
          <cell r="C107" t="str">
            <v>ES</v>
          </cell>
          <cell r="D107" t="str">
            <v>T09aL01</v>
          </cell>
          <cell r="E107" t="e">
            <v>#N/A</v>
          </cell>
          <cell r="F107" t="e">
            <v>#N/A</v>
          </cell>
          <cell r="G107" t="e">
            <v>#N/A</v>
          </cell>
          <cell r="H107" t="e">
            <v>#N/A</v>
          </cell>
          <cell r="I107" t="e">
            <v>#N/A</v>
          </cell>
          <cell r="J107" t="e">
            <v>#N/A</v>
          </cell>
          <cell r="K107" t="e">
            <v>#N/A</v>
          </cell>
          <cell r="L107" t="e">
            <v>#N/A</v>
          </cell>
          <cell r="M107" t="e">
            <v>#N/A</v>
          </cell>
          <cell r="N107" t="e">
            <v>#N/A</v>
          </cell>
          <cell r="O107" t="e">
            <v>#N/A</v>
          </cell>
          <cell r="P107" t="e">
            <v>#N/A</v>
          </cell>
          <cell r="Q107" t="e">
            <v>#N/A</v>
          </cell>
          <cell r="R107" t="e">
            <v>#N/A</v>
          </cell>
          <cell r="S107" t="e">
            <v>#N/A</v>
          </cell>
          <cell r="T107" t="e">
            <v>#N/A</v>
          </cell>
          <cell r="U107" t="e">
            <v>#N/A</v>
          </cell>
          <cell r="V107" t="e">
            <v>#N/A</v>
          </cell>
          <cell r="W107" t="e">
            <v>#N/A</v>
          </cell>
          <cell r="X107">
            <v>1.7827898099742761</v>
          </cell>
          <cell r="Y107">
            <v>1.9595673839331844</v>
          </cell>
          <cell r="Z107">
            <v>1.390056051057587</v>
          </cell>
          <cell r="AA107">
            <v>0.11600732643613565</v>
          </cell>
          <cell r="AB107">
            <v>4.8716151877836837E-2</v>
          </cell>
          <cell r="AC107" t="e">
            <v>#N/A</v>
          </cell>
          <cell r="AD107" t="e">
            <v>#N/A</v>
          </cell>
          <cell r="AE107" t="e">
            <v>#N/A</v>
          </cell>
        </row>
        <row r="108">
          <cell r="A108" t="str">
            <v>00T09aL02</v>
          </cell>
          <cell r="B108" t="str">
            <v>00</v>
          </cell>
          <cell r="C108" t="str">
            <v>ES</v>
          </cell>
          <cell r="D108" t="str">
            <v>T09aL02</v>
          </cell>
          <cell r="E108" t="e">
            <v>#N/A</v>
          </cell>
          <cell r="F108" t="e">
            <v>#N/A</v>
          </cell>
          <cell r="G108" t="e">
            <v>#N/A</v>
          </cell>
          <cell r="H108" t="e">
            <v>#N/A</v>
          </cell>
          <cell r="I108" t="e">
            <v>#N/A</v>
          </cell>
          <cell r="J108" t="e">
            <v>#N/A</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W108" t="e">
            <v>#N/A</v>
          </cell>
          <cell r="X108">
            <v>1.6</v>
          </cell>
          <cell r="Y108">
            <v>1.4</v>
          </cell>
          <cell r="Z108">
            <v>1.2</v>
          </cell>
          <cell r="AA108">
            <v>0.6</v>
          </cell>
          <cell r="AB108">
            <v>0.2</v>
          </cell>
          <cell r="AC108" t="e">
            <v>#N/A</v>
          </cell>
          <cell r="AD108" t="e">
            <v>#N/A</v>
          </cell>
          <cell r="AE108" t="e">
            <v>#N/A</v>
          </cell>
        </row>
        <row r="109">
          <cell r="A109" t="str">
            <v>01T09aL02</v>
          </cell>
          <cell r="B109" t="str">
            <v>01</v>
          </cell>
          <cell r="C109" t="str">
            <v>ES</v>
          </cell>
          <cell r="D109" t="str">
            <v>T09aL02</v>
          </cell>
          <cell r="E109" t="e">
            <v>#N/A</v>
          </cell>
          <cell r="F109" t="e">
            <v>#N/A</v>
          </cell>
          <cell r="G109" t="e">
            <v>#N/A</v>
          </cell>
          <cell r="H109" t="e">
            <v>#N/A</v>
          </cell>
          <cell r="I109" t="e">
            <v>#N/A</v>
          </cell>
          <cell r="J109" t="e">
            <v>#N/A</v>
          </cell>
          <cell r="K109" t="e">
            <v>#N/A</v>
          </cell>
          <cell r="L109" t="e">
            <v>#N/A</v>
          </cell>
          <cell r="M109" t="e">
            <v>#N/A</v>
          </cell>
          <cell r="N109" t="e">
            <v>#N/A</v>
          </cell>
          <cell r="O109" t="e">
            <v>#N/A</v>
          </cell>
          <cell r="P109" t="e">
            <v>#N/A</v>
          </cell>
          <cell r="Q109" t="e">
            <v>#N/A</v>
          </cell>
          <cell r="R109" t="e">
            <v>#N/A</v>
          </cell>
          <cell r="S109" t="e">
            <v>#N/A</v>
          </cell>
          <cell r="T109" t="e">
            <v>#N/A</v>
          </cell>
          <cell r="U109" t="e">
            <v>#N/A</v>
          </cell>
          <cell r="V109" t="e">
            <v>#N/A</v>
          </cell>
          <cell r="W109" t="e">
            <v>#N/A</v>
          </cell>
          <cell r="X109">
            <v>1.5796697369512904</v>
          </cell>
          <cell r="Y109">
            <v>1.3766377687455045</v>
          </cell>
          <cell r="Z109">
            <v>1.2277222782852577</v>
          </cell>
          <cell r="AA109">
            <v>0.55393256027759641</v>
          </cell>
          <cell r="AB109">
            <v>0.232089463147167</v>
          </cell>
          <cell r="AC109" t="e">
            <v>#N/A</v>
          </cell>
          <cell r="AD109" t="e">
            <v>#N/A</v>
          </cell>
          <cell r="AE109" t="e">
            <v>#N/A</v>
          </cell>
        </row>
        <row r="110">
          <cell r="A110" t="str">
            <v>00T09aL03</v>
          </cell>
          <cell r="B110" t="str">
            <v>00</v>
          </cell>
          <cell r="C110" t="str">
            <v>ES</v>
          </cell>
          <cell r="D110" t="str">
            <v>T09aL03</v>
          </cell>
          <cell r="E110" t="e">
            <v>#N/A</v>
          </cell>
          <cell r="F110" t="e">
            <v>#N/A</v>
          </cell>
          <cell r="G110" t="e">
            <v>#N/A</v>
          </cell>
          <cell r="H110" t="e">
            <v>#N/A</v>
          </cell>
          <cell r="I110" t="e">
            <v>#N/A</v>
          </cell>
          <cell r="J110" t="e">
            <v>#N/A</v>
          </cell>
          <cell r="K110" t="e">
            <v>#N/A</v>
          </cell>
          <cell r="L110" t="e">
            <v>#N/A</v>
          </cell>
          <cell r="M110" t="e">
            <v>#N/A</v>
          </cell>
          <cell r="N110" t="e">
            <v>#N/A</v>
          </cell>
          <cell r="O110" t="e">
            <v>#N/A</v>
          </cell>
          <cell r="P110" t="e">
            <v>#N/A</v>
          </cell>
          <cell r="Q110" t="e">
            <v>#N/A</v>
          </cell>
          <cell r="R110" t="e">
            <v>#N/A</v>
          </cell>
          <cell r="S110" t="e">
            <v>#N/A</v>
          </cell>
          <cell r="T110" t="e">
            <v>#N/A</v>
          </cell>
          <cell r="U110" t="e">
            <v>#N/A</v>
          </cell>
          <cell r="V110" t="e">
            <v>#N/A</v>
          </cell>
          <cell r="W110" t="e">
            <v>#N/A</v>
          </cell>
          <cell r="X110">
            <v>0.3</v>
          </cell>
          <cell r="Y110">
            <v>0.2</v>
          </cell>
          <cell r="Z110">
            <v>0.2</v>
          </cell>
          <cell r="AA110">
            <v>0</v>
          </cell>
          <cell r="AB110">
            <v>0</v>
          </cell>
          <cell r="AC110" t="e">
            <v>#N/A</v>
          </cell>
          <cell r="AD110" t="e">
            <v>#N/A</v>
          </cell>
          <cell r="AE110" t="e">
            <v>#N/A</v>
          </cell>
        </row>
        <row r="111">
          <cell r="A111" t="str">
            <v>01T09aL03</v>
          </cell>
          <cell r="B111" t="str">
            <v>01</v>
          </cell>
          <cell r="C111" t="str">
            <v>ES</v>
          </cell>
          <cell r="D111" t="str">
            <v>T09aL03</v>
          </cell>
          <cell r="E111" t="e">
            <v>#N/A</v>
          </cell>
          <cell r="F111" t="e">
            <v>#N/A</v>
          </cell>
          <cell r="G111" t="e">
            <v>#N/A</v>
          </cell>
          <cell r="H111" t="e">
            <v>#N/A</v>
          </cell>
          <cell r="I111" t="e">
            <v>#N/A</v>
          </cell>
          <cell r="J111" t="e">
            <v>#N/A</v>
          </cell>
          <cell r="K111" t="e">
            <v>#N/A</v>
          </cell>
          <cell r="L111" t="e">
            <v>#N/A</v>
          </cell>
          <cell r="M111" t="e">
            <v>#N/A</v>
          </cell>
          <cell r="N111" t="e">
            <v>#N/A</v>
          </cell>
          <cell r="O111" t="e">
            <v>#N/A</v>
          </cell>
          <cell r="P111" t="e">
            <v>#N/A</v>
          </cell>
          <cell r="Q111" t="e">
            <v>#N/A</v>
          </cell>
          <cell r="R111" t="e">
            <v>#N/A</v>
          </cell>
          <cell r="S111" t="e">
            <v>#N/A</v>
          </cell>
          <cell r="T111" t="e">
            <v>#N/A</v>
          </cell>
          <cell r="U111" t="e">
            <v>#N/A</v>
          </cell>
          <cell r="V111" t="e">
            <v>#N/A</v>
          </cell>
          <cell r="W111" t="e">
            <v>#N/A</v>
          </cell>
          <cell r="X111">
            <v>0.26734710812380719</v>
          </cell>
          <cell r="Y111">
            <v>0.24332072562576798</v>
          </cell>
          <cell r="Z111">
            <v>0.19052805379836274</v>
          </cell>
          <cell r="AA111">
            <v>1.5897864479967015E-2</v>
          </cell>
          <cell r="AB111">
            <v>6.6771041499228117E-3</v>
          </cell>
          <cell r="AC111" t="e">
            <v>#N/A</v>
          </cell>
          <cell r="AD111" t="e">
            <v>#N/A</v>
          </cell>
          <cell r="AE111" t="e">
            <v>#N/A</v>
          </cell>
        </row>
        <row r="112">
          <cell r="A112" t="str">
            <v>00T09aL04</v>
          </cell>
          <cell r="B112" t="str">
            <v>00</v>
          </cell>
          <cell r="C112" t="str">
            <v>ES</v>
          </cell>
          <cell r="D112" t="str">
            <v>T09aL04</v>
          </cell>
          <cell r="E112" t="e">
            <v>#N/A</v>
          </cell>
          <cell r="F112" t="e">
            <v>#N/A</v>
          </cell>
          <cell r="G112" t="e">
            <v>#N/A</v>
          </cell>
          <cell r="H112" t="e">
            <v>#N/A</v>
          </cell>
          <cell r="I112" t="e">
            <v>#N/A</v>
          </cell>
          <cell r="J112" t="e">
            <v>#N/A</v>
          </cell>
          <cell r="K112" t="e">
            <v>#N/A</v>
          </cell>
          <cell r="L112" t="e">
            <v>#N/A</v>
          </cell>
          <cell r="M112" t="e">
            <v>#N/A</v>
          </cell>
          <cell r="N112" t="e">
            <v>#N/A</v>
          </cell>
          <cell r="O112" t="e">
            <v>#N/A</v>
          </cell>
          <cell r="P112" t="e">
            <v>#N/A</v>
          </cell>
          <cell r="Q112" t="e">
            <v>#N/A</v>
          </cell>
          <cell r="R112" t="e">
            <v>#N/A</v>
          </cell>
          <cell r="S112" t="e">
            <v>#N/A</v>
          </cell>
          <cell r="T112" t="e">
            <v>#N/A</v>
          </cell>
          <cell r="U112" t="e">
            <v>#N/A</v>
          </cell>
          <cell r="V112" t="e">
            <v>#N/A</v>
          </cell>
          <cell r="W112" t="e">
            <v>#N/A</v>
          </cell>
          <cell r="X112">
            <v>0</v>
          </cell>
          <cell r="Y112">
            <v>0</v>
          </cell>
          <cell r="Z112">
            <v>0</v>
          </cell>
          <cell r="AA112">
            <v>0</v>
          </cell>
          <cell r="AB112">
            <v>0</v>
          </cell>
          <cell r="AC112" t="e">
            <v>#N/A</v>
          </cell>
          <cell r="AD112" t="e">
            <v>#N/A</v>
          </cell>
          <cell r="AE112" t="e">
            <v>#N/A</v>
          </cell>
        </row>
        <row r="113">
          <cell r="A113" t="str">
            <v>01T09aL04</v>
          </cell>
          <cell r="B113" t="str">
            <v>01</v>
          </cell>
          <cell r="C113" t="str">
            <v>ES</v>
          </cell>
          <cell r="D113" t="str">
            <v>T09aL04</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W113" t="e">
            <v>#N/A</v>
          </cell>
          <cell r="X113">
            <v>3.2362459546925567E-4</v>
          </cell>
          <cell r="Y113">
            <v>7.2655882239346071E-4</v>
          </cell>
          <cell r="Z113">
            <v>3.8276047499481556E-4</v>
          </cell>
          <cell r="AA113">
            <v>3.4620785017349774E-5</v>
          </cell>
          <cell r="AB113">
            <v>1.3354208299845623E-5</v>
          </cell>
          <cell r="AC113" t="e">
            <v>#N/A</v>
          </cell>
          <cell r="AD113" t="e">
            <v>#N/A</v>
          </cell>
          <cell r="AE113" t="e">
            <v>#N/A</v>
          </cell>
        </row>
        <row r="114">
          <cell r="A114" t="str">
            <v>00T09aL05</v>
          </cell>
          <cell r="B114" t="str">
            <v>00</v>
          </cell>
          <cell r="C114" t="str">
            <v>ES</v>
          </cell>
          <cell r="D114" t="str">
            <v>T09aL05</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v>0</v>
          </cell>
          <cell r="Y114">
            <v>0</v>
          </cell>
          <cell r="Z114">
            <v>0</v>
          </cell>
          <cell r="AA114">
            <v>0</v>
          </cell>
          <cell r="AB114">
            <v>0</v>
          </cell>
          <cell r="AC114" t="e">
            <v>#N/A</v>
          </cell>
          <cell r="AD114" t="e">
            <v>#N/A</v>
          </cell>
          <cell r="AE114" t="e">
            <v>#N/A</v>
          </cell>
        </row>
        <row r="115">
          <cell r="A115" t="str">
            <v>01T09aL05</v>
          </cell>
          <cell r="B115" t="str">
            <v>01</v>
          </cell>
          <cell r="C115" t="str">
            <v>ES</v>
          </cell>
          <cell r="D115" t="str">
            <v>T09aL05</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W115" t="e">
            <v>#N/A</v>
          </cell>
          <cell r="X115">
            <v>1.9848975188781013E-2</v>
          </cell>
          <cell r="Y115">
            <v>2.4328248568774729E-2</v>
          </cell>
          <cell r="Z115">
            <v>1.6364815779967019E-2</v>
          </cell>
          <cell r="AA115">
            <v>1.364058929683581E-3</v>
          </cell>
          <cell r="AB115">
            <v>5.7423095689336176E-4</v>
          </cell>
          <cell r="AC115" t="e">
            <v>#N/A</v>
          </cell>
          <cell r="AD115" t="e">
            <v>#N/A</v>
          </cell>
          <cell r="AE115" t="e">
            <v>#N/A</v>
          </cell>
        </row>
        <row r="116">
          <cell r="A116" t="str">
            <v>00T09aL06</v>
          </cell>
          <cell r="B116" t="str">
            <v>00</v>
          </cell>
          <cell r="C116" t="str">
            <v>ES</v>
          </cell>
          <cell r="D116" t="str">
            <v>T09aL06</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W116" t="e">
            <v>#N/A</v>
          </cell>
          <cell r="X116">
            <v>0.2</v>
          </cell>
          <cell r="Y116">
            <v>0.2</v>
          </cell>
          <cell r="Z116">
            <v>0.2</v>
          </cell>
          <cell r="AA116">
            <v>0</v>
          </cell>
          <cell r="AB116">
            <v>0</v>
          </cell>
          <cell r="AC116" t="e">
            <v>#N/A</v>
          </cell>
          <cell r="AD116" t="e">
            <v>#N/A</v>
          </cell>
          <cell r="AE116" t="e">
            <v>#N/A</v>
          </cell>
        </row>
        <row r="117">
          <cell r="A117" t="str">
            <v>01T09aL06</v>
          </cell>
          <cell r="B117" t="str">
            <v>01</v>
          </cell>
          <cell r="C117" t="str">
            <v>ES</v>
          </cell>
          <cell r="D117" t="str">
            <v>T09aL06</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W117" t="e">
            <v>#N/A</v>
          </cell>
          <cell r="X117">
            <v>0.24718280640610737</v>
          </cell>
          <cell r="Y117">
            <v>0.21826591823459976</v>
          </cell>
          <cell r="Z117">
            <v>0.17378047754340092</v>
          </cell>
          <cell r="AA117">
            <v>1.4499184765266087E-2</v>
          </cell>
          <cell r="AB117">
            <v>6.0895189847296046E-3</v>
          </cell>
          <cell r="AC117" t="e">
            <v>#N/A</v>
          </cell>
          <cell r="AD117" t="e">
            <v>#N/A</v>
          </cell>
          <cell r="AE117" t="e">
            <v>#N/A</v>
          </cell>
        </row>
        <row r="118">
          <cell r="A118" t="str">
            <v>00T09aL07</v>
          </cell>
          <cell r="B118" t="str">
            <v>00</v>
          </cell>
          <cell r="C118" t="str">
            <v>ES</v>
          </cell>
          <cell r="D118" t="str">
            <v>T09aL07</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row>
        <row r="119">
          <cell r="A119" t="str">
            <v>01T09aL07</v>
          </cell>
          <cell r="B119" t="str">
            <v>01</v>
          </cell>
          <cell r="C119" t="str">
            <v>ES</v>
          </cell>
          <cell r="D119" t="str">
            <v>T09aL07</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W119" t="e">
            <v>#N/A</v>
          </cell>
          <cell r="X119" t="e">
            <v>#N/A</v>
          </cell>
          <cell r="Y119" t="e">
            <v>#N/A</v>
          </cell>
          <cell r="Z119" t="e">
            <v>#N/A</v>
          </cell>
          <cell r="AA119" t="e">
            <v>#N/A</v>
          </cell>
          <cell r="AB119" t="e">
            <v>#N/A</v>
          </cell>
          <cell r="AC119" t="e">
            <v>#N/A</v>
          </cell>
          <cell r="AD119" t="e">
            <v>#N/A</v>
          </cell>
          <cell r="AE119" t="e">
            <v>#N/A</v>
          </cell>
        </row>
        <row r="120">
          <cell r="A120" t="str">
            <v>00T09aL08</v>
          </cell>
          <cell r="B120" t="str">
            <v>00</v>
          </cell>
          <cell r="C120" t="str">
            <v>ES</v>
          </cell>
          <cell r="D120" t="str">
            <v>T09aL08</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W120" t="e">
            <v>#N/A</v>
          </cell>
          <cell r="X120" t="e">
            <v>#N/A</v>
          </cell>
          <cell r="Y120" t="e">
            <v>#N/A</v>
          </cell>
          <cell r="Z120" t="e">
            <v>#N/A</v>
          </cell>
          <cell r="AA120" t="e">
            <v>#N/A</v>
          </cell>
          <cell r="AB120" t="e">
            <v>#N/A</v>
          </cell>
          <cell r="AC120" t="e">
            <v>#N/A</v>
          </cell>
          <cell r="AD120" t="e">
            <v>#N/A</v>
          </cell>
          <cell r="AE120" t="e">
            <v>#N/A</v>
          </cell>
        </row>
        <row r="121">
          <cell r="A121" t="str">
            <v>01T09aL08</v>
          </cell>
          <cell r="B121" t="str">
            <v>01</v>
          </cell>
          <cell r="C121" t="str">
            <v>ES</v>
          </cell>
          <cell r="D121" t="str">
            <v>T09aL08</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W121" t="e">
            <v>#N/A</v>
          </cell>
          <cell r="X121" t="e">
            <v>#N/A</v>
          </cell>
          <cell r="Y121" t="e">
            <v>#N/A</v>
          </cell>
          <cell r="Z121" t="e">
            <v>#N/A</v>
          </cell>
          <cell r="AA121" t="e">
            <v>#N/A</v>
          </cell>
          <cell r="AB121" t="e">
            <v>#N/A</v>
          </cell>
          <cell r="AC121" t="e">
            <v>#N/A</v>
          </cell>
          <cell r="AD121" t="e">
            <v>#N/A</v>
          </cell>
          <cell r="AE121" t="e">
            <v>#N/A</v>
          </cell>
        </row>
        <row r="122">
          <cell r="A122" t="str">
            <v>00T09aL09</v>
          </cell>
          <cell r="B122" t="str">
            <v>00</v>
          </cell>
          <cell r="C122" t="str">
            <v>ES</v>
          </cell>
          <cell r="D122" t="str">
            <v>T09aL09</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W122" t="e">
            <v>#N/A</v>
          </cell>
          <cell r="X122" t="e">
            <v>#N/A</v>
          </cell>
          <cell r="Y122" t="e">
            <v>#N/A</v>
          </cell>
          <cell r="Z122" t="e">
            <v>#N/A</v>
          </cell>
          <cell r="AA122" t="e">
            <v>#N/A</v>
          </cell>
          <cell r="AB122" t="e">
            <v>#N/A</v>
          </cell>
          <cell r="AC122" t="e">
            <v>#N/A</v>
          </cell>
          <cell r="AD122" t="e">
            <v>#N/A</v>
          </cell>
          <cell r="AE122" t="e">
            <v>#N/A</v>
          </cell>
        </row>
        <row r="123">
          <cell r="A123" t="str">
            <v>01T09aL09</v>
          </cell>
          <cell r="B123" t="str">
            <v>01</v>
          </cell>
          <cell r="C123" t="str">
            <v>ES</v>
          </cell>
          <cell r="D123" t="str">
            <v>T09aL09</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W123" t="e">
            <v>#N/A</v>
          </cell>
          <cell r="X123" t="e">
            <v>#N/A</v>
          </cell>
          <cell r="Y123" t="e">
            <v>#N/A</v>
          </cell>
          <cell r="Z123" t="e">
            <v>#N/A</v>
          </cell>
          <cell r="AA123" t="e">
            <v>#N/A</v>
          </cell>
          <cell r="AB123" t="e">
            <v>#N/A</v>
          </cell>
          <cell r="AC123" t="e">
            <v>#N/A</v>
          </cell>
          <cell r="AD123" t="e">
            <v>#N/A</v>
          </cell>
          <cell r="AE123" t="e">
            <v>#N/A</v>
          </cell>
        </row>
        <row r="124">
          <cell r="A124" t="str">
            <v>00T09aL10</v>
          </cell>
          <cell r="B124" t="str">
            <v>00</v>
          </cell>
          <cell r="C124" t="str">
            <v>ES</v>
          </cell>
          <cell r="D124" t="str">
            <v>T09aL10</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v>1.5</v>
          </cell>
          <cell r="Y124">
            <v>1.7</v>
          </cell>
          <cell r="Z124">
            <v>1.2</v>
          </cell>
          <cell r="AA124">
            <v>0.1</v>
          </cell>
          <cell r="AB124">
            <v>0</v>
          </cell>
          <cell r="AC124" t="e">
            <v>#N/A</v>
          </cell>
          <cell r="AD124" t="e">
            <v>#N/A</v>
          </cell>
          <cell r="AE124" t="e">
            <v>#N/A</v>
          </cell>
        </row>
        <row r="125">
          <cell r="A125" t="str">
            <v>01T09aL10</v>
          </cell>
          <cell r="B125" t="str">
            <v>01</v>
          </cell>
          <cell r="C125" t="str">
            <v>ES</v>
          </cell>
          <cell r="D125" t="str">
            <v>T09aL10</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W125" t="e">
            <v>#N/A</v>
          </cell>
          <cell r="X125">
            <v>1.5154344037839182</v>
          </cell>
          <cell r="Y125">
            <v>1.7162466583074167</v>
          </cell>
          <cell r="Z125">
            <v>1.1995279972592243</v>
          </cell>
          <cell r="AA125">
            <v>0.10010253779916514</v>
          </cell>
          <cell r="AB125">
            <v>4.2039047727914024E-2</v>
          </cell>
          <cell r="AC125" t="e">
            <v>#N/A</v>
          </cell>
          <cell r="AD125" t="e">
            <v>#N/A</v>
          </cell>
          <cell r="AE125" t="e">
            <v>#N/A</v>
          </cell>
        </row>
        <row r="126">
          <cell r="A126" t="str">
            <v>00T09aL11</v>
          </cell>
          <cell r="B126" t="str">
            <v>00</v>
          </cell>
          <cell r="C126" t="str">
            <v>ES</v>
          </cell>
          <cell r="D126" t="str">
            <v>T09aL11</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v>0.1</v>
          </cell>
          <cell r="Y126">
            <v>0.1</v>
          </cell>
          <cell r="Z126">
            <v>0.1</v>
          </cell>
          <cell r="AA126">
            <v>0</v>
          </cell>
          <cell r="AB126">
            <v>0</v>
          </cell>
          <cell r="AC126" t="e">
            <v>#N/A</v>
          </cell>
          <cell r="AD126" t="e">
            <v>#N/A</v>
          </cell>
          <cell r="AE126" t="e">
            <v>#N/A</v>
          </cell>
        </row>
        <row r="127">
          <cell r="A127" t="str">
            <v>01T09aL11</v>
          </cell>
          <cell r="B127" t="str">
            <v>01</v>
          </cell>
          <cell r="C127" t="str">
            <v>ES</v>
          </cell>
          <cell r="D127" t="str">
            <v>T09aL11</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W127" t="e">
            <v>#N/A</v>
          </cell>
          <cell r="X127">
            <v>0.13945730644759771</v>
          </cell>
          <cell r="Y127">
            <v>0.12508283726573738</v>
          </cell>
          <cell r="Z127">
            <v>9.8730536861398571E-2</v>
          </cell>
          <cell r="AA127">
            <v>8.2397468341292475E-3</v>
          </cell>
          <cell r="AB127">
            <v>3.4587399496600162E-3</v>
          </cell>
          <cell r="AC127" t="e">
            <v>#N/A</v>
          </cell>
          <cell r="AD127" t="e">
            <v>#N/A</v>
          </cell>
          <cell r="AE127" t="e">
            <v>#N/A</v>
          </cell>
        </row>
        <row r="128">
          <cell r="A128" t="str">
            <v>00T09aL12</v>
          </cell>
          <cell r="B128" t="str">
            <v>00</v>
          </cell>
          <cell r="C128" t="str">
            <v>ES</v>
          </cell>
          <cell r="D128" t="str">
            <v>T09aL12</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W128" t="e">
            <v>#N/A</v>
          </cell>
          <cell r="X128">
            <v>1.4</v>
          </cell>
          <cell r="Y128">
            <v>1.6</v>
          </cell>
          <cell r="Z128">
            <v>1.1000000000000001</v>
          </cell>
          <cell r="AA128">
            <v>0.1</v>
          </cell>
          <cell r="AB128">
            <v>0</v>
          </cell>
          <cell r="AC128" t="e">
            <v>#N/A</v>
          </cell>
          <cell r="AD128" t="e">
            <v>#N/A</v>
          </cell>
          <cell r="AE128" t="e">
            <v>#N/A</v>
          </cell>
        </row>
        <row r="129">
          <cell r="A129" t="str">
            <v>01T09aL12</v>
          </cell>
          <cell r="B129" t="str">
            <v>01</v>
          </cell>
          <cell r="C129" t="str">
            <v>ES</v>
          </cell>
          <cell r="D129" t="str">
            <v>T09aL12</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W129" t="e">
            <v>#N/A</v>
          </cell>
          <cell r="X129">
            <v>1.3759853954028713</v>
          </cell>
          <cell r="Y129">
            <v>1.591163821041679</v>
          </cell>
          <cell r="Z129">
            <v>1.1007974603978259</v>
          </cell>
          <cell r="AA129">
            <v>9.1862790965035898E-2</v>
          </cell>
          <cell r="AB129">
            <v>3.857363067410409E-2</v>
          </cell>
          <cell r="AC129" t="e">
            <v>#N/A</v>
          </cell>
          <cell r="AD129" t="e">
            <v>#N/A</v>
          </cell>
          <cell r="AE129" t="e">
            <v>#N/A</v>
          </cell>
        </row>
        <row r="130">
          <cell r="A130" t="str">
            <v>00T09aL13</v>
          </cell>
          <cell r="B130" t="str">
            <v>00</v>
          </cell>
          <cell r="C130" t="str">
            <v>ES</v>
          </cell>
          <cell r="D130" t="str">
            <v>T09aL13</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W130" t="e">
            <v>#N/A</v>
          </cell>
          <cell r="X130" t="e">
            <v>#N/A</v>
          </cell>
          <cell r="Y130" t="e">
            <v>#N/A</v>
          </cell>
          <cell r="Z130" t="e">
            <v>#N/A</v>
          </cell>
          <cell r="AA130" t="e">
            <v>#N/A</v>
          </cell>
          <cell r="AB130" t="e">
            <v>#N/A</v>
          </cell>
          <cell r="AC130" t="e">
            <v>#N/A</v>
          </cell>
          <cell r="AD130" t="e">
            <v>#N/A</v>
          </cell>
          <cell r="AE130" t="e">
            <v>#N/A</v>
          </cell>
        </row>
        <row r="131">
          <cell r="A131" t="str">
            <v>01T09aL13</v>
          </cell>
          <cell r="B131" t="str">
            <v>01</v>
          </cell>
          <cell r="C131" t="str">
            <v>ES</v>
          </cell>
          <cell r="D131" t="str">
            <v>T09aL13</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W131" t="e">
            <v>#N/A</v>
          </cell>
          <cell r="X131" t="e">
            <v>#N/A</v>
          </cell>
          <cell r="Y131" t="e">
            <v>#N/A</v>
          </cell>
          <cell r="Z131" t="e">
            <v>#N/A</v>
          </cell>
          <cell r="AA131" t="e">
            <v>#N/A</v>
          </cell>
          <cell r="AB131" t="e">
            <v>#N/A</v>
          </cell>
          <cell r="AC131" t="e">
            <v>#N/A</v>
          </cell>
          <cell r="AD131" t="e">
            <v>#N/A</v>
          </cell>
          <cell r="AE131" t="e">
            <v>#N/A</v>
          </cell>
        </row>
        <row r="132">
          <cell r="A132" t="str">
            <v>00T09aL14</v>
          </cell>
          <cell r="B132" t="str">
            <v>00</v>
          </cell>
          <cell r="C132" t="str">
            <v>ES</v>
          </cell>
          <cell r="D132" t="str">
            <v>T09aL14</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row>
        <row r="133">
          <cell r="A133" t="str">
            <v>01T09aL14</v>
          </cell>
          <cell r="B133" t="str">
            <v>01</v>
          </cell>
          <cell r="C133" t="str">
            <v>ES</v>
          </cell>
          <cell r="D133" t="str">
            <v>T09aL14</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W133" t="e">
            <v>#N/A</v>
          </cell>
          <cell r="X133" t="e">
            <v>#N/A</v>
          </cell>
          <cell r="Y133" t="e">
            <v>#N/A</v>
          </cell>
          <cell r="Z133" t="e">
            <v>#N/A</v>
          </cell>
          <cell r="AA133" t="e">
            <v>#N/A</v>
          </cell>
          <cell r="AB133" t="e">
            <v>#N/A</v>
          </cell>
          <cell r="AC133" t="e">
            <v>#N/A</v>
          </cell>
          <cell r="AD133" t="e">
            <v>#N/A</v>
          </cell>
          <cell r="AE133" t="e">
            <v>#N/A</v>
          </cell>
        </row>
        <row r="134">
          <cell r="A134" t="str">
            <v>00T09aL15</v>
          </cell>
          <cell r="B134" t="str">
            <v>00</v>
          </cell>
          <cell r="C134" t="str">
            <v>ES</v>
          </cell>
          <cell r="D134" t="str">
            <v>T09aL15</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W134" t="e">
            <v>#N/A</v>
          </cell>
          <cell r="X134" t="e">
            <v>#N/A</v>
          </cell>
          <cell r="Y134" t="e">
            <v>#N/A</v>
          </cell>
          <cell r="Z134" t="e">
            <v>#N/A</v>
          </cell>
          <cell r="AA134" t="e">
            <v>#N/A</v>
          </cell>
          <cell r="AB134" t="e">
            <v>#N/A</v>
          </cell>
          <cell r="AC134" t="e">
            <v>#N/A</v>
          </cell>
          <cell r="AD134" t="e">
            <v>#N/A</v>
          </cell>
          <cell r="AE134" t="e">
            <v>#N/A</v>
          </cell>
        </row>
        <row r="135">
          <cell r="A135" t="str">
            <v>01T09aL15</v>
          </cell>
          <cell r="B135" t="str">
            <v>01</v>
          </cell>
          <cell r="C135" t="str">
            <v>ES</v>
          </cell>
          <cell r="D135" t="str">
            <v>T09aL15</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W135" t="e">
            <v>#N/A</v>
          </cell>
          <cell r="X135" t="e">
            <v>#N/A</v>
          </cell>
          <cell r="Y135" t="e">
            <v>#N/A</v>
          </cell>
          <cell r="Z135" t="e">
            <v>#N/A</v>
          </cell>
          <cell r="AA135" t="e">
            <v>#N/A</v>
          </cell>
          <cell r="AB135" t="e">
            <v>#N/A</v>
          </cell>
          <cell r="AC135" t="e">
            <v>#N/A</v>
          </cell>
          <cell r="AD135" t="e">
            <v>#N/A</v>
          </cell>
          <cell r="AE135" t="e">
            <v>#N/A</v>
          </cell>
        </row>
        <row r="136">
          <cell r="A136" t="str">
            <v>00T09bL01</v>
          </cell>
          <cell r="B136" t="str">
            <v>00</v>
          </cell>
          <cell r="C136" t="str">
            <v>ES</v>
          </cell>
          <cell r="D136" t="str">
            <v>T09bL01</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row>
        <row r="137">
          <cell r="A137" t="str">
            <v>01T09bL01</v>
          </cell>
          <cell r="B137" t="str">
            <v>01</v>
          </cell>
          <cell r="C137" t="str">
            <v>ES</v>
          </cell>
          <cell r="D137" t="str">
            <v>T09bL01</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W137" t="e">
            <v>#N/A</v>
          </cell>
          <cell r="X137" t="e">
            <v>#N/A</v>
          </cell>
          <cell r="Y137" t="e">
            <v>#N/A</v>
          </cell>
          <cell r="Z137" t="e">
            <v>#N/A</v>
          </cell>
          <cell r="AA137" t="e">
            <v>#N/A</v>
          </cell>
          <cell r="AB137" t="e">
            <v>#N/A</v>
          </cell>
          <cell r="AC137" t="e">
            <v>#N/A</v>
          </cell>
          <cell r="AD137" t="e">
            <v>#N/A</v>
          </cell>
          <cell r="AE137" t="e">
            <v>#N/A</v>
          </cell>
        </row>
        <row r="138">
          <cell r="A138" t="str">
            <v>00T09bL02</v>
          </cell>
          <cell r="B138" t="str">
            <v>00</v>
          </cell>
          <cell r="C138" t="str">
            <v>ES</v>
          </cell>
          <cell r="D138" t="str">
            <v>T09bL02</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W138" t="e">
            <v>#N/A</v>
          </cell>
          <cell r="X138" t="e">
            <v>#N/A</v>
          </cell>
          <cell r="Y138" t="e">
            <v>#N/A</v>
          </cell>
          <cell r="Z138" t="e">
            <v>#N/A</v>
          </cell>
          <cell r="AA138" t="e">
            <v>#N/A</v>
          </cell>
          <cell r="AB138" t="e">
            <v>#N/A</v>
          </cell>
          <cell r="AC138" t="e">
            <v>#N/A</v>
          </cell>
          <cell r="AD138" t="e">
            <v>#N/A</v>
          </cell>
          <cell r="AE138" t="e">
            <v>#N/A</v>
          </cell>
        </row>
        <row r="139">
          <cell r="A139" t="str">
            <v>01T09bL02</v>
          </cell>
          <cell r="B139" t="str">
            <v>01</v>
          </cell>
          <cell r="C139" t="str">
            <v>ES</v>
          </cell>
          <cell r="D139" t="str">
            <v>T09bL02</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W139" t="e">
            <v>#N/A</v>
          </cell>
          <cell r="X139" t="e">
            <v>#N/A</v>
          </cell>
          <cell r="Y139" t="e">
            <v>#N/A</v>
          </cell>
          <cell r="Z139" t="e">
            <v>#N/A</v>
          </cell>
          <cell r="AA139" t="e">
            <v>#N/A</v>
          </cell>
          <cell r="AB139" t="e">
            <v>#N/A</v>
          </cell>
          <cell r="AC139" t="e">
            <v>#N/A</v>
          </cell>
          <cell r="AD139" t="e">
            <v>#N/A</v>
          </cell>
          <cell r="AE139" t="e">
            <v>#N/A</v>
          </cell>
        </row>
        <row r="140">
          <cell r="A140" t="str">
            <v>00T09bL03</v>
          </cell>
          <cell r="B140" t="str">
            <v>00</v>
          </cell>
          <cell r="C140" t="str">
            <v>ES</v>
          </cell>
          <cell r="D140" t="str">
            <v>T09bL03</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t="e">
            <v>#N/A</v>
          </cell>
          <cell r="AE140" t="e">
            <v>#N/A</v>
          </cell>
        </row>
        <row r="141">
          <cell r="A141" t="str">
            <v>01T09bL03</v>
          </cell>
          <cell r="B141" t="str">
            <v>01</v>
          </cell>
          <cell r="C141" t="str">
            <v>ES</v>
          </cell>
          <cell r="D141" t="str">
            <v>T09bL03</v>
          </cell>
          <cell r="E141" t="e">
            <v>#N/A</v>
          </cell>
          <cell r="F141" t="e">
            <v>#N/A</v>
          </cell>
          <cell r="G141" t="e">
            <v>#N/A</v>
          </cell>
          <cell r="H141" t="e">
            <v>#N/A</v>
          </cell>
          <cell r="I141" t="e">
            <v>#N/A</v>
          </cell>
          <cell r="J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W141" t="e">
            <v>#N/A</v>
          </cell>
          <cell r="X141" t="e">
            <v>#N/A</v>
          </cell>
          <cell r="Y141" t="e">
            <v>#N/A</v>
          </cell>
          <cell r="Z141" t="e">
            <v>#N/A</v>
          </cell>
          <cell r="AA141" t="e">
            <v>#N/A</v>
          </cell>
          <cell r="AB141" t="e">
            <v>#N/A</v>
          </cell>
          <cell r="AC141" t="e">
            <v>#N/A</v>
          </cell>
          <cell r="AD141" t="e">
            <v>#N/A</v>
          </cell>
          <cell r="AE141" t="e">
            <v>#N/A</v>
          </cell>
        </row>
        <row r="142">
          <cell r="A142" t="str">
            <v>00T09bL04</v>
          </cell>
          <cell r="B142" t="str">
            <v>00</v>
          </cell>
          <cell r="C142" t="str">
            <v>ES</v>
          </cell>
          <cell r="D142" t="str">
            <v>T09bL04</v>
          </cell>
          <cell r="E142" t="e">
            <v>#N/A</v>
          </cell>
          <cell r="F142" t="e">
            <v>#N/A</v>
          </cell>
          <cell r="G142" t="e">
            <v>#N/A</v>
          </cell>
          <cell r="H142" t="e">
            <v>#N/A</v>
          </cell>
          <cell r="I142" t="e">
            <v>#N/A</v>
          </cell>
          <cell r="J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W142" t="e">
            <v>#N/A</v>
          </cell>
          <cell r="X142" t="e">
            <v>#N/A</v>
          </cell>
          <cell r="Y142" t="e">
            <v>#N/A</v>
          </cell>
          <cell r="Z142" t="e">
            <v>#N/A</v>
          </cell>
          <cell r="AA142" t="e">
            <v>#N/A</v>
          </cell>
          <cell r="AB142" t="e">
            <v>#N/A</v>
          </cell>
          <cell r="AC142" t="e">
            <v>#N/A</v>
          </cell>
          <cell r="AD142" t="e">
            <v>#N/A</v>
          </cell>
          <cell r="AE142" t="e">
            <v>#N/A</v>
          </cell>
        </row>
        <row r="143">
          <cell r="A143" t="str">
            <v>01T09bL04</v>
          </cell>
          <cell r="B143" t="str">
            <v>01</v>
          </cell>
          <cell r="C143" t="str">
            <v>ES</v>
          </cell>
          <cell r="D143" t="str">
            <v>T09bL04</v>
          </cell>
          <cell r="E143" t="e">
            <v>#N/A</v>
          </cell>
          <cell r="F143" t="e">
            <v>#N/A</v>
          </cell>
          <cell r="G143" t="e">
            <v>#N/A</v>
          </cell>
          <cell r="H143" t="e">
            <v>#N/A</v>
          </cell>
          <cell r="I143" t="e">
            <v>#N/A</v>
          </cell>
          <cell r="J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W143" t="e">
            <v>#N/A</v>
          </cell>
          <cell r="X143" t="e">
            <v>#N/A</v>
          </cell>
          <cell r="Y143" t="e">
            <v>#N/A</v>
          </cell>
          <cell r="Z143" t="e">
            <v>#N/A</v>
          </cell>
          <cell r="AA143" t="e">
            <v>#N/A</v>
          </cell>
          <cell r="AB143" t="e">
            <v>#N/A</v>
          </cell>
          <cell r="AC143" t="e">
            <v>#N/A</v>
          </cell>
          <cell r="AD143" t="e">
            <v>#N/A</v>
          </cell>
          <cell r="AE143" t="e">
            <v>#N/A</v>
          </cell>
        </row>
        <row r="144">
          <cell r="A144" t="str">
            <v>00T09bL05</v>
          </cell>
          <cell r="B144" t="str">
            <v>00</v>
          </cell>
          <cell r="C144" t="str">
            <v>ES</v>
          </cell>
          <cell r="D144" t="str">
            <v>T09bL05</v>
          </cell>
          <cell r="E144" t="e">
            <v>#N/A</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t="e">
            <v>#N/A</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t="e">
            <v>#N/A</v>
          </cell>
          <cell r="AD144" t="e">
            <v>#N/A</v>
          </cell>
          <cell r="AE144" t="e">
            <v>#N/A</v>
          </cell>
        </row>
        <row r="145">
          <cell r="A145" t="str">
            <v>01T09bL05</v>
          </cell>
          <cell r="B145" t="str">
            <v>01</v>
          </cell>
          <cell r="C145" t="str">
            <v>ES</v>
          </cell>
          <cell r="D145" t="str">
            <v>T09bL05</v>
          </cell>
          <cell r="E145" t="e">
            <v>#N/A</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t="e">
            <v>#N/A</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t="e">
            <v>#N/A</v>
          </cell>
          <cell r="AD145" t="e">
            <v>#N/A</v>
          </cell>
          <cell r="AE145" t="e">
            <v>#N/A</v>
          </cell>
        </row>
        <row r="146">
          <cell r="A146" t="str">
            <v>00T09bL06</v>
          </cell>
          <cell r="B146" t="str">
            <v>00</v>
          </cell>
          <cell r="C146" t="str">
            <v>ES</v>
          </cell>
          <cell r="D146" t="str">
            <v>T09bL06</v>
          </cell>
          <cell r="E146" t="e">
            <v>#N/A</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t="e">
            <v>#N/A</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t="e">
            <v>#N/A</v>
          </cell>
          <cell r="AD146" t="e">
            <v>#N/A</v>
          </cell>
          <cell r="AE146" t="e">
            <v>#N/A</v>
          </cell>
        </row>
        <row r="147">
          <cell r="A147" t="str">
            <v>01T09bL06</v>
          </cell>
          <cell r="B147" t="str">
            <v>01</v>
          </cell>
          <cell r="C147" t="str">
            <v>ES</v>
          </cell>
          <cell r="D147" t="str">
            <v>T09bL06</v>
          </cell>
          <cell r="E147" t="e">
            <v>#N/A</v>
          </cell>
          <cell r="F147" t="e">
            <v>#N/A</v>
          </cell>
          <cell r="G147" t="e">
            <v>#N/A</v>
          </cell>
          <cell r="H147" t="e">
            <v>#N/A</v>
          </cell>
          <cell r="I147" t="e">
            <v>#N/A</v>
          </cell>
          <cell r="J147" t="e">
            <v>#N/A</v>
          </cell>
          <cell r="K147" t="e">
            <v>#N/A</v>
          </cell>
          <cell r="L147" t="e">
            <v>#N/A</v>
          </cell>
          <cell r="M147" t="e">
            <v>#N/A</v>
          </cell>
          <cell r="N147" t="e">
            <v>#N/A</v>
          </cell>
          <cell r="O147" t="e">
            <v>#N/A</v>
          </cell>
          <cell r="P147" t="e">
            <v>#N/A</v>
          </cell>
          <cell r="Q147" t="e">
            <v>#N/A</v>
          </cell>
          <cell r="R147" t="e">
            <v>#N/A</v>
          </cell>
          <cell r="S147" t="e">
            <v>#N/A</v>
          </cell>
          <cell r="T147" t="e">
            <v>#N/A</v>
          </cell>
          <cell r="U147" t="e">
            <v>#N/A</v>
          </cell>
          <cell r="V147" t="e">
            <v>#N/A</v>
          </cell>
          <cell r="W147" t="e">
            <v>#N/A</v>
          </cell>
          <cell r="X147" t="e">
            <v>#N/A</v>
          </cell>
          <cell r="Y147" t="e">
            <v>#N/A</v>
          </cell>
          <cell r="Z147" t="e">
            <v>#N/A</v>
          </cell>
          <cell r="AA147" t="e">
            <v>#N/A</v>
          </cell>
          <cell r="AB147" t="e">
            <v>#N/A</v>
          </cell>
          <cell r="AC147" t="e">
            <v>#N/A</v>
          </cell>
          <cell r="AD147" t="e">
            <v>#N/A</v>
          </cell>
          <cell r="AE147" t="e">
            <v>#N/A</v>
          </cell>
        </row>
        <row r="148">
          <cell r="A148" t="str">
            <v>00T09bL07</v>
          </cell>
          <cell r="B148" t="str">
            <v>00</v>
          </cell>
          <cell r="C148" t="str">
            <v>ES</v>
          </cell>
          <cell r="D148" t="str">
            <v>T09bL07</v>
          </cell>
          <cell r="E148" t="e">
            <v>#N/A</v>
          </cell>
          <cell r="F148" t="e">
            <v>#N/A</v>
          </cell>
          <cell r="G148" t="e">
            <v>#N/A</v>
          </cell>
          <cell r="H148" t="e">
            <v>#N/A</v>
          </cell>
          <cell r="I148" t="e">
            <v>#N/A</v>
          </cell>
          <cell r="J148" t="e">
            <v>#N/A</v>
          </cell>
          <cell r="K148" t="e">
            <v>#N/A</v>
          </cell>
          <cell r="L148" t="e">
            <v>#N/A</v>
          </cell>
          <cell r="M148" t="e">
            <v>#N/A</v>
          </cell>
          <cell r="N148" t="e">
            <v>#N/A</v>
          </cell>
          <cell r="O148" t="e">
            <v>#N/A</v>
          </cell>
          <cell r="P148" t="e">
            <v>#N/A</v>
          </cell>
          <cell r="Q148" t="e">
            <v>#N/A</v>
          </cell>
          <cell r="R148" t="e">
            <v>#N/A</v>
          </cell>
          <cell r="S148" t="e">
            <v>#N/A</v>
          </cell>
          <cell r="T148" t="e">
            <v>#N/A</v>
          </cell>
          <cell r="U148" t="e">
            <v>#N/A</v>
          </cell>
          <cell r="V148" t="e">
            <v>#N/A</v>
          </cell>
          <cell r="W148" t="e">
            <v>#N/A</v>
          </cell>
          <cell r="X148" t="e">
            <v>#N/A</v>
          </cell>
          <cell r="Y148" t="e">
            <v>#N/A</v>
          </cell>
          <cell r="Z148" t="e">
            <v>#N/A</v>
          </cell>
          <cell r="AA148" t="e">
            <v>#N/A</v>
          </cell>
          <cell r="AB148" t="e">
            <v>#N/A</v>
          </cell>
          <cell r="AC148" t="e">
            <v>#N/A</v>
          </cell>
          <cell r="AD148" t="e">
            <v>#N/A</v>
          </cell>
          <cell r="AE148" t="e">
            <v>#N/A</v>
          </cell>
        </row>
        <row r="149">
          <cell r="A149" t="str">
            <v>01T09bL07</v>
          </cell>
          <cell r="B149" t="str">
            <v>01</v>
          </cell>
          <cell r="C149" t="str">
            <v>ES</v>
          </cell>
          <cell r="D149" t="str">
            <v>T09bL07</v>
          </cell>
          <cell r="E149" t="e">
            <v>#N/A</v>
          </cell>
          <cell r="F149" t="e">
            <v>#N/A</v>
          </cell>
          <cell r="G149" t="e">
            <v>#N/A</v>
          </cell>
          <cell r="H149" t="e">
            <v>#N/A</v>
          </cell>
          <cell r="I149" t="e">
            <v>#N/A</v>
          </cell>
          <cell r="J149" t="e">
            <v>#N/A</v>
          </cell>
          <cell r="K149" t="e">
            <v>#N/A</v>
          </cell>
          <cell r="L149" t="e">
            <v>#N/A</v>
          </cell>
          <cell r="M149" t="e">
            <v>#N/A</v>
          </cell>
          <cell r="N149" t="e">
            <v>#N/A</v>
          </cell>
          <cell r="O149" t="e">
            <v>#N/A</v>
          </cell>
          <cell r="P149" t="e">
            <v>#N/A</v>
          </cell>
          <cell r="Q149" t="e">
            <v>#N/A</v>
          </cell>
          <cell r="R149" t="e">
            <v>#N/A</v>
          </cell>
          <cell r="S149" t="e">
            <v>#N/A</v>
          </cell>
          <cell r="T149" t="e">
            <v>#N/A</v>
          </cell>
          <cell r="U149" t="e">
            <v>#N/A</v>
          </cell>
          <cell r="V149" t="e">
            <v>#N/A</v>
          </cell>
          <cell r="W149" t="e">
            <v>#N/A</v>
          </cell>
          <cell r="X149" t="e">
            <v>#N/A</v>
          </cell>
          <cell r="Y149" t="e">
            <v>#N/A</v>
          </cell>
          <cell r="Z149" t="e">
            <v>#N/A</v>
          </cell>
          <cell r="AA149" t="e">
            <v>#N/A</v>
          </cell>
          <cell r="AB149" t="e">
            <v>#N/A</v>
          </cell>
          <cell r="AC149" t="e">
            <v>#N/A</v>
          </cell>
          <cell r="AD149" t="e">
            <v>#N/A</v>
          </cell>
          <cell r="AE149" t="e">
            <v>#N/A</v>
          </cell>
        </row>
        <row r="150">
          <cell r="A150" t="str">
            <v>00T09bL08</v>
          </cell>
          <cell r="B150" t="str">
            <v>00</v>
          </cell>
          <cell r="C150" t="str">
            <v>ES</v>
          </cell>
          <cell r="D150" t="str">
            <v>T09bL08</v>
          </cell>
          <cell r="E150" t="e">
            <v>#N/A</v>
          </cell>
          <cell r="F150" t="e">
            <v>#N/A</v>
          </cell>
          <cell r="G150" t="e">
            <v>#N/A</v>
          </cell>
          <cell r="H150" t="e">
            <v>#N/A</v>
          </cell>
          <cell r="I150" t="e">
            <v>#N/A</v>
          </cell>
          <cell r="J150" t="e">
            <v>#N/A</v>
          </cell>
          <cell r="K150" t="e">
            <v>#N/A</v>
          </cell>
          <cell r="L150" t="e">
            <v>#N/A</v>
          </cell>
          <cell r="M150" t="e">
            <v>#N/A</v>
          </cell>
          <cell r="N150" t="e">
            <v>#N/A</v>
          </cell>
          <cell r="O150" t="e">
            <v>#N/A</v>
          </cell>
          <cell r="P150" t="e">
            <v>#N/A</v>
          </cell>
          <cell r="Q150" t="e">
            <v>#N/A</v>
          </cell>
          <cell r="R150" t="e">
            <v>#N/A</v>
          </cell>
          <cell r="S150" t="e">
            <v>#N/A</v>
          </cell>
          <cell r="T150" t="e">
            <v>#N/A</v>
          </cell>
          <cell r="U150" t="e">
            <v>#N/A</v>
          </cell>
          <cell r="V150" t="e">
            <v>#N/A</v>
          </cell>
          <cell r="W150" t="e">
            <v>#N/A</v>
          </cell>
          <cell r="X150" t="e">
            <v>#N/A</v>
          </cell>
          <cell r="Y150" t="e">
            <v>#N/A</v>
          </cell>
          <cell r="Z150" t="e">
            <v>#N/A</v>
          </cell>
          <cell r="AA150" t="e">
            <v>#N/A</v>
          </cell>
          <cell r="AB150" t="e">
            <v>#N/A</v>
          </cell>
          <cell r="AC150" t="e">
            <v>#N/A</v>
          </cell>
          <cell r="AD150" t="e">
            <v>#N/A</v>
          </cell>
          <cell r="AE150" t="e">
            <v>#N/A</v>
          </cell>
        </row>
        <row r="151">
          <cell r="A151" t="str">
            <v>01T09bL08</v>
          </cell>
          <cell r="B151" t="str">
            <v>01</v>
          </cell>
          <cell r="C151" t="str">
            <v>ES</v>
          </cell>
          <cell r="D151" t="str">
            <v>T09bL08</v>
          </cell>
          <cell r="E151" t="e">
            <v>#N/A</v>
          </cell>
          <cell r="F151" t="e">
            <v>#N/A</v>
          </cell>
          <cell r="G151" t="e">
            <v>#N/A</v>
          </cell>
          <cell r="H151" t="e">
            <v>#N/A</v>
          </cell>
          <cell r="I151" t="e">
            <v>#N/A</v>
          </cell>
          <cell r="J151" t="e">
            <v>#N/A</v>
          </cell>
          <cell r="K151" t="e">
            <v>#N/A</v>
          </cell>
          <cell r="L151" t="e">
            <v>#N/A</v>
          </cell>
          <cell r="M151" t="e">
            <v>#N/A</v>
          </cell>
          <cell r="N151" t="e">
            <v>#N/A</v>
          </cell>
          <cell r="O151" t="e">
            <v>#N/A</v>
          </cell>
          <cell r="P151" t="e">
            <v>#N/A</v>
          </cell>
          <cell r="Q151" t="e">
            <v>#N/A</v>
          </cell>
          <cell r="R151" t="e">
            <v>#N/A</v>
          </cell>
          <cell r="S151" t="e">
            <v>#N/A</v>
          </cell>
          <cell r="T151" t="e">
            <v>#N/A</v>
          </cell>
          <cell r="U151" t="e">
            <v>#N/A</v>
          </cell>
          <cell r="V151" t="e">
            <v>#N/A</v>
          </cell>
          <cell r="W151" t="e">
            <v>#N/A</v>
          </cell>
          <cell r="X151" t="e">
            <v>#N/A</v>
          </cell>
          <cell r="Y151" t="e">
            <v>#N/A</v>
          </cell>
          <cell r="Z151" t="e">
            <v>#N/A</v>
          </cell>
          <cell r="AA151" t="e">
            <v>#N/A</v>
          </cell>
          <cell r="AB151" t="e">
            <v>#N/A</v>
          </cell>
          <cell r="AC151" t="e">
            <v>#N/A</v>
          </cell>
          <cell r="AD151" t="e">
            <v>#N/A</v>
          </cell>
          <cell r="AE151" t="e">
            <v>#N/A</v>
          </cell>
        </row>
        <row r="152">
          <cell r="A152" t="str">
            <v>00T09bL09</v>
          </cell>
          <cell r="B152" t="str">
            <v>00</v>
          </cell>
          <cell r="C152" t="str">
            <v>ES</v>
          </cell>
          <cell r="D152" t="str">
            <v>T09bL09</v>
          </cell>
          <cell r="E152" t="e">
            <v>#N/A</v>
          </cell>
          <cell r="F152" t="e">
            <v>#N/A</v>
          </cell>
          <cell r="G152" t="e">
            <v>#N/A</v>
          </cell>
          <cell r="H152" t="e">
            <v>#N/A</v>
          </cell>
          <cell r="I152" t="e">
            <v>#N/A</v>
          </cell>
          <cell r="J152" t="e">
            <v>#N/A</v>
          </cell>
          <cell r="K152" t="e">
            <v>#N/A</v>
          </cell>
          <cell r="L152" t="e">
            <v>#N/A</v>
          </cell>
          <cell r="M152" t="e">
            <v>#N/A</v>
          </cell>
          <cell r="N152" t="e">
            <v>#N/A</v>
          </cell>
          <cell r="O152" t="e">
            <v>#N/A</v>
          </cell>
          <cell r="P152" t="e">
            <v>#N/A</v>
          </cell>
          <cell r="Q152" t="e">
            <v>#N/A</v>
          </cell>
          <cell r="R152" t="e">
            <v>#N/A</v>
          </cell>
          <cell r="S152" t="e">
            <v>#N/A</v>
          </cell>
          <cell r="T152" t="e">
            <v>#N/A</v>
          </cell>
          <cell r="U152" t="e">
            <v>#N/A</v>
          </cell>
          <cell r="V152" t="e">
            <v>#N/A</v>
          </cell>
          <cell r="W152" t="e">
            <v>#N/A</v>
          </cell>
          <cell r="X152" t="e">
            <v>#N/A</v>
          </cell>
          <cell r="Y152" t="e">
            <v>#N/A</v>
          </cell>
          <cell r="Z152" t="e">
            <v>#N/A</v>
          </cell>
          <cell r="AA152" t="e">
            <v>#N/A</v>
          </cell>
          <cell r="AB152" t="e">
            <v>#N/A</v>
          </cell>
          <cell r="AC152" t="e">
            <v>#N/A</v>
          </cell>
          <cell r="AD152" t="e">
            <v>#N/A</v>
          </cell>
          <cell r="AE152" t="e">
            <v>#N/A</v>
          </cell>
        </row>
        <row r="153">
          <cell r="A153" t="str">
            <v>01T09bL09</v>
          </cell>
          <cell r="B153" t="str">
            <v>01</v>
          </cell>
          <cell r="C153" t="str">
            <v>ES</v>
          </cell>
          <cell r="D153" t="str">
            <v>T09bL09</v>
          </cell>
          <cell r="E153" t="e">
            <v>#N/A</v>
          </cell>
          <cell r="F153" t="e">
            <v>#N/A</v>
          </cell>
          <cell r="G153" t="e">
            <v>#N/A</v>
          </cell>
          <cell r="H153" t="e">
            <v>#N/A</v>
          </cell>
          <cell r="I153" t="e">
            <v>#N/A</v>
          </cell>
          <cell r="J153" t="e">
            <v>#N/A</v>
          </cell>
          <cell r="K153" t="e">
            <v>#N/A</v>
          </cell>
          <cell r="L153" t="e">
            <v>#N/A</v>
          </cell>
          <cell r="M153" t="e">
            <v>#N/A</v>
          </cell>
          <cell r="N153" t="e">
            <v>#N/A</v>
          </cell>
          <cell r="O153" t="e">
            <v>#N/A</v>
          </cell>
          <cell r="P153" t="e">
            <v>#N/A</v>
          </cell>
          <cell r="Q153" t="e">
            <v>#N/A</v>
          </cell>
          <cell r="R153" t="e">
            <v>#N/A</v>
          </cell>
          <cell r="S153" t="e">
            <v>#N/A</v>
          </cell>
          <cell r="T153" t="e">
            <v>#N/A</v>
          </cell>
          <cell r="U153" t="e">
            <v>#N/A</v>
          </cell>
          <cell r="V153" t="e">
            <v>#N/A</v>
          </cell>
          <cell r="W153" t="e">
            <v>#N/A</v>
          </cell>
          <cell r="X153" t="e">
            <v>#N/A</v>
          </cell>
          <cell r="Y153" t="e">
            <v>#N/A</v>
          </cell>
          <cell r="Z153" t="e">
            <v>#N/A</v>
          </cell>
          <cell r="AA153" t="e">
            <v>#N/A</v>
          </cell>
          <cell r="AB153" t="e">
            <v>#N/A</v>
          </cell>
          <cell r="AC153" t="e">
            <v>#N/A</v>
          </cell>
          <cell r="AD153" t="e">
            <v>#N/A</v>
          </cell>
          <cell r="AE153" t="e">
            <v>#N/A</v>
          </cell>
        </row>
        <row r="154">
          <cell r="A154" t="str">
            <v>00T09bL10</v>
          </cell>
          <cell r="B154" t="str">
            <v>00</v>
          </cell>
          <cell r="C154" t="str">
            <v>ES</v>
          </cell>
          <cell r="D154" t="str">
            <v>T09bL10</v>
          </cell>
          <cell r="E154" t="e">
            <v>#N/A</v>
          </cell>
          <cell r="F154" t="e">
            <v>#N/A</v>
          </cell>
          <cell r="G154" t="e">
            <v>#N/A</v>
          </cell>
          <cell r="H154" t="e">
            <v>#N/A</v>
          </cell>
          <cell r="I154" t="e">
            <v>#N/A</v>
          </cell>
          <cell r="J154" t="e">
            <v>#N/A</v>
          </cell>
          <cell r="K154" t="e">
            <v>#N/A</v>
          </cell>
          <cell r="L154" t="e">
            <v>#N/A</v>
          </cell>
          <cell r="M154" t="e">
            <v>#N/A</v>
          </cell>
          <cell r="N154" t="e">
            <v>#N/A</v>
          </cell>
          <cell r="O154" t="e">
            <v>#N/A</v>
          </cell>
          <cell r="P154" t="e">
            <v>#N/A</v>
          </cell>
          <cell r="Q154" t="e">
            <v>#N/A</v>
          </cell>
          <cell r="R154" t="e">
            <v>#N/A</v>
          </cell>
          <cell r="S154" t="e">
            <v>#N/A</v>
          </cell>
          <cell r="T154" t="e">
            <v>#N/A</v>
          </cell>
          <cell r="U154" t="e">
            <v>#N/A</v>
          </cell>
          <cell r="V154" t="e">
            <v>#N/A</v>
          </cell>
          <cell r="W154" t="e">
            <v>#N/A</v>
          </cell>
          <cell r="X154" t="e">
            <v>#N/A</v>
          </cell>
          <cell r="Y154" t="e">
            <v>#N/A</v>
          </cell>
          <cell r="Z154" t="e">
            <v>#N/A</v>
          </cell>
          <cell r="AA154" t="e">
            <v>#N/A</v>
          </cell>
          <cell r="AB154" t="e">
            <v>#N/A</v>
          </cell>
          <cell r="AC154" t="e">
            <v>#N/A</v>
          </cell>
          <cell r="AD154" t="e">
            <v>#N/A</v>
          </cell>
          <cell r="AE154" t="e">
            <v>#N/A</v>
          </cell>
        </row>
        <row r="155">
          <cell r="A155" t="str">
            <v>01T09bL10</v>
          </cell>
          <cell r="B155" t="str">
            <v>01</v>
          </cell>
          <cell r="C155" t="str">
            <v>ES</v>
          </cell>
          <cell r="D155" t="str">
            <v>T09bL10</v>
          </cell>
          <cell r="E155" t="e">
            <v>#N/A</v>
          </cell>
          <cell r="F155" t="e">
            <v>#N/A</v>
          </cell>
          <cell r="G155" t="e">
            <v>#N/A</v>
          </cell>
          <cell r="H155" t="e">
            <v>#N/A</v>
          </cell>
          <cell r="I155" t="e">
            <v>#N/A</v>
          </cell>
          <cell r="J155" t="e">
            <v>#N/A</v>
          </cell>
          <cell r="K155" t="e">
            <v>#N/A</v>
          </cell>
          <cell r="L155" t="e">
            <v>#N/A</v>
          </cell>
          <cell r="M155" t="e">
            <v>#N/A</v>
          </cell>
          <cell r="N155" t="e">
            <v>#N/A</v>
          </cell>
          <cell r="O155" t="e">
            <v>#N/A</v>
          </cell>
          <cell r="P155" t="e">
            <v>#N/A</v>
          </cell>
          <cell r="Q155" t="e">
            <v>#N/A</v>
          </cell>
          <cell r="R155" t="e">
            <v>#N/A</v>
          </cell>
          <cell r="S155" t="e">
            <v>#N/A</v>
          </cell>
          <cell r="T155" t="e">
            <v>#N/A</v>
          </cell>
          <cell r="U155" t="e">
            <v>#N/A</v>
          </cell>
          <cell r="V155" t="e">
            <v>#N/A</v>
          </cell>
          <cell r="W155" t="e">
            <v>#N/A</v>
          </cell>
          <cell r="X155" t="e">
            <v>#N/A</v>
          </cell>
          <cell r="Y155" t="e">
            <v>#N/A</v>
          </cell>
          <cell r="Z155" t="e">
            <v>#N/A</v>
          </cell>
          <cell r="AA155" t="e">
            <v>#N/A</v>
          </cell>
          <cell r="AB155" t="e">
            <v>#N/A</v>
          </cell>
          <cell r="AC155" t="e">
            <v>#N/A</v>
          </cell>
          <cell r="AD155" t="e">
            <v>#N/A</v>
          </cell>
          <cell r="AE155" t="e">
            <v>#N/A</v>
          </cell>
        </row>
        <row r="156">
          <cell r="A156" t="str">
            <v>00T09bL11</v>
          </cell>
          <cell r="B156" t="str">
            <v>00</v>
          </cell>
          <cell r="C156" t="str">
            <v>ES</v>
          </cell>
          <cell r="D156" t="str">
            <v>T09bL11</v>
          </cell>
          <cell r="E156" t="e">
            <v>#N/A</v>
          </cell>
          <cell r="F156" t="e">
            <v>#N/A</v>
          </cell>
          <cell r="G156" t="e">
            <v>#N/A</v>
          </cell>
          <cell r="H156" t="e">
            <v>#N/A</v>
          </cell>
          <cell r="I156" t="e">
            <v>#N/A</v>
          </cell>
          <cell r="J156" t="e">
            <v>#N/A</v>
          </cell>
          <cell r="K156" t="e">
            <v>#N/A</v>
          </cell>
          <cell r="L156" t="e">
            <v>#N/A</v>
          </cell>
          <cell r="M156" t="e">
            <v>#N/A</v>
          </cell>
          <cell r="N156" t="e">
            <v>#N/A</v>
          </cell>
          <cell r="O156" t="e">
            <v>#N/A</v>
          </cell>
          <cell r="P156" t="e">
            <v>#N/A</v>
          </cell>
          <cell r="Q156" t="e">
            <v>#N/A</v>
          </cell>
          <cell r="R156" t="e">
            <v>#N/A</v>
          </cell>
          <cell r="S156" t="e">
            <v>#N/A</v>
          </cell>
          <cell r="T156" t="e">
            <v>#N/A</v>
          </cell>
          <cell r="U156" t="e">
            <v>#N/A</v>
          </cell>
          <cell r="V156" t="e">
            <v>#N/A</v>
          </cell>
          <cell r="W156" t="e">
            <v>#N/A</v>
          </cell>
          <cell r="X156" t="e">
            <v>#N/A</v>
          </cell>
          <cell r="Y156" t="e">
            <v>#N/A</v>
          </cell>
          <cell r="Z156" t="e">
            <v>#N/A</v>
          </cell>
          <cell r="AA156" t="e">
            <v>#N/A</v>
          </cell>
          <cell r="AB156" t="e">
            <v>#N/A</v>
          </cell>
          <cell r="AC156" t="e">
            <v>#N/A</v>
          </cell>
          <cell r="AD156" t="e">
            <v>#N/A</v>
          </cell>
          <cell r="AE156" t="e">
            <v>#N/A</v>
          </cell>
        </row>
        <row r="157">
          <cell r="A157" t="str">
            <v>01T09bL11</v>
          </cell>
          <cell r="B157" t="str">
            <v>01</v>
          </cell>
          <cell r="C157" t="str">
            <v>ES</v>
          </cell>
          <cell r="D157" t="str">
            <v>T09bL11</v>
          </cell>
          <cell r="E157" t="e">
            <v>#N/A</v>
          </cell>
          <cell r="F157" t="e">
            <v>#N/A</v>
          </cell>
          <cell r="G157" t="e">
            <v>#N/A</v>
          </cell>
          <cell r="H157" t="e">
            <v>#N/A</v>
          </cell>
          <cell r="I157" t="e">
            <v>#N/A</v>
          </cell>
          <cell r="J157" t="e">
            <v>#N/A</v>
          </cell>
          <cell r="K157" t="e">
            <v>#N/A</v>
          </cell>
          <cell r="L157" t="e">
            <v>#N/A</v>
          </cell>
          <cell r="M157" t="e">
            <v>#N/A</v>
          </cell>
          <cell r="N157" t="e">
            <v>#N/A</v>
          </cell>
          <cell r="O157" t="e">
            <v>#N/A</v>
          </cell>
          <cell r="P157" t="e">
            <v>#N/A</v>
          </cell>
          <cell r="Q157" t="e">
            <v>#N/A</v>
          </cell>
          <cell r="R157" t="e">
            <v>#N/A</v>
          </cell>
          <cell r="S157" t="e">
            <v>#N/A</v>
          </cell>
          <cell r="T157" t="e">
            <v>#N/A</v>
          </cell>
          <cell r="U157" t="e">
            <v>#N/A</v>
          </cell>
          <cell r="V157" t="e">
            <v>#N/A</v>
          </cell>
          <cell r="W157" t="e">
            <v>#N/A</v>
          </cell>
          <cell r="X157" t="e">
            <v>#N/A</v>
          </cell>
          <cell r="Y157" t="e">
            <v>#N/A</v>
          </cell>
          <cell r="Z157" t="e">
            <v>#N/A</v>
          </cell>
          <cell r="AA157" t="e">
            <v>#N/A</v>
          </cell>
          <cell r="AB157" t="e">
            <v>#N/A</v>
          </cell>
          <cell r="AC157" t="e">
            <v>#N/A</v>
          </cell>
          <cell r="AD157" t="e">
            <v>#N/A</v>
          </cell>
          <cell r="AE157" t="e">
            <v>#N/A</v>
          </cell>
        </row>
        <row r="158">
          <cell r="A158" t="str">
            <v>00T09bL12</v>
          </cell>
          <cell r="B158" t="str">
            <v>00</v>
          </cell>
          <cell r="C158" t="str">
            <v>ES</v>
          </cell>
          <cell r="D158" t="str">
            <v>T09bL12</v>
          </cell>
          <cell r="E158" t="e">
            <v>#N/A</v>
          </cell>
          <cell r="F158" t="e">
            <v>#N/A</v>
          </cell>
          <cell r="G158" t="e">
            <v>#N/A</v>
          </cell>
          <cell r="H158" t="e">
            <v>#N/A</v>
          </cell>
          <cell r="I158" t="e">
            <v>#N/A</v>
          </cell>
          <cell r="J158" t="e">
            <v>#N/A</v>
          </cell>
          <cell r="K158" t="e">
            <v>#N/A</v>
          </cell>
          <cell r="L158" t="e">
            <v>#N/A</v>
          </cell>
          <cell r="M158" t="e">
            <v>#N/A</v>
          </cell>
          <cell r="N158" t="e">
            <v>#N/A</v>
          </cell>
          <cell r="O158" t="e">
            <v>#N/A</v>
          </cell>
          <cell r="P158" t="e">
            <v>#N/A</v>
          </cell>
          <cell r="Q158" t="e">
            <v>#N/A</v>
          </cell>
          <cell r="R158" t="e">
            <v>#N/A</v>
          </cell>
          <cell r="S158" t="e">
            <v>#N/A</v>
          </cell>
          <cell r="T158" t="e">
            <v>#N/A</v>
          </cell>
          <cell r="U158" t="e">
            <v>#N/A</v>
          </cell>
          <cell r="V158" t="e">
            <v>#N/A</v>
          </cell>
          <cell r="W158" t="e">
            <v>#N/A</v>
          </cell>
          <cell r="X158" t="e">
            <v>#N/A</v>
          </cell>
          <cell r="Y158" t="e">
            <v>#N/A</v>
          </cell>
          <cell r="Z158" t="e">
            <v>#N/A</v>
          </cell>
          <cell r="AA158" t="e">
            <v>#N/A</v>
          </cell>
          <cell r="AB158" t="e">
            <v>#N/A</v>
          </cell>
          <cell r="AC158" t="e">
            <v>#N/A</v>
          </cell>
          <cell r="AD158" t="e">
            <v>#N/A</v>
          </cell>
          <cell r="AE158" t="e">
            <v>#N/A</v>
          </cell>
        </row>
        <row r="159">
          <cell r="A159" t="str">
            <v>01T09bL12</v>
          </cell>
          <cell r="B159" t="str">
            <v>01</v>
          </cell>
          <cell r="C159" t="str">
            <v>ES</v>
          </cell>
          <cell r="D159" t="str">
            <v>T09bL12</v>
          </cell>
          <cell r="E159" t="e">
            <v>#N/A</v>
          </cell>
          <cell r="F159" t="e">
            <v>#N/A</v>
          </cell>
          <cell r="G159" t="e">
            <v>#N/A</v>
          </cell>
          <cell r="H159" t="e">
            <v>#N/A</v>
          </cell>
          <cell r="I159" t="e">
            <v>#N/A</v>
          </cell>
          <cell r="J159" t="e">
            <v>#N/A</v>
          </cell>
          <cell r="K159" t="e">
            <v>#N/A</v>
          </cell>
          <cell r="L159" t="e">
            <v>#N/A</v>
          </cell>
          <cell r="M159" t="e">
            <v>#N/A</v>
          </cell>
          <cell r="N159" t="e">
            <v>#N/A</v>
          </cell>
          <cell r="O159" t="e">
            <v>#N/A</v>
          </cell>
          <cell r="P159" t="e">
            <v>#N/A</v>
          </cell>
          <cell r="Q159" t="e">
            <v>#N/A</v>
          </cell>
          <cell r="R159" t="e">
            <v>#N/A</v>
          </cell>
          <cell r="S159" t="e">
            <v>#N/A</v>
          </cell>
          <cell r="T159" t="e">
            <v>#N/A</v>
          </cell>
          <cell r="U159" t="e">
            <v>#N/A</v>
          </cell>
          <cell r="V159" t="e">
            <v>#N/A</v>
          </cell>
          <cell r="W159" t="e">
            <v>#N/A</v>
          </cell>
          <cell r="X159" t="e">
            <v>#N/A</v>
          </cell>
          <cell r="Y159" t="e">
            <v>#N/A</v>
          </cell>
          <cell r="Z159" t="e">
            <v>#N/A</v>
          </cell>
          <cell r="AA159" t="e">
            <v>#N/A</v>
          </cell>
          <cell r="AB159" t="e">
            <v>#N/A</v>
          </cell>
          <cell r="AC159" t="e">
            <v>#N/A</v>
          </cell>
          <cell r="AD159" t="e">
            <v>#N/A</v>
          </cell>
          <cell r="AE159" t="e">
            <v>#N/A</v>
          </cell>
        </row>
        <row r="160">
          <cell r="A160" t="str">
            <v>00T09bL13</v>
          </cell>
          <cell r="B160" t="str">
            <v>00</v>
          </cell>
          <cell r="C160" t="str">
            <v>ES</v>
          </cell>
          <cell r="D160" t="str">
            <v>T09bL13</v>
          </cell>
          <cell r="E160" t="e">
            <v>#N/A</v>
          </cell>
          <cell r="F160" t="e">
            <v>#N/A</v>
          </cell>
          <cell r="G160" t="e">
            <v>#N/A</v>
          </cell>
          <cell r="H160" t="e">
            <v>#N/A</v>
          </cell>
          <cell r="I160" t="e">
            <v>#N/A</v>
          </cell>
          <cell r="J160" t="e">
            <v>#N/A</v>
          </cell>
          <cell r="K160" t="e">
            <v>#N/A</v>
          </cell>
          <cell r="L160" t="e">
            <v>#N/A</v>
          </cell>
          <cell r="M160" t="e">
            <v>#N/A</v>
          </cell>
          <cell r="N160" t="e">
            <v>#N/A</v>
          </cell>
          <cell r="O160" t="e">
            <v>#N/A</v>
          </cell>
          <cell r="P160" t="e">
            <v>#N/A</v>
          </cell>
          <cell r="Q160" t="e">
            <v>#N/A</v>
          </cell>
          <cell r="R160" t="e">
            <v>#N/A</v>
          </cell>
          <cell r="S160" t="e">
            <v>#N/A</v>
          </cell>
          <cell r="T160" t="e">
            <v>#N/A</v>
          </cell>
          <cell r="U160" t="e">
            <v>#N/A</v>
          </cell>
          <cell r="V160" t="e">
            <v>#N/A</v>
          </cell>
          <cell r="W160" t="e">
            <v>#N/A</v>
          </cell>
          <cell r="X160" t="e">
            <v>#N/A</v>
          </cell>
          <cell r="Y160" t="e">
            <v>#N/A</v>
          </cell>
          <cell r="Z160" t="e">
            <v>#N/A</v>
          </cell>
          <cell r="AA160" t="e">
            <v>#N/A</v>
          </cell>
          <cell r="AB160" t="e">
            <v>#N/A</v>
          </cell>
          <cell r="AC160" t="e">
            <v>#N/A</v>
          </cell>
          <cell r="AD160" t="e">
            <v>#N/A</v>
          </cell>
          <cell r="AE160" t="e">
            <v>#N/A</v>
          </cell>
        </row>
        <row r="161">
          <cell r="A161" t="str">
            <v>01T09bL13</v>
          </cell>
          <cell r="B161" t="str">
            <v>01</v>
          </cell>
          <cell r="C161" t="str">
            <v>ES</v>
          </cell>
          <cell r="D161" t="str">
            <v>T09bL13</v>
          </cell>
          <cell r="E161" t="e">
            <v>#N/A</v>
          </cell>
          <cell r="F161" t="e">
            <v>#N/A</v>
          </cell>
          <cell r="G161" t="e">
            <v>#N/A</v>
          </cell>
          <cell r="H161" t="e">
            <v>#N/A</v>
          </cell>
          <cell r="I161" t="e">
            <v>#N/A</v>
          </cell>
          <cell r="J161" t="e">
            <v>#N/A</v>
          </cell>
          <cell r="K161" t="e">
            <v>#N/A</v>
          </cell>
          <cell r="L161" t="e">
            <v>#N/A</v>
          </cell>
          <cell r="M161" t="e">
            <v>#N/A</v>
          </cell>
          <cell r="N161" t="e">
            <v>#N/A</v>
          </cell>
          <cell r="O161" t="e">
            <v>#N/A</v>
          </cell>
          <cell r="P161" t="e">
            <v>#N/A</v>
          </cell>
          <cell r="Q161" t="e">
            <v>#N/A</v>
          </cell>
          <cell r="R161" t="e">
            <v>#N/A</v>
          </cell>
          <cell r="S161" t="e">
            <v>#N/A</v>
          </cell>
          <cell r="T161" t="e">
            <v>#N/A</v>
          </cell>
          <cell r="U161" t="e">
            <v>#N/A</v>
          </cell>
          <cell r="V161" t="e">
            <v>#N/A</v>
          </cell>
          <cell r="W161" t="e">
            <v>#N/A</v>
          </cell>
          <cell r="X161" t="e">
            <v>#N/A</v>
          </cell>
          <cell r="Y161" t="e">
            <v>#N/A</v>
          </cell>
          <cell r="Z161" t="e">
            <v>#N/A</v>
          </cell>
          <cell r="AA161" t="e">
            <v>#N/A</v>
          </cell>
          <cell r="AB161" t="e">
            <v>#N/A</v>
          </cell>
          <cell r="AC161" t="e">
            <v>#N/A</v>
          </cell>
          <cell r="AD161" t="e">
            <v>#N/A</v>
          </cell>
          <cell r="AE161" t="e">
            <v>#N/A</v>
          </cell>
        </row>
        <row r="162">
          <cell r="A162" t="str">
            <v>00T09bL14</v>
          </cell>
          <cell r="B162" t="str">
            <v>00</v>
          </cell>
          <cell r="C162" t="str">
            <v>ES</v>
          </cell>
          <cell r="D162" t="str">
            <v>T09bL14</v>
          </cell>
          <cell r="E162" t="e">
            <v>#N/A</v>
          </cell>
          <cell r="F162" t="e">
            <v>#N/A</v>
          </cell>
          <cell r="G162" t="e">
            <v>#N/A</v>
          </cell>
          <cell r="H162" t="e">
            <v>#N/A</v>
          </cell>
          <cell r="I162" t="e">
            <v>#N/A</v>
          </cell>
          <cell r="J162" t="e">
            <v>#N/A</v>
          </cell>
          <cell r="K162" t="e">
            <v>#N/A</v>
          </cell>
          <cell r="L162" t="e">
            <v>#N/A</v>
          </cell>
          <cell r="M162" t="e">
            <v>#N/A</v>
          </cell>
          <cell r="N162" t="e">
            <v>#N/A</v>
          </cell>
          <cell r="O162" t="e">
            <v>#N/A</v>
          </cell>
          <cell r="P162" t="e">
            <v>#N/A</v>
          </cell>
          <cell r="Q162" t="e">
            <v>#N/A</v>
          </cell>
          <cell r="R162" t="e">
            <v>#N/A</v>
          </cell>
          <cell r="S162" t="e">
            <v>#N/A</v>
          </cell>
          <cell r="T162" t="e">
            <v>#N/A</v>
          </cell>
          <cell r="U162" t="e">
            <v>#N/A</v>
          </cell>
          <cell r="V162" t="e">
            <v>#N/A</v>
          </cell>
          <cell r="W162" t="e">
            <v>#N/A</v>
          </cell>
          <cell r="X162" t="e">
            <v>#N/A</v>
          </cell>
          <cell r="Y162" t="e">
            <v>#N/A</v>
          </cell>
          <cell r="Z162" t="e">
            <v>#N/A</v>
          </cell>
          <cell r="AA162" t="e">
            <v>#N/A</v>
          </cell>
          <cell r="AB162" t="e">
            <v>#N/A</v>
          </cell>
          <cell r="AC162" t="e">
            <v>#N/A</v>
          </cell>
          <cell r="AD162" t="e">
            <v>#N/A</v>
          </cell>
          <cell r="AE162" t="e">
            <v>#N/A</v>
          </cell>
        </row>
        <row r="163">
          <cell r="A163" t="str">
            <v>01T09bL14</v>
          </cell>
          <cell r="B163" t="str">
            <v>01</v>
          </cell>
          <cell r="C163" t="str">
            <v>ES</v>
          </cell>
          <cell r="D163" t="str">
            <v>T09bL14</v>
          </cell>
          <cell r="E163" t="e">
            <v>#N/A</v>
          </cell>
          <cell r="F163" t="e">
            <v>#N/A</v>
          </cell>
          <cell r="G163" t="e">
            <v>#N/A</v>
          </cell>
          <cell r="H163" t="e">
            <v>#N/A</v>
          </cell>
          <cell r="I163" t="e">
            <v>#N/A</v>
          </cell>
          <cell r="J163" t="e">
            <v>#N/A</v>
          </cell>
          <cell r="K163" t="e">
            <v>#N/A</v>
          </cell>
          <cell r="L163" t="e">
            <v>#N/A</v>
          </cell>
          <cell r="M163" t="e">
            <v>#N/A</v>
          </cell>
          <cell r="N163" t="e">
            <v>#N/A</v>
          </cell>
          <cell r="O163" t="e">
            <v>#N/A</v>
          </cell>
          <cell r="P163" t="e">
            <v>#N/A</v>
          </cell>
          <cell r="Q163" t="e">
            <v>#N/A</v>
          </cell>
          <cell r="R163" t="e">
            <v>#N/A</v>
          </cell>
          <cell r="S163" t="e">
            <v>#N/A</v>
          </cell>
          <cell r="T163" t="e">
            <v>#N/A</v>
          </cell>
          <cell r="U163" t="e">
            <v>#N/A</v>
          </cell>
          <cell r="V163" t="e">
            <v>#N/A</v>
          </cell>
          <cell r="W163" t="e">
            <v>#N/A</v>
          </cell>
          <cell r="X163" t="e">
            <v>#N/A</v>
          </cell>
          <cell r="Y163" t="e">
            <v>#N/A</v>
          </cell>
          <cell r="Z163" t="e">
            <v>#N/A</v>
          </cell>
          <cell r="AA163" t="e">
            <v>#N/A</v>
          </cell>
          <cell r="AB163" t="e">
            <v>#N/A</v>
          </cell>
          <cell r="AC163" t="e">
            <v>#N/A</v>
          </cell>
          <cell r="AD163" t="e">
            <v>#N/A</v>
          </cell>
          <cell r="AE163" t="e">
            <v>#N/A</v>
          </cell>
        </row>
        <row r="164">
          <cell r="A164" t="str">
            <v>00T09bL15</v>
          </cell>
          <cell r="B164" t="str">
            <v>00</v>
          </cell>
          <cell r="C164" t="str">
            <v>ES</v>
          </cell>
          <cell r="D164" t="str">
            <v>T09bL15</v>
          </cell>
          <cell r="E164" t="e">
            <v>#N/A</v>
          </cell>
          <cell r="F164" t="e">
            <v>#N/A</v>
          </cell>
          <cell r="G164" t="e">
            <v>#N/A</v>
          </cell>
          <cell r="H164" t="e">
            <v>#N/A</v>
          </cell>
          <cell r="I164" t="e">
            <v>#N/A</v>
          </cell>
          <cell r="J164" t="e">
            <v>#N/A</v>
          </cell>
          <cell r="K164" t="e">
            <v>#N/A</v>
          </cell>
          <cell r="L164" t="e">
            <v>#N/A</v>
          </cell>
          <cell r="M164" t="e">
            <v>#N/A</v>
          </cell>
          <cell r="N164" t="e">
            <v>#N/A</v>
          </cell>
          <cell r="O164" t="e">
            <v>#N/A</v>
          </cell>
          <cell r="P164" t="e">
            <v>#N/A</v>
          </cell>
          <cell r="Q164" t="e">
            <v>#N/A</v>
          </cell>
          <cell r="R164" t="e">
            <v>#N/A</v>
          </cell>
          <cell r="S164" t="e">
            <v>#N/A</v>
          </cell>
          <cell r="T164" t="e">
            <v>#N/A</v>
          </cell>
          <cell r="U164" t="e">
            <v>#N/A</v>
          </cell>
          <cell r="V164" t="e">
            <v>#N/A</v>
          </cell>
          <cell r="W164" t="e">
            <v>#N/A</v>
          </cell>
          <cell r="X164" t="e">
            <v>#N/A</v>
          </cell>
          <cell r="Y164" t="e">
            <v>#N/A</v>
          </cell>
          <cell r="Z164" t="e">
            <v>#N/A</v>
          </cell>
          <cell r="AA164" t="e">
            <v>#N/A</v>
          </cell>
          <cell r="AB164" t="e">
            <v>#N/A</v>
          </cell>
          <cell r="AC164" t="e">
            <v>#N/A</v>
          </cell>
          <cell r="AD164" t="e">
            <v>#N/A</v>
          </cell>
          <cell r="AE164" t="e">
            <v>#N/A</v>
          </cell>
        </row>
        <row r="165">
          <cell r="A165" t="str">
            <v>01T09bL15</v>
          </cell>
          <cell r="B165" t="str">
            <v>01</v>
          </cell>
          <cell r="C165" t="str">
            <v>ES</v>
          </cell>
          <cell r="D165" t="str">
            <v>T09bL15</v>
          </cell>
          <cell r="E165" t="e">
            <v>#N/A</v>
          </cell>
          <cell r="F165" t="e">
            <v>#N/A</v>
          </cell>
          <cell r="G165" t="e">
            <v>#N/A</v>
          </cell>
          <cell r="H165" t="e">
            <v>#N/A</v>
          </cell>
          <cell r="I165" t="e">
            <v>#N/A</v>
          </cell>
          <cell r="J165" t="e">
            <v>#N/A</v>
          </cell>
          <cell r="K165" t="e">
            <v>#N/A</v>
          </cell>
          <cell r="L165" t="e">
            <v>#N/A</v>
          </cell>
          <cell r="M165" t="e">
            <v>#N/A</v>
          </cell>
          <cell r="N165" t="e">
            <v>#N/A</v>
          </cell>
          <cell r="O165" t="e">
            <v>#N/A</v>
          </cell>
          <cell r="P165" t="e">
            <v>#N/A</v>
          </cell>
          <cell r="Q165" t="e">
            <v>#N/A</v>
          </cell>
          <cell r="R165" t="e">
            <v>#N/A</v>
          </cell>
          <cell r="S165" t="e">
            <v>#N/A</v>
          </cell>
          <cell r="T165" t="e">
            <v>#N/A</v>
          </cell>
          <cell r="U165" t="e">
            <v>#N/A</v>
          </cell>
          <cell r="V165" t="e">
            <v>#N/A</v>
          </cell>
          <cell r="W165" t="e">
            <v>#N/A</v>
          </cell>
          <cell r="X165" t="e">
            <v>#N/A</v>
          </cell>
          <cell r="Y165" t="e">
            <v>#N/A</v>
          </cell>
          <cell r="Z165" t="e">
            <v>#N/A</v>
          </cell>
          <cell r="AA165" t="e">
            <v>#N/A</v>
          </cell>
          <cell r="AB165" t="e">
            <v>#N/A</v>
          </cell>
          <cell r="AC165" t="e">
            <v>#N/A</v>
          </cell>
          <cell r="AD165" t="e">
            <v>#N/A</v>
          </cell>
          <cell r="AE165" t="e">
            <v>#N/A</v>
          </cell>
        </row>
      </sheetData>
      <sheetData sheetId="36">
        <row r="1">
          <cell r="A1" t="str">
            <v>Name</v>
          </cell>
          <cell r="B1" t="str">
            <v>Value</v>
          </cell>
        </row>
        <row r="2">
          <cell r="A2" t="str">
            <v>country</v>
          </cell>
          <cell r="B2" t="str">
            <v>Spain</v>
          </cell>
        </row>
        <row r="3">
          <cell r="A3" t="str">
            <v>countryID</v>
          </cell>
          <cell r="B3" t="str">
            <v>ES</v>
          </cell>
        </row>
        <row r="4">
          <cell r="A4" t="str">
            <v>program</v>
          </cell>
          <cell r="B4" t="str">
            <v>Stability Programme</v>
          </cell>
        </row>
        <row r="5">
          <cell r="A5" t="str">
            <v>programID</v>
          </cell>
          <cell r="B5" t="str">
            <v>SP</v>
          </cell>
        </row>
        <row r="6">
          <cell r="A6" t="str">
            <v>current_year</v>
          </cell>
          <cell r="B6">
            <v>2022</v>
          </cell>
        </row>
      </sheetData>
      <sheetData sheetId="37">
        <row r="1">
          <cell r="A1" t="e">
            <v>#N/A</v>
          </cell>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ES</v>
          </cell>
          <cell r="C2">
            <v>3</v>
          </cell>
          <cell r="D2">
            <v>0</v>
          </cell>
          <cell r="E2">
            <v>0</v>
          </cell>
          <cell r="F2">
            <v>0</v>
          </cell>
          <cell r="G2" t="str">
            <v>APGS</v>
          </cell>
          <cell r="H2" t="str">
            <v>AMECO</v>
          </cell>
          <cell r="I2" t="str">
            <v>2022/11/08 15:33</v>
          </cell>
          <cell r="J2">
            <v>100.37865796962897</v>
          </cell>
          <cell r="K2">
            <v>101.71835640168368</v>
          </cell>
          <cell r="L2">
            <v>101.39056357803209</v>
          </cell>
          <cell r="M2">
            <v>102.26617150177908</v>
          </cell>
          <cell r="N2">
            <v>102.7975879306461</v>
          </cell>
          <cell r="O2">
            <v>103.68574638384599</v>
          </cell>
          <cell r="P2">
            <v>102.00549740086815</v>
          </cell>
          <cell r="Q2">
            <v>106.70614961502578</v>
          </cell>
          <cell r="R2">
            <v>103.73335432417102</v>
          </cell>
          <cell r="S2">
            <v>100.03094759391524</v>
          </cell>
          <cell r="T2">
            <v>98.942810248778329</v>
          </cell>
          <cell r="U2">
            <v>100.33849204632013</v>
          </cell>
          <cell r="V2">
            <v>99.51170211753157</v>
          </cell>
          <cell r="W2">
            <v>100</v>
          </cell>
          <cell r="X2">
            <v>100.42880194463153</v>
          </cell>
          <cell r="Y2">
            <v>99.933858941050076</v>
          </cell>
          <cell r="Z2">
            <v>99.285599719716885</v>
          </cell>
          <cell r="AA2">
            <v>99.134307915597105</v>
          </cell>
          <cell r="AB2">
            <v>101.34937785815393</v>
          </cell>
          <cell r="AC2">
            <v>100.44296318021355</v>
          </cell>
          <cell r="AD2">
            <v>92.049571253040256</v>
          </cell>
          <cell r="AE2">
            <v>91.50520643415696</v>
          </cell>
          <cell r="AF2">
            <v>91.858915672544555</v>
          </cell>
          <cell r="AG2" t="e">
            <v>#N/A</v>
          </cell>
          <cell r="AH2" t="e">
            <v>#N/A</v>
          </cell>
          <cell r="AI2" t="e">
            <v>#N/A</v>
          </cell>
          <cell r="AJ2" t="e">
            <v>#N/A</v>
          </cell>
        </row>
        <row r="3">
          <cell r="A3" t="str">
            <v>10AVGDGP</v>
          </cell>
          <cell r="B3" t="str">
            <v>ES</v>
          </cell>
          <cell r="C3">
            <v>1</v>
          </cell>
          <cell r="D3">
            <v>0</v>
          </cell>
          <cell r="E3">
            <v>0</v>
          </cell>
          <cell r="F3">
            <v>0</v>
          </cell>
          <cell r="G3" t="str">
            <v>AVGDGP</v>
          </cell>
          <cell r="H3" t="str">
            <v>AMECO</v>
          </cell>
          <cell r="I3" t="str">
            <v>2022/11/08 15:33</v>
          </cell>
          <cell r="J3">
            <v>4.0466605922665044</v>
          </cell>
          <cell r="K3">
            <v>3.4929421611335831</v>
          </cell>
          <cell r="L3">
            <v>3.2458841641865632</v>
          </cell>
          <cell r="M3">
            <v>3.2976861109896172</v>
          </cell>
          <cell r="N3">
            <v>3.8345020874317903</v>
          </cell>
          <cell r="O3">
            <v>3.5979565622831444</v>
          </cell>
          <cell r="P3">
            <v>1.4669341079332154</v>
          </cell>
          <cell r="Q3">
            <v>-3.5575261199975339</v>
          </cell>
          <cell r="R3">
            <v>-4.659469927349158</v>
          </cell>
          <cell r="S3">
            <v>-6.121637915643829</v>
          </cell>
          <cell r="T3">
            <v>-8.7212021534000215</v>
          </cell>
          <cell r="U3">
            <v>-9.6521975426478885</v>
          </cell>
          <cell r="V3">
            <v>-8.4410323662059366</v>
          </cell>
          <cell r="W3">
            <v>-5.2578779816245591</v>
          </cell>
          <cell r="X3">
            <v>-2.8480216177063977</v>
          </cell>
          <cell r="Y3">
            <v>-0.64718862958542678</v>
          </cell>
          <cell r="Z3">
            <v>0.87695927847264432</v>
          </cell>
          <cell r="AA3">
            <v>1.9872691924113894</v>
          </cell>
          <cell r="AB3">
            <v>-9.5796263477101125</v>
          </cell>
          <cell r="AC3">
            <v>-4.7698754544767024</v>
          </cell>
          <cell r="AD3">
            <v>-1.472929722987093</v>
          </cell>
          <cell r="AE3">
            <v>-1.3592464881658661</v>
          </cell>
          <cell r="AF3">
            <v>-0.40071423739264089</v>
          </cell>
          <cell r="AG3" t="e">
            <v>#N/A</v>
          </cell>
          <cell r="AH3" t="e">
            <v>#N/A</v>
          </cell>
          <cell r="AI3" t="e">
            <v>#N/A</v>
          </cell>
          <cell r="AJ3" t="e">
            <v>#N/A</v>
          </cell>
        </row>
        <row r="4">
          <cell r="A4" t="str">
            <v>10CVGD3</v>
          </cell>
          <cell r="B4" t="str">
            <v>ES</v>
          </cell>
          <cell r="C4">
            <v>1</v>
          </cell>
          <cell r="D4">
            <v>0</v>
          </cell>
          <cell r="E4">
            <v>0</v>
          </cell>
          <cell r="F4">
            <v>0</v>
          </cell>
          <cell r="G4" t="str">
            <v>CVGD3</v>
          </cell>
          <cell r="H4" t="str">
            <v>AMECO</v>
          </cell>
          <cell r="I4" t="str">
            <v>2022/11/08 15:33</v>
          </cell>
          <cell r="J4">
            <v>3.5012228040000002</v>
          </cell>
          <cell r="K4">
            <v>3.894057053</v>
          </cell>
          <cell r="L4">
            <v>4.6423388839999999</v>
          </cell>
          <cell r="M4">
            <v>5.3004256139999999</v>
          </cell>
          <cell r="N4">
            <v>5.2556456860000003</v>
          </cell>
          <cell r="O4">
            <v>4.2209049820000004</v>
          </cell>
          <cell r="P4">
            <v>-0.62714443499999994</v>
          </cell>
          <cell r="Q4">
            <v>-6.0881758230000003</v>
          </cell>
          <cell r="R4">
            <v>-0.71908892300000005</v>
          </cell>
          <cell r="S4">
            <v>-3.068366551</v>
          </cell>
          <cell r="T4">
            <v>-4.2947064680000002</v>
          </cell>
          <cell r="U4">
            <v>-2.8158736320000002</v>
          </cell>
          <cell r="V4">
            <v>1.580723133</v>
          </cell>
          <cell r="W4">
            <v>3.0027688380000002</v>
          </cell>
          <cell r="X4">
            <v>2.197864375</v>
          </cell>
          <cell r="Y4">
            <v>3.1786036420000001</v>
          </cell>
          <cell r="Z4">
            <v>2.5900433619999998</v>
          </cell>
          <cell r="AA4">
            <v>1.8554569379999999</v>
          </cell>
          <cell r="AB4">
            <v>-8.3104880970000004</v>
          </cell>
          <cell r="AC4">
            <v>4.1677573710000004</v>
          </cell>
          <cell r="AD4">
            <v>1.4729979618792526</v>
          </cell>
          <cell r="AE4">
            <v>0.95296276796570067</v>
          </cell>
          <cell r="AF4">
            <v>1.7703666284889328</v>
          </cell>
          <cell r="AG4" t="e">
            <v>#N/A</v>
          </cell>
          <cell r="AH4" t="e">
            <v>#N/A</v>
          </cell>
          <cell r="AI4" t="e">
            <v>#N/A</v>
          </cell>
          <cell r="AJ4" t="e">
            <v>#N/A</v>
          </cell>
        </row>
        <row r="5">
          <cell r="A5" t="str">
            <v>10CVGD4</v>
          </cell>
          <cell r="B5" t="str">
            <v>ES</v>
          </cell>
          <cell r="C5">
            <v>1</v>
          </cell>
          <cell r="D5">
            <v>0</v>
          </cell>
          <cell r="E5">
            <v>0</v>
          </cell>
          <cell r="F5">
            <v>0</v>
          </cell>
          <cell r="G5" t="str">
            <v>CVGD4</v>
          </cell>
          <cell r="H5" t="str">
            <v>AMECO</v>
          </cell>
          <cell r="I5" t="str">
            <v>2022/11/08 15:33</v>
          </cell>
          <cell r="J5">
            <v>-5.8531833999999998E-2</v>
          </cell>
          <cell r="K5">
            <v>-0.13754706</v>
          </cell>
          <cell r="L5">
            <v>6.8349777E-2</v>
          </cell>
          <cell r="M5">
            <v>-0.102581845</v>
          </cell>
          <cell r="N5">
            <v>0.11184387799999999</v>
          </cell>
          <cell r="O5">
            <v>1.5245118E-2</v>
          </cell>
          <cell r="P5">
            <v>3.4359499999999998E-4</v>
          </cell>
          <cell r="Q5">
            <v>-0.45448934299999999</v>
          </cell>
          <cell r="R5">
            <v>0.27542761199999999</v>
          </cell>
          <cell r="S5">
            <v>-2.6407013999999999E-2</v>
          </cell>
          <cell r="T5">
            <v>-0.64776345099999999</v>
          </cell>
          <cell r="U5">
            <v>-2.7749592999999999E-2</v>
          </cell>
          <cell r="V5">
            <v>0.29709829599999998</v>
          </cell>
          <cell r="W5">
            <v>0.93317005600000003</v>
          </cell>
          <cell r="X5">
            <v>-0.15545983099999999</v>
          </cell>
          <cell r="Y5">
            <v>-4.1303823000000003E-2</v>
          </cell>
          <cell r="Z5">
            <v>0.32363164799999999</v>
          </cell>
          <cell r="AA5">
            <v>-0.231903161</v>
          </cell>
          <cell r="AB5">
            <v>-0.80181277399999995</v>
          </cell>
          <cell r="AC5">
            <v>1.0090164349999999</v>
          </cell>
          <cell r="AD5">
            <v>5.3290705182007514E-15</v>
          </cell>
          <cell r="AE5">
            <v>-3.1641356201816961E-15</v>
          </cell>
          <cell r="AF5">
            <v>-4.8849813083506888E-15</v>
          </cell>
          <cell r="AG5" t="e">
            <v>#N/A</v>
          </cell>
          <cell r="AH5" t="e">
            <v>#N/A</v>
          </cell>
          <cell r="AI5" t="e">
            <v>#N/A</v>
          </cell>
          <cell r="AJ5" t="e">
            <v>#N/A</v>
          </cell>
        </row>
        <row r="6">
          <cell r="A6" t="str">
            <v>10CVGD9</v>
          </cell>
          <cell r="B6" t="str">
            <v>ES</v>
          </cell>
          <cell r="C6">
            <v>1</v>
          </cell>
          <cell r="D6">
            <v>0</v>
          </cell>
          <cell r="E6">
            <v>0</v>
          </cell>
          <cell r="F6">
            <v>0</v>
          </cell>
          <cell r="G6" t="str">
            <v>CVGD9</v>
          </cell>
          <cell r="H6" t="str">
            <v>AMECO</v>
          </cell>
          <cell r="I6" t="str">
            <v>2022/11/08 15:33</v>
          </cell>
          <cell r="J6">
            <v>-0.71187372358614687</v>
          </cell>
          <cell r="K6">
            <v>-0.77450476791139444</v>
          </cell>
          <cell r="L6">
            <v>-1.5878579285214363</v>
          </cell>
          <cell r="M6">
            <v>-1.5457669768191769</v>
          </cell>
          <cell r="N6">
            <v>-1.2647778398680478</v>
          </cell>
          <cell r="O6">
            <v>-0.63151652882811304</v>
          </cell>
          <cell r="P6">
            <v>1.5138893806648326</v>
          </cell>
          <cell r="Q6">
            <v>2.7794839139517169</v>
          </cell>
          <cell r="R6">
            <v>0.60658547728433621</v>
          </cell>
          <cell r="S6">
            <v>2.2805109742904031</v>
          </cell>
          <cell r="T6">
            <v>1.9834754818271612</v>
          </cell>
          <cell r="U6">
            <v>1.4402386692209421</v>
          </cell>
          <cell r="V6">
            <v>-0.48206441462233052</v>
          </cell>
          <cell r="W6">
            <v>-9.732597368284468E-2</v>
          </cell>
          <cell r="X6">
            <v>0.99536959739984665</v>
          </cell>
          <cell r="Y6">
            <v>-0.16158405267071796</v>
          </cell>
          <cell r="Z6">
            <v>-0.62919863822897937</v>
          </cell>
          <cell r="AA6">
            <v>0.36045364400177676</v>
          </cell>
          <cell r="AB6">
            <v>-2.2130749602051267</v>
          </cell>
          <cell r="AC6">
            <v>0.34269085910117614</v>
          </cell>
          <cell r="AD6">
            <v>3.0744867182282429</v>
          </cell>
          <cell r="AE6">
            <v>1.9893513283444353E-3</v>
          </cell>
          <cell r="AF6">
            <v>0.26896006136333583</v>
          </cell>
          <cell r="AG6" t="e">
            <v>#N/A</v>
          </cell>
          <cell r="AH6" t="e">
            <v>#N/A</v>
          </cell>
          <cell r="AI6" t="e">
            <v>#N/A</v>
          </cell>
          <cell r="AJ6" t="e">
            <v>#N/A</v>
          </cell>
        </row>
        <row r="7">
          <cell r="A7" t="str">
            <v>60HWCDW</v>
          </cell>
          <cell r="B7" t="str">
            <v>ES</v>
          </cell>
          <cell r="C7">
            <v>6</v>
          </cell>
          <cell r="D7">
            <v>0</v>
          </cell>
          <cell r="E7">
            <v>0</v>
          </cell>
          <cell r="F7">
            <v>0</v>
          </cell>
          <cell r="G7" t="str">
            <v>HWCDW</v>
          </cell>
          <cell r="H7" t="str">
            <v>AMECO</v>
          </cell>
          <cell r="I7" t="str">
            <v>2022/11/08 15:33</v>
          </cell>
          <cell r="J7">
            <v>3.5908848392671278</v>
          </cell>
          <cell r="K7">
            <v>2.6858459568809501</v>
          </cell>
          <cell r="L7">
            <v>3.8562766971366846</v>
          </cell>
          <cell r="M7">
            <v>3.350108822614839</v>
          </cell>
          <cell r="N7">
            <v>4.2184949734222155</v>
          </cell>
          <cell r="O7">
            <v>4.2632510531241063</v>
          </cell>
          <cell r="P7">
            <v>7.0923716055123709</v>
          </cell>
          <cell r="Q7">
            <v>3.9458748761072471</v>
          </cell>
          <cell r="R7">
            <v>2.1412662162726859</v>
          </cell>
          <cell r="S7">
            <v>0.31743886605928306</v>
          </cell>
          <cell r="T7">
            <v>-0.44526809627138952</v>
          </cell>
          <cell r="U7">
            <v>1.2778012429945473</v>
          </cell>
          <cell r="V7">
            <v>0.29321293224937595</v>
          </cell>
          <cell r="W7">
            <v>0.57245773140572886</v>
          </cell>
          <cell r="X7">
            <v>-0.58923770581110757</v>
          </cell>
          <cell r="Y7">
            <v>0.65948174268262161</v>
          </cell>
          <cell r="Z7">
            <v>1.8199386234390103</v>
          </cell>
          <cell r="AA7">
            <v>3.173856501531569</v>
          </cell>
          <cell r="AB7">
            <v>2.8326839024418682</v>
          </cell>
          <cell r="AC7">
            <v>-0.67646747120069239</v>
          </cell>
          <cell r="AD7">
            <v>2.6137463697967434</v>
          </cell>
          <cell r="AE7">
            <v>4.8662041625371799</v>
          </cell>
          <cell r="AF7">
            <v>2.7080256031511318</v>
          </cell>
          <cell r="AG7" t="e">
            <v>#N/A</v>
          </cell>
          <cell r="AH7" t="e">
            <v>#N/A</v>
          </cell>
          <cell r="AI7" t="e">
            <v>#N/A</v>
          </cell>
          <cell r="AJ7" t="e">
            <v>#N/A</v>
          </cell>
        </row>
        <row r="8">
          <cell r="A8" t="str">
            <v>60HWCDW</v>
          </cell>
          <cell r="B8" t="str">
            <v>ES</v>
          </cell>
          <cell r="C8">
            <v>6</v>
          </cell>
          <cell r="D8">
            <v>1</v>
          </cell>
          <cell r="E8">
            <v>0</v>
          </cell>
          <cell r="F8">
            <v>0</v>
          </cell>
          <cell r="G8" t="str">
            <v>HWCDW</v>
          </cell>
          <cell r="H8" t="str">
            <v>AMECO</v>
          </cell>
          <cell r="I8" t="str">
            <v>2022/11/08 15:33</v>
          </cell>
          <cell r="J8">
            <v>3.5908848392671278</v>
          </cell>
          <cell r="K8">
            <v>2.6858459568809501</v>
          </cell>
          <cell r="L8">
            <v>3.8562766971366846</v>
          </cell>
          <cell r="M8">
            <v>3.350108822614839</v>
          </cell>
          <cell r="N8">
            <v>4.2184949734222155</v>
          </cell>
          <cell r="O8">
            <v>4.2632510531241063</v>
          </cell>
          <cell r="P8">
            <v>7.0923716055123709</v>
          </cell>
          <cell r="Q8">
            <v>3.9458748761072471</v>
          </cell>
          <cell r="R8">
            <v>2.1412662162726859</v>
          </cell>
          <cell r="S8">
            <v>0.31743886605928306</v>
          </cell>
          <cell r="T8">
            <v>-0.44526809627138952</v>
          </cell>
          <cell r="U8">
            <v>1.2778012429945473</v>
          </cell>
          <cell r="V8">
            <v>0.29321293224937595</v>
          </cell>
          <cell r="W8">
            <v>0.57245773140572886</v>
          </cell>
          <cell r="X8">
            <v>-0.58923770581110757</v>
          </cell>
          <cell r="Y8">
            <v>0.65948174268262161</v>
          </cell>
          <cell r="Z8">
            <v>1.8199386234390103</v>
          </cell>
          <cell r="AA8">
            <v>3.173856501531569</v>
          </cell>
          <cell r="AB8">
            <v>2.8326839024418682</v>
          </cell>
          <cell r="AC8">
            <v>-0.67646747120069239</v>
          </cell>
          <cell r="AD8">
            <v>2.6137463697967434</v>
          </cell>
          <cell r="AE8">
            <v>4.8662041625371799</v>
          </cell>
          <cell r="AF8">
            <v>2.7080256031511318</v>
          </cell>
          <cell r="AG8" t="e">
            <v>#N/A</v>
          </cell>
          <cell r="AH8" t="e">
            <v>#N/A</v>
          </cell>
          <cell r="AI8" t="e">
            <v>#N/A</v>
          </cell>
          <cell r="AJ8" t="e">
            <v>#N/A</v>
          </cell>
        </row>
        <row r="9">
          <cell r="A9" t="str">
            <v>60NETD</v>
          </cell>
          <cell r="B9" t="str">
            <v>ES</v>
          </cell>
          <cell r="C9">
            <v>6</v>
          </cell>
          <cell r="D9">
            <v>0</v>
          </cell>
          <cell r="E9">
            <v>0</v>
          </cell>
          <cell r="F9">
            <v>0</v>
          </cell>
          <cell r="G9" t="str">
            <v>NETD</v>
          </cell>
          <cell r="H9" t="str">
            <v>AMECO</v>
          </cell>
          <cell r="I9" t="str">
            <v>2022/11/08 15:33</v>
          </cell>
          <cell r="J9">
            <v>2.480167934681754</v>
          </cell>
          <cell r="K9">
            <v>3.2038477861083603</v>
          </cell>
          <cell r="L9">
            <v>3.6636383075548062</v>
          </cell>
          <cell r="M9">
            <v>4.218036801379399</v>
          </cell>
          <cell r="N9">
            <v>4.100099470169094</v>
          </cell>
          <cell r="O9">
            <v>3.2209942327286578</v>
          </cell>
          <cell r="P9">
            <v>0.10910121381004778</v>
          </cell>
          <cell r="Q9">
            <v>-6.3389019678148362</v>
          </cell>
          <cell r="R9">
            <v>-1.7458758342777991</v>
          </cell>
          <cell r="S9">
            <v>-2.538206388836195</v>
          </cell>
          <cell r="T9">
            <v>-4.0119300608075452</v>
          </cell>
          <cell r="U9">
            <v>-2.4402540538467021</v>
          </cell>
          <cell r="V9">
            <v>1.0386006695575878</v>
          </cell>
          <cell r="W9">
            <v>2.7969112226688297</v>
          </cell>
          <cell r="X9">
            <v>2.1340342224241304</v>
          </cell>
          <cell r="Y9">
            <v>2.6300740254376453</v>
          </cell>
          <cell r="Z9">
            <v>2.2030636515135038</v>
          </cell>
          <cell r="AA9">
            <v>2.6402007158326191</v>
          </cell>
          <cell r="AB9">
            <v>-4.1835324437711758</v>
          </cell>
          <cell r="AC9">
            <v>2.4613094474244868</v>
          </cell>
          <cell r="AD9">
            <v>3.0999999999999917</v>
          </cell>
          <cell r="AE9">
            <v>0.75000000000000622</v>
          </cell>
          <cell r="AF9">
            <v>0.89999999999996749</v>
          </cell>
          <cell r="AG9" t="e">
            <v>#N/A</v>
          </cell>
          <cell r="AH9" t="e">
            <v>#N/A</v>
          </cell>
          <cell r="AI9" t="e">
            <v>#N/A</v>
          </cell>
          <cell r="AJ9" t="e">
            <v>#N/A</v>
          </cell>
        </row>
        <row r="10">
          <cell r="A10" t="str">
            <v>60OCPH</v>
          </cell>
          <cell r="B10" t="str">
            <v>ES</v>
          </cell>
          <cell r="C10">
            <v>6</v>
          </cell>
          <cell r="D10">
            <v>1</v>
          </cell>
          <cell r="E10">
            <v>0</v>
          </cell>
          <cell r="F10">
            <v>0</v>
          </cell>
          <cell r="G10" t="str">
            <v>OCPH</v>
          </cell>
          <cell r="H10" t="str">
            <v>AMECO</v>
          </cell>
          <cell r="I10" t="str">
            <v>2022/11/08 15:33</v>
          </cell>
          <cell r="J10">
            <v>3.0764144553028672</v>
          </cell>
          <cell r="K10">
            <v>2.3659572687862118</v>
          </cell>
          <cell r="L10">
            <v>4.0572020188947899</v>
          </cell>
          <cell r="M10">
            <v>4.1331875799816009</v>
          </cell>
          <cell r="N10">
            <v>3.9848507468550398</v>
          </cell>
          <cell r="O10">
            <v>3.3943284791111195</v>
          </cell>
          <cell r="P10">
            <v>-0.70203697423963929</v>
          </cell>
          <cell r="Q10">
            <v>-3.5927041918071612</v>
          </cell>
          <cell r="R10">
            <v>0.36934568251845157</v>
          </cell>
          <cell r="S10">
            <v>-2.4619653432436661</v>
          </cell>
          <cell r="T10">
            <v>-3.3182724894997739</v>
          </cell>
          <cell r="U10">
            <v>-2.8875578519795941</v>
          </cell>
          <cell r="V10">
            <v>1.6893659645083714</v>
          </cell>
          <cell r="W10">
            <v>2.9475424350385859</v>
          </cell>
          <cell r="X10">
            <v>2.6935252255182673</v>
          </cell>
          <cell r="Y10">
            <v>3.0239960444382596</v>
          </cell>
          <cell r="Z10">
            <v>1.6947601914328869</v>
          </cell>
          <cell r="AA10">
            <v>1.0817610804927824</v>
          </cell>
          <cell r="AB10">
            <v>-12.238472357585984</v>
          </cell>
          <cell r="AC10">
            <v>5.972097075047289</v>
          </cell>
          <cell r="AD10">
            <v>1.5400000000000302</v>
          </cell>
          <cell r="AE10">
            <v>0.63999999999999613</v>
          </cell>
          <cell r="AF10">
            <v>1.6399999999999748</v>
          </cell>
          <cell r="AG10" t="e">
            <v>#N/A</v>
          </cell>
          <cell r="AH10" t="e">
            <v>#N/A</v>
          </cell>
          <cell r="AI10" t="e">
            <v>#N/A</v>
          </cell>
          <cell r="AJ10" t="e">
            <v>#N/A</v>
          </cell>
        </row>
        <row r="11">
          <cell r="A11" t="str">
            <v>60OIGT</v>
          </cell>
          <cell r="B11" t="str">
            <v>ES</v>
          </cell>
          <cell r="C11">
            <v>6</v>
          </cell>
          <cell r="D11">
            <v>1</v>
          </cell>
          <cell r="E11">
            <v>0</v>
          </cell>
          <cell r="F11">
            <v>0</v>
          </cell>
          <cell r="G11" t="str">
            <v>OIGT</v>
          </cell>
          <cell r="H11" t="str">
            <v>AMECO</v>
          </cell>
          <cell r="I11" t="str">
            <v>2022/11/08 15:33</v>
          </cell>
          <cell r="J11">
            <v>4.0582571731181183</v>
          </cell>
          <cell r="K11">
            <v>6.532982696922085</v>
          </cell>
          <cell r="L11">
            <v>4.572572347544912</v>
          </cell>
          <cell r="M11">
            <v>6.9676011095906709</v>
          </cell>
          <cell r="N11">
            <v>7.2183037353378721</v>
          </cell>
          <cell r="O11">
            <v>3.9337183064068526</v>
          </cell>
          <cell r="P11">
            <v>-4.2929231622938602</v>
          </cell>
          <cell r="Q11">
            <v>-17.285664070851613</v>
          </cell>
          <cell r="R11">
            <v>-5.3781718771905185</v>
          </cell>
          <cell r="S11">
            <v>-7.5613482729882442</v>
          </cell>
          <cell r="T11">
            <v>-7.4155142274692114</v>
          </cell>
          <cell r="U11">
            <v>-3.7826491527991224</v>
          </cell>
          <cell r="V11">
            <v>4.0803589501383186</v>
          </cell>
          <cell r="W11">
            <v>4.8690231161099717</v>
          </cell>
          <cell r="X11">
            <v>2.3557350532139587</v>
          </cell>
          <cell r="Y11">
            <v>6.8169807997181531</v>
          </cell>
          <cell r="Z11">
            <v>6.327742178665674</v>
          </cell>
          <cell r="AA11">
            <v>4.5017060309301193</v>
          </cell>
          <cell r="AB11">
            <v>-9.7053373418875548</v>
          </cell>
          <cell r="AC11">
            <v>0.91950352445044903</v>
          </cell>
          <cell r="AD11">
            <v>4.8437447154618507</v>
          </cell>
          <cell r="AE11">
            <v>1.9478419832145155</v>
          </cell>
          <cell r="AF11">
            <v>3.0270781398273217</v>
          </cell>
          <cell r="AG11" t="e">
            <v>#N/A</v>
          </cell>
          <cell r="AH11" t="e">
            <v>#N/A</v>
          </cell>
          <cell r="AI11" t="e">
            <v>#N/A</v>
          </cell>
          <cell r="AJ11" t="e">
            <v>#N/A</v>
          </cell>
        </row>
        <row r="12">
          <cell r="A12" t="str">
            <v>60OMGS</v>
          </cell>
          <cell r="B12" t="str">
            <v>ES</v>
          </cell>
          <cell r="C12">
            <v>6</v>
          </cell>
          <cell r="D12">
            <v>1</v>
          </cell>
          <cell r="E12">
            <v>0</v>
          </cell>
          <cell r="F12">
            <v>0</v>
          </cell>
          <cell r="G12" t="str">
            <v>OMGS</v>
          </cell>
          <cell r="H12" t="str">
            <v>AMECO</v>
          </cell>
          <cell r="I12" t="str">
            <v>2022/11/08 15:33</v>
          </cell>
          <cell r="J12">
            <v>3.6774493356332094</v>
          </cell>
          <cell r="K12">
            <v>6.0327276042299705</v>
          </cell>
          <cell r="L12">
            <v>9.667700773072152</v>
          </cell>
          <cell r="M12">
            <v>6.9600467770544183</v>
          </cell>
          <cell r="N12">
            <v>8.2131077449303582</v>
          </cell>
          <cell r="O12">
            <v>8.2399889369604509</v>
          </cell>
          <cell r="P12">
            <v>-5.5077829635230664</v>
          </cell>
          <cell r="Q12">
            <v>-18.302677107994903</v>
          </cell>
          <cell r="R12">
            <v>6.1987462678501526</v>
          </cell>
          <cell r="S12">
            <v>-0.59059437901720635</v>
          </cell>
          <cell r="T12">
            <v>-5.8351355847612751</v>
          </cell>
          <cell r="U12">
            <v>-0.21438302874635662</v>
          </cell>
          <cell r="V12">
            <v>6.7997494058603669</v>
          </cell>
          <cell r="W12">
            <v>5.0769431860568259</v>
          </cell>
          <cell r="X12">
            <v>2.6492879204364161</v>
          </cell>
          <cell r="Y12">
            <v>6.7871604646351225</v>
          </cell>
          <cell r="Z12">
            <v>3.9209173717730694</v>
          </cell>
          <cell r="AA12">
            <v>1.2880234592858253</v>
          </cell>
          <cell r="AB12">
            <v>-14.853206063713698</v>
          </cell>
          <cell r="AC12">
            <v>13.924566642681334</v>
          </cell>
          <cell r="AD12">
            <v>8.7758068511747176</v>
          </cell>
          <cell r="AE12">
            <v>2.7644999842356466</v>
          </cell>
          <cell r="AF12">
            <v>4.4515511296657762</v>
          </cell>
          <cell r="AG12" t="e">
            <v>#N/A</v>
          </cell>
          <cell r="AH12" t="e">
            <v>#N/A</v>
          </cell>
          <cell r="AI12" t="e">
            <v>#N/A</v>
          </cell>
          <cell r="AJ12" t="e">
            <v>#N/A</v>
          </cell>
        </row>
        <row r="13">
          <cell r="A13" t="str">
            <v>60OUNT</v>
          </cell>
          <cell r="B13" t="str">
            <v>ES</v>
          </cell>
          <cell r="C13">
            <v>6</v>
          </cell>
          <cell r="D13">
            <v>1</v>
          </cell>
          <cell r="E13">
            <v>0</v>
          </cell>
          <cell r="F13">
            <v>0</v>
          </cell>
          <cell r="G13" t="str">
            <v>OUNT</v>
          </cell>
          <cell r="H13" t="str">
            <v>AMECO</v>
          </cell>
          <cell r="I13" t="str">
            <v>2022/11/08 15:33</v>
          </cell>
          <cell r="J13">
            <v>3.3661475705693666</v>
          </cell>
          <cell r="K13">
            <v>3.6831710762917247</v>
          </cell>
          <cell r="L13">
            <v>4.6090193812741376</v>
          </cell>
          <cell r="M13">
            <v>5.0123751738093247</v>
          </cell>
          <cell r="N13">
            <v>5.121466667859198</v>
          </cell>
          <cell r="O13">
            <v>4.0079179881659543</v>
          </cell>
          <cell r="P13">
            <v>-0.59256186784198972</v>
          </cell>
          <cell r="Q13">
            <v>-6.2468474602144886</v>
          </cell>
          <cell r="R13">
            <v>-0.43982826583253143</v>
          </cell>
          <cell r="S13">
            <v>-3.063377578198867</v>
          </cell>
          <cell r="T13">
            <v>-4.9561863510260711</v>
          </cell>
          <cell r="U13">
            <v>-2.9035870701944688</v>
          </cell>
          <cell r="V13">
            <v>1.9545896821070441</v>
          </cell>
          <cell r="W13">
            <v>4.0617596380513543</v>
          </cell>
          <cell r="X13">
            <v>2.1064080954030118</v>
          </cell>
          <cell r="Y13">
            <v>3.2675112170013065</v>
          </cell>
          <cell r="Z13">
            <v>3.0226119669651608</v>
          </cell>
          <cell r="AA13">
            <v>1.6688666074074154</v>
          </cell>
          <cell r="AB13">
            <v>-9.3883090143517034</v>
          </cell>
          <cell r="AC13">
            <v>5.253299795970312</v>
          </cell>
          <cell r="AD13">
            <v>1.4952047208556696</v>
          </cell>
          <cell r="AE13">
            <v>0.96486243959341689</v>
          </cell>
          <cell r="AF13">
            <v>1.7876424100744304</v>
          </cell>
          <cell r="AG13" t="e">
            <v>#N/A</v>
          </cell>
          <cell r="AH13" t="e">
            <v>#N/A</v>
          </cell>
          <cell r="AI13" t="e">
            <v>#N/A</v>
          </cell>
          <cell r="AJ13" t="e">
            <v>#N/A</v>
          </cell>
        </row>
        <row r="14">
          <cell r="A14" t="str">
            <v>60OVGD</v>
          </cell>
          <cell r="B14" t="str">
            <v>ES</v>
          </cell>
          <cell r="C14">
            <v>6</v>
          </cell>
          <cell r="D14">
            <v>1</v>
          </cell>
          <cell r="E14">
            <v>0</v>
          </cell>
          <cell r="F14">
            <v>0</v>
          </cell>
          <cell r="G14" t="str">
            <v>OVGD</v>
          </cell>
          <cell r="H14" t="str">
            <v>AMECO</v>
          </cell>
          <cell r="I14" t="str">
            <v>2022/11/08 15:33</v>
          </cell>
          <cell r="J14">
            <v>2.7309483293099568</v>
          </cell>
          <cell r="K14">
            <v>2.9819363164467205</v>
          </cell>
          <cell r="L14">
            <v>3.1227335166262415</v>
          </cell>
          <cell r="M14">
            <v>3.6520841919014391</v>
          </cell>
          <cell r="N14">
            <v>4.1026857407270523</v>
          </cell>
          <cell r="O14">
            <v>3.6047384619981804</v>
          </cell>
          <cell r="P14">
            <v>0.88706704557641736</v>
          </cell>
          <cell r="Q14">
            <v>-3.7631070424473001</v>
          </cell>
          <cell r="R14">
            <v>0.16291951775821989</v>
          </cell>
          <cell r="S14">
            <v>-0.81438477664893538</v>
          </cell>
          <cell r="T14">
            <v>-2.9589221323002346</v>
          </cell>
          <cell r="U14">
            <v>-1.4033418679063825</v>
          </cell>
          <cell r="V14">
            <v>1.3957753672797502</v>
          </cell>
          <cell r="W14">
            <v>3.8385188766748346</v>
          </cell>
          <cell r="X14">
            <v>3.0377741417244364</v>
          </cell>
          <cell r="Y14">
            <v>2.9757607292486332</v>
          </cell>
          <cell r="Z14">
            <v>2.2844694194762205</v>
          </cell>
          <cell r="AA14">
            <v>1.983966223088296</v>
          </cell>
          <cell r="AB14">
            <v>-11.325438322286397</v>
          </cell>
          <cell r="AC14">
            <v>5.5195949732681937</v>
          </cell>
          <cell r="AD14">
            <v>4.5476477776761115</v>
          </cell>
          <cell r="AE14">
            <v>0.95510288559259582</v>
          </cell>
          <cell r="AF14">
            <v>2.0394699370916092</v>
          </cell>
          <cell r="AG14" t="e">
            <v>#N/A</v>
          </cell>
          <cell r="AH14" t="e">
            <v>#N/A</v>
          </cell>
          <cell r="AI14" t="e">
            <v>#N/A</v>
          </cell>
          <cell r="AJ14" t="e">
            <v>#N/A</v>
          </cell>
        </row>
        <row r="15">
          <cell r="A15" t="str">
            <v>10OVGD</v>
          </cell>
          <cell r="B15" t="str">
            <v>ES</v>
          </cell>
          <cell r="C15">
            <v>1</v>
          </cell>
          <cell r="D15">
            <v>0</v>
          </cell>
          <cell r="E15">
            <v>0</v>
          </cell>
          <cell r="F15">
            <v>0</v>
          </cell>
          <cell r="G15" t="str">
            <v>OVGD</v>
          </cell>
          <cell r="H15" t="str">
            <v>AMECO</v>
          </cell>
          <cell r="I15" t="str">
            <v>2022/11/08 15:33</v>
          </cell>
          <cell r="J15">
            <v>934.52700000000004</v>
          </cell>
          <cell r="K15">
            <v>962.39400000000001</v>
          </cell>
          <cell r="L15">
            <v>992.447</v>
          </cell>
          <cell r="M15">
            <v>1028.692</v>
          </cell>
          <cell r="N15">
            <v>1070.896</v>
          </cell>
          <cell r="O15">
            <v>1109.499</v>
          </cell>
          <cell r="P15">
            <v>1119.3409999999999</v>
          </cell>
          <cell r="Q15">
            <v>1077.2190000000001</v>
          </cell>
          <cell r="R15">
            <v>1078.9739999999999</v>
          </cell>
          <cell r="S15">
            <v>1070.1869999999999</v>
          </cell>
          <cell r="T15">
            <v>1038.521</v>
          </cell>
          <cell r="U15">
            <v>1023.947</v>
          </cell>
          <cell r="V15">
            <v>1038.239</v>
          </cell>
          <cell r="W15">
            <v>1078.0920000000001</v>
          </cell>
          <cell r="X15">
            <v>1110.8420000000001</v>
          </cell>
          <cell r="Y15">
            <v>1143.8979999999999</v>
          </cell>
          <cell r="Z15">
            <v>1170.03</v>
          </cell>
          <cell r="AA15">
            <v>1193.2429999999999</v>
          </cell>
          <cell r="AB15">
            <v>1058.1030000000001</v>
          </cell>
          <cell r="AC15">
            <v>1116.5060000000001</v>
          </cell>
          <cell r="AD15">
            <v>1167.2807602966204</v>
          </cell>
          <cell r="AE15">
            <v>1178.4294925211807</v>
          </cell>
          <cell r="AF15">
            <v>1202.4632077509714</v>
          </cell>
          <cell r="AG15" t="e">
            <v>#N/A</v>
          </cell>
          <cell r="AH15" t="e">
            <v>#N/A</v>
          </cell>
          <cell r="AI15" t="e">
            <v>#N/A</v>
          </cell>
          <cell r="AJ15" t="e">
            <v>#N/A</v>
          </cell>
        </row>
        <row r="16">
          <cell r="A16" t="str">
            <v>60OVGDP</v>
          </cell>
          <cell r="B16" t="str">
            <v>ES</v>
          </cell>
          <cell r="C16">
            <v>6</v>
          </cell>
          <cell r="D16">
            <v>0</v>
          </cell>
          <cell r="E16">
            <v>0</v>
          </cell>
          <cell r="F16">
            <v>0</v>
          </cell>
          <cell r="G16" t="str">
            <v>OVGDP</v>
          </cell>
          <cell r="H16" t="str">
            <v>AMECO</v>
          </cell>
          <cell r="I16" t="str">
            <v>2022/11/08 15:33</v>
          </cell>
          <cell r="J16">
            <v>3.0796834136061824</v>
          </cell>
          <cell r="K16">
            <v>3.5329318090371542</v>
          </cell>
          <cell r="L16">
            <v>3.3695179946693798</v>
          </cell>
          <cell r="M16">
            <v>3.6001383707352064</v>
          </cell>
          <cell r="N16">
            <v>3.5645294736125432</v>
          </cell>
          <cell r="O16">
            <v>3.8413520142290603</v>
          </cell>
          <cell r="P16">
            <v>3.0059534275969968</v>
          </cell>
          <cell r="Q16">
            <v>1.2506447055695036</v>
          </cell>
          <cell r="R16">
            <v>1.3205131246357693</v>
          </cell>
          <cell r="S16">
            <v>0.73019994948619882</v>
          </cell>
          <cell r="T16">
            <v>-0.19573077427192942</v>
          </cell>
          <cell r="U16">
            <v>-0.38813016779083442</v>
          </cell>
          <cell r="V16">
            <v>5.3378591429154021E-2</v>
          </cell>
          <cell r="W16">
            <v>0.34844004315313093</v>
          </cell>
          <cell r="X16">
            <v>0.48081110776103664</v>
          </cell>
          <cell r="Y16">
            <v>0.69454617276643038</v>
          </cell>
          <cell r="Z16">
            <v>0.74122379119729853</v>
          </cell>
          <cell r="AA16">
            <v>0.88001080452582148</v>
          </cell>
          <cell r="AB16">
            <v>3.0639598143378244E-2</v>
          </cell>
          <cell r="AC16">
            <v>0.21069820053176702</v>
          </cell>
          <cell r="AD16">
            <v>1.032721672364656</v>
          </cell>
          <cell r="AE16">
            <v>0.83875236859900504</v>
          </cell>
          <cell r="AF16">
            <v>1.0574536300707482</v>
          </cell>
          <cell r="AG16" t="e">
            <v>#N/A</v>
          </cell>
          <cell r="AH16" t="e">
            <v>#N/A</v>
          </cell>
          <cell r="AI16" t="e">
            <v>#N/A</v>
          </cell>
          <cell r="AJ16" t="e">
            <v>#N/A</v>
          </cell>
        </row>
        <row r="17">
          <cell r="A17" t="str">
            <v>60OXGS</v>
          </cell>
          <cell r="B17" t="str">
            <v>ES</v>
          </cell>
          <cell r="C17">
            <v>6</v>
          </cell>
          <cell r="D17">
            <v>1</v>
          </cell>
          <cell r="E17">
            <v>0</v>
          </cell>
          <cell r="F17">
            <v>0</v>
          </cell>
          <cell r="G17" t="str">
            <v>OXGS</v>
          </cell>
          <cell r="H17" t="str">
            <v>AMECO</v>
          </cell>
          <cell r="I17" t="str">
            <v>2022/11/08 15:33</v>
          </cell>
          <cell r="J17">
            <v>1.4225496146395455</v>
          </cell>
          <cell r="K17">
            <v>3.568383775453321</v>
          </cell>
          <cell r="L17">
            <v>4.3042242819037346</v>
          </cell>
          <cell r="M17">
            <v>1.8906654322767835</v>
          </cell>
          <cell r="N17">
            <v>4.7292592192626159</v>
          </cell>
          <cell r="O17">
            <v>7.5970431053793641</v>
          </cell>
          <cell r="P17">
            <v>-0.90645622870587639</v>
          </cell>
          <cell r="Q17">
            <v>-10.837913187311576</v>
          </cell>
          <cell r="R17">
            <v>9.063265573279967</v>
          </cell>
          <cell r="S17">
            <v>8.1736094678614748</v>
          </cell>
          <cell r="T17">
            <v>0.93522830666612489</v>
          </cell>
          <cell r="U17">
            <v>4.3784019775049421</v>
          </cell>
          <cell r="V17">
            <v>4.5263465143641213</v>
          </cell>
          <cell r="W17">
            <v>4.3162340260764598</v>
          </cell>
          <cell r="X17">
            <v>5.3712371259203584</v>
          </cell>
          <cell r="Y17">
            <v>5.5112500949402676</v>
          </cell>
          <cell r="Z17">
            <v>1.7276387447810793</v>
          </cell>
          <cell r="AA17">
            <v>2.2141319890098821</v>
          </cell>
          <cell r="AB17">
            <v>-19.942181352889499</v>
          </cell>
          <cell r="AC17">
            <v>14.378621119457069</v>
          </cell>
          <cell r="AD17">
            <v>17.203675828763366</v>
          </cell>
          <cell r="AE17">
            <v>2.6855265856142063</v>
          </cell>
          <cell r="AF17">
            <v>5.0084143359872657</v>
          </cell>
          <cell r="AG17" t="e">
            <v>#N/A</v>
          </cell>
          <cell r="AH17" t="e">
            <v>#N/A</v>
          </cell>
          <cell r="AI17" t="e">
            <v>#N/A</v>
          </cell>
          <cell r="AJ17" t="e">
            <v>#N/A</v>
          </cell>
        </row>
        <row r="18">
          <cell r="A18" t="str">
            <v>60PVGD</v>
          </cell>
          <cell r="B18" t="str">
            <v>ES</v>
          </cell>
          <cell r="C18">
            <v>6</v>
          </cell>
          <cell r="D18">
            <v>1</v>
          </cell>
          <cell r="E18">
            <v>0</v>
          </cell>
          <cell r="F18">
            <v>0</v>
          </cell>
          <cell r="G18" t="str">
            <v>PVGD</v>
          </cell>
          <cell r="H18" t="str">
            <v>AMECO</v>
          </cell>
          <cell r="I18" t="str">
            <v>2022/11/08 15:33</v>
          </cell>
          <cell r="J18">
            <v>4.0846746270662759</v>
          </cell>
          <cell r="K18">
            <v>3.9335033388896434</v>
          </cell>
          <cell r="L18">
            <v>3.8822250084793675</v>
          </cell>
          <cell r="M18">
            <v>4.1009921493558643</v>
          </cell>
          <cell r="N18">
            <v>3.979626639847833</v>
          </cell>
          <cell r="O18">
            <v>3.4163967593149991</v>
          </cell>
          <cell r="P18">
            <v>2.2543271978751056</v>
          </cell>
          <cell r="Q18">
            <v>0.14377533927054653</v>
          </cell>
          <cell r="R18">
            <v>0.15347937955045854</v>
          </cell>
          <cell r="S18">
            <v>-1.9739335685287074E-2</v>
          </cell>
          <cell r="T18">
            <v>-0.11460776555026753</v>
          </cell>
          <cell r="U18">
            <v>0.39767642949055659</v>
          </cell>
          <cell r="V18">
            <v>-0.2237226676996551</v>
          </cell>
          <cell r="W18">
            <v>0.54531826210915124</v>
          </cell>
          <cell r="X18">
            <v>0.32209801213853861</v>
          </cell>
          <cell r="Y18">
            <v>1.2992118331838221</v>
          </cell>
          <cell r="Z18">
            <v>1.2455524177770627</v>
          </cell>
          <cell r="AA18">
            <v>1.4473584300193965</v>
          </cell>
          <cell r="AB18">
            <v>1.2255663428818675</v>
          </cell>
          <cell r="AC18">
            <v>2.3009742894091412</v>
          </cell>
          <cell r="AD18">
            <v>3.4734544092964281</v>
          </cell>
          <cell r="AE18">
            <v>4.253282042278772</v>
          </cell>
          <cell r="AF18">
            <v>2.3617757348343815</v>
          </cell>
          <cell r="AG18" t="e">
            <v>#N/A</v>
          </cell>
          <cell r="AH18" t="e">
            <v>#N/A</v>
          </cell>
          <cell r="AI18" t="e">
            <v>#N/A</v>
          </cell>
          <cell r="AJ18" t="e">
            <v>#N/A</v>
          </cell>
        </row>
        <row r="19">
          <cell r="A19" t="str">
            <v>60RVGDE</v>
          </cell>
          <cell r="B19" t="str">
            <v>ES</v>
          </cell>
          <cell r="C19">
            <v>6</v>
          </cell>
          <cell r="D19">
            <v>1</v>
          </cell>
          <cell r="E19">
            <v>0</v>
          </cell>
          <cell r="F19">
            <v>0</v>
          </cell>
          <cell r="G19" t="str">
            <v>RVGDE</v>
          </cell>
          <cell r="H19" t="str">
            <v>AMECO</v>
          </cell>
          <cell r="I19" t="str">
            <v>2022/11/08 15:33</v>
          </cell>
          <cell r="J19">
            <v>0.46759818251977947</v>
          </cell>
          <cell r="K19">
            <v>0.34427848691347407</v>
          </cell>
          <cell r="L19">
            <v>0.51792456853074764</v>
          </cell>
          <cell r="M19">
            <v>0.23114118948606155</v>
          </cell>
          <cell r="N19">
            <v>0.58164216902556465</v>
          </cell>
          <cell r="O19">
            <v>0.53666467332240675</v>
          </cell>
          <cell r="P19">
            <v>0.90565260575614648</v>
          </cell>
          <cell r="Q19">
            <v>2.7123596295191899</v>
          </cell>
          <cell r="R19">
            <v>3.0565424877103231</v>
          </cell>
          <cell r="S19">
            <v>2.0122834427779956</v>
          </cell>
          <cell r="T19">
            <v>2.1191483938107325</v>
          </cell>
          <cell r="U19">
            <v>2.0050786004704335</v>
          </cell>
          <cell r="V19">
            <v>0.41579775293603127</v>
          </cell>
          <cell r="W19">
            <v>0.6523262680814268</v>
          </cell>
          <cell r="X19">
            <v>0.24462341618498584</v>
          </cell>
          <cell r="Y19">
            <v>7.1316195859560949E-2</v>
          </cell>
          <cell r="Z19">
            <v>7.7853060241483973E-2</v>
          </cell>
          <cell r="AA19">
            <v>-0.59271053367280224</v>
          </cell>
          <cell r="AB19">
            <v>-4.073904026129771</v>
          </cell>
          <cell r="AC19">
            <v>-1.0169337034595327</v>
          </cell>
          <cell r="AD19">
            <v>1.2077906850688436</v>
          </cell>
          <cell r="AE19">
            <v>5.4611383144309578E-2</v>
          </cell>
          <cell r="AF19">
            <v>0.48199895331524356</v>
          </cell>
          <cell r="AG19" t="e">
            <v>#N/A</v>
          </cell>
          <cell r="AH19" t="e">
            <v>#N/A</v>
          </cell>
          <cell r="AI19" t="e">
            <v>#N/A</v>
          </cell>
          <cell r="AJ19" t="e">
            <v>#N/A</v>
          </cell>
        </row>
        <row r="20">
          <cell r="A20" t="str">
            <v>1310UBGS</v>
          </cell>
          <cell r="B20" t="str">
            <v>ES</v>
          </cell>
          <cell r="C20">
            <v>1</v>
          </cell>
          <cell r="D20">
            <v>0</v>
          </cell>
          <cell r="E20">
            <v>310</v>
          </cell>
          <cell r="F20">
            <v>0</v>
          </cell>
          <cell r="G20" t="str">
            <v>UBGS</v>
          </cell>
          <cell r="H20" t="str">
            <v>AMECO</v>
          </cell>
          <cell r="I20" t="str">
            <v>2022/11/08 15:33</v>
          </cell>
          <cell r="J20">
            <v>-1.991189403803872</v>
          </cell>
          <cell r="K20">
            <v>-2.2058768538115787</v>
          </cell>
          <cell r="L20">
            <v>-3.7002130464478493</v>
          </cell>
          <cell r="M20">
            <v>-4.8037595014649161</v>
          </cell>
          <cell r="N20">
            <v>-5.6945298125267101</v>
          </cell>
          <cell r="O20">
            <v>-5.7781261302472524</v>
          </cell>
          <cell r="P20">
            <v>-4.7354716950522784</v>
          </cell>
          <cell r="Q20">
            <v>-0.8714859775764664</v>
          </cell>
          <cell r="R20">
            <v>-1.0248818645131159</v>
          </cell>
          <cell r="S20">
            <v>0.27675337457685595</v>
          </cell>
          <cell r="T20">
            <v>2.0651651045869279</v>
          </cell>
          <cell r="U20">
            <v>3.9275892373395309</v>
          </cell>
          <cell r="V20">
            <v>3.0976905079178159</v>
          </cell>
          <cell r="W20">
            <v>3.0385161934231952</v>
          </cell>
          <cell r="X20">
            <v>3.9850325729976133</v>
          </cell>
          <cell r="Y20">
            <v>3.6040678129397881</v>
          </cell>
          <cell r="Z20">
            <v>2.7151850839674743</v>
          </cell>
          <cell r="AA20">
            <v>2.9399131121072197</v>
          </cell>
          <cell r="AB20">
            <v>1.4567227405636369</v>
          </cell>
          <cell r="AC20">
            <v>1.4851985595463202</v>
          </cell>
          <cell r="AD20">
            <v>1.2333024003640038</v>
          </cell>
          <cell r="AE20">
            <v>0.96640029841191499</v>
          </cell>
          <cell r="AF20">
            <v>1.3574452606833278</v>
          </cell>
          <cell r="AG20" t="e">
            <v>#N/A</v>
          </cell>
          <cell r="AH20" t="e">
            <v>#N/A</v>
          </cell>
          <cell r="AI20" t="e">
            <v>#N/A</v>
          </cell>
          <cell r="AJ20" t="e">
            <v>#N/A</v>
          </cell>
        </row>
        <row r="21">
          <cell r="A21" t="str">
            <v>1310UBKA</v>
          </cell>
          <cell r="B21" t="str">
            <v>ES</v>
          </cell>
          <cell r="C21">
            <v>1</v>
          </cell>
          <cell r="D21">
            <v>0</v>
          </cell>
          <cell r="E21">
            <v>310</v>
          </cell>
          <cell r="F21">
            <v>0</v>
          </cell>
          <cell r="G21" t="str">
            <v>UBKA</v>
          </cell>
          <cell r="H21" t="str">
            <v>AMECO</v>
          </cell>
          <cell r="I21" t="str">
            <v>2022/11/08 15:33</v>
          </cell>
          <cell r="J21">
            <v>0.92548615706448645</v>
          </cell>
          <cell r="K21">
            <v>1.0214816532172621</v>
          </cell>
          <cell r="L21">
            <v>0.83496521560044534</v>
          </cell>
          <cell r="M21">
            <v>0.63470702221474573</v>
          </cell>
          <cell r="N21">
            <v>0.39020823392171727</v>
          </cell>
          <cell r="O21">
            <v>0.36363163028025947</v>
          </cell>
          <cell r="P21">
            <v>0.34960402544836111</v>
          </cell>
          <cell r="Q21">
            <v>0.38931174210224601</v>
          </cell>
          <cell r="R21">
            <v>0.37456570234798064</v>
          </cell>
          <cell r="S21">
            <v>0.33184083296749373</v>
          </cell>
          <cell r="T21">
            <v>0.52312860778350201</v>
          </cell>
          <cell r="U21">
            <v>0.60587237686359152</v>
          </cell>
          <cell r="V21">
            <v>0.43995398060057639</v>
          </cell>
          <cell r="W21">
            <v>0.64706908130289431</v>
          </cell>
          <cell r="X21">
            <v>0.21805064517865796</v>
          </cell>
          <cell r="Y21">
            <v>0.24456082278415678</v>
          </cell>
          <cell r="Z21">
            <v>0.48236545974237849</v>
          </cell>
          <cell r="AA21">
            <v>0.33825419726650785</v>
          </cell>
          <cell r="AB21">
            <v>0.45921739838227393</v>
          </cell>
          <cell r="AC21">
            <v>0.90401228992693317</v>
          </cell>
          <cell r="AD21">
            <v>1.0837659271444735</v>
          </cell>
          <cell r="AE21">
            <v>1.1064349663168167</v>
          </cell>
          <cell r="AF21">
            <v>1.1384123903999799</v>
          </cell>
          <cell r="AG21" t="e">
            <v>#N/A</v>
          </cell>
          <cell r="AH21" t="e">
            <v>#N/A</v>
          </cell>
          <cell r="AI21" t="e">
            <v>#N/A</v>
          </cell>
          <cell r="AJ21" t="e">
            <v>#N/A</v>
          </cell>
        </row>
        <row r="22">
          <cell r="A22" t="str">
            <v>1310UBLA</v>
          </cell>
          <cell r="B22" t="str">
            <v>ES</v>
          </cell>
          <cell r="C22">
            <v>1</v>
          </cell>
          <cell r="D22">
            <v>0</v>
          </cell>
          <cell r="E22">
            <v>310</v>
          </cell>
          <cell r="F22">
            <v>0</v>
          </cell>
          <cell r="G22" t="str">
            <v>UBLA</v>
          </cell>
          <cell r="H22" t="str">
            <v>AMECO</v>
          </cell>
          <cell r="I22" t="str">
            <v>2022/11/08 15:33</v>
          </cell>
          <cell r="J22">
            <v>-2.8044752065233634</v>
          </cell>
          <cell r="K22">
            <v>-2.8617690391964761</v>
          </cell>
          <cell r="L22">
            <v>-4.6473447152030927</v>
          </cell>
          <cell r="M22">
            <v>-6.6199963983665402</v>
          </cell>
          <cell r="N22">
            <v>-8.4607545354111231</v>
          </cell>
          <cell r="O22">
            <v>-9.0683833873062714</v>
          </cell>
          <cell r="P22">
            <v>-8.5536271304981071</v>
          </cell>
          <cell r="Q22">
            <v>-3.6986953427542471</v>
          </cell>
          <cell r="R22">
            <v>-3.28085249587726</v>
          </cell>
          <cell r="S22">
            <v>-2.3916041449082175</v>
          </cell>
          <cell r="T22">
            <v>0.60915290795108934</v>
          </cell>
          <cell r="U22">
            <v>2.6445192749518212</v>
          </cell>
          <cell r="V22">
            <v>2.1382751247327159</v>
          </cell>
          <cell r="W22">
            <v>2.6717571413200356</v>
          </cell>
          <cell r="X22">
            <v>3.3918989250013456</v>
          </cell>
          <cell r="Y22">
            <v>3.0152465565354429</v>
          </cell>
          <cell r="Z22">
            <v>2.3604923832442171</v>
          </cell>
          <cell r="AA22">
            <v>2.4449363434986227</v>
          </cell>
          <cell r="AB22">
            <v>1.0664684536252145</v>
          </cell>
          <cell r="AC22">
            <v>1.8589840260779786</v>
          </cell>
          <cell r="AD22">
            <v>1.941243913710665</v>
          </cell>
          <cell r="AE22">
            <v>1.9466485889353458</v>
          </cell>
          <cell r="AF22">
            <v>2.3834558068379583</v>
          </cell>
          <cell r="AG22" t="e">
            <v>#N/A</v>
          </cell>
          <cell r="AH22" t="e">
            <v>#N/A</v>
          </cell>
          <cell r="AI22" t="e">
            <v>#N/A</v>
          </cell>
          <cell r="AJ22" t="e">
            <v>#N/A</v>
          </cell>
        </row>
        <row r="23">
          <cell r="A23" t="str">
            <v>1310UBLC</v>
          </cell>
          <cell r="B23" t="str">
            <v>ES</v>
          </cell>
          <cell r="C23">
            <v>1</v>
          </cell>
          <cell r="D23">
            <v>0</v>
          </cell>
          <cell r="E23">
            <v>310</v>
          </cell>
          <cell r="F23">
            <v>0</v>
          </cell>
          <cell r="G23" t="str">
            <v>UBLC</v>
          </cell>
          <cell r="H23" t="str">
            <v>AMECO</v>
          </cell>
          <cell r="I23" t="str">
            <v>2022/11/08 15:33</v>
          </cell>
          <cell r="J23">
            <v>-1.1708327107392149</v>
          </cell>
          <cell r="K23">
            <v>-1.143760298953215</v>
          </cell>
          <cell r="L23">
            <v>-1.9152072810456147</v>
          </cell>
          <cell r="M23">
            <v>-3.7597171315900999</v>
          </cell>
          <cell r="N23">
            <v>-5.295654712035887</v>
          </cell>
          <cell r="O23">
            <v>-4.7842988492281542</v>
          </cell>
          <cell r="P23">
            <v>-0.47974793180242997</v>
          </cell>
          <cell r="Q23">
            <v>6.959263010334575</v>
          </cell>
          <cell r="R23">
            <v>6.0842222820914147</v>
          </cell>
          <cell r="S23">
            <v>5.7339839795142344</v>
          </cell>
          <cell r="T23">
            <v>12.052809415927006</v>
          </cell>
          <cell r="U23">
            <v>8.2215039625660218</v>
          </cell>
          <cell r="V23">
            <v>7.2892133316805605</v>
          </cell>
          <cell r="W23">
            <v>6.3079959780797914</v>
          </cell>
          <cell r="X23">
            <v>6.298074334631468</v>
          </cell>
          <cell r="Y23">
            <v>5.9237396902516295</v>
          </cell>
          <cell r="Z23">
            <v>5.0773387913368593</v>
          </cell>
          <cell r="AA23">
            <v>3.9560406033497841</v>
          </cell>
          <cell r="AB23">
            <v>2.7861633701226038</v>
          </cell>
          <cell r="AC23">
            <v>3.9561931056426607</v>
          </cell>
          <cell r="AD23">
            <v>5.6120468687902898</v>
          </cell>
          <cell r="AE23">
            <v>5.4190725325734688</v>
          </cell>
          <cell r="AF23">
            <v>5.2340738075997599</v>
          </cell>
          <cell r="AG23" t="e">
            <v>#N/A</v>
          </cell>
          <cell r="AH23" t="e">
            <v>#N/A</v>
          </cell>
          <cell r="AI23" t="e">
            <v>#N/A</v>
          </cell>
          <cell r="AJ23" t="e">
            <v>#N/A</v>
          </cell>
        </row>
        <row r="24">
          <cell r="A24" t="str">
            <v>1319UBLGAP</v>
          </cell>
          <cell r="B24" t="str">
            <v>ES</v>
          </cell>
          <cell r="C24">
            <v>1</v>
          </cell>
          <cell r="D24">
            <v>0</v>
          </cell>
          <cell r="E24">
            <v>319</v>
          </cell>
          <cell r="F24">
            <v>0</v>
          </cell>
          <cell r="G24" t="str">
            <v>UBLGAP</v>
          </cell>
          <cell r="H24" t="str">
            <v>AMECO</v>
          </cell>
          <cell r="I24" t="str">
            <v>2022/11/08 15:33</v>
          </cell>
          <cell r="J24">
            <v>-2.7333764867442167</v>
          </cell>
          <cell r="K24">
            <v>-2.4610375590945339</v>
          </cell>
          <cell r="L24">
            <v>-2.0479228876517199</v>
          </cell>
          <cell r="M24">
            <v>-0.73780403428466168</v>
          </cell>
          <cell r="N24">
            <v>-0.16587387744954363</v>
          </cell>
          <cell r="O24">
            <v>-0.26247216943840579</v>
          </cell>
          <cell r="P24">
            <v>-5.448299840967735</v>
          </cell>
          <cell r="Q24">
            <v>-9.1513751600229458</v>
          </cell>
          <cell r="R24">
            <v>-6.7440064559513733</v>
          </cell>
          <cell r="S24">
            <v>-6.0837510489918545</v>
          </cell>
          <cell r="T24">
            <v>-6.3424495900851481</v>
          </cell>
          <cell r="U24">
            <v>-1.7638762690322762</v>
          </cell>
          <cell r="V24">
            <v>-1.0694903944954781</v>
          </cell>
          <cell r="W24">
            <v>-2.1689266470655304</v>
          </cell>
          <cell r="X24">
            <v>-2.5967415844042678</v>
          </cell>
          <cell r="Y24">
            <v>-2.7299093712279245</v>
          </cell>
          <cell r="Z24">
            <v>-3.1173767608559309</v>
          </cell>
          <cell r="AA24">
            <v>-4.2470565234348978</v>
          </cell>
          <cell r="AB24">
            <v>-4.4043087303334865</v>
          </cell>
          <cell r="AC24">
            <v>-4.0244234482635513</v>
          </cell>
          <cell r="AD24">
            <v>-3.7516590786699782</v>
          </cell>
          <cell r="AE24">
            <v>-3.5175706360809387</v>
          </cell>
          <cell r="AF24">
            <v>-3.3883284719549658</v>
          </cell>
          <cell r="AG24" t="e">
            <v>#N/A</v>
          </cell>
          <cell r="AH24" t="e">
            <v>#N/A</v>
          </cell>
          <cell r="AI24" t="e">
            <v>#N/A</v>
          </cell>
          <cell r="AJ24" t="e">
            <v>#N/A</v>
          </cell>
        </row>
        <row r="25">
          <cell r="A25" t="str">
            <v>1319UBLGAPS</v>
          </cell>
          <cell r="B25" t="str">
            <v>ES</v>
          </cell>
          <cell r="C25">
            <v>1</v>
          </cell>
          <cell r="D25">
            <v>0</v>
          </cell>
          <cell r="E25">
            <v>319</v>
          </cell>
          <cell r="F25">
            <v>0</v>
          </cell>
          <cell r="G25" t="str">
            <v>UBLGAPS</v>
          </cell>
          <cell r="H25" t="str">
            <v>AMECO</v>
          </cell>
          <cell r="I25" t="str">
            <v>2022/11/08 15:33</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v>-0.55345720474680249</v>
          </cell>
          <cell r="W25">
            <v>-1.6854799653352139</v>
          </cell>
          <cell r="X25">
            <v>-2.5566579534572282</v>
          </cell>
          <cell r="Y25">
            <v>-2.5296499285822978</v>
          </cell>
          <cell r="Z25">
            <v>-2.6831066345371508</v>
          </cell>
          <cell r="AA25">
            <v>-3.827390088801137</v>
          </cell>
          <cell r="AB25">
            <v>-3.8646790917592249</v>
          </cell>
          <cell r="AC25">
            <v>-3.9307906446322556</v>
          </cell>
          <cell r="AD25">
            <v>-3.682722634297857</v>
          </cell>
          <cell r="AE25">
            <v>-3.5175706360809387</v>
          </cell>
          <cell r="AF25">
            <v>-3.3883284719549662</v>
          </cell>
          <cell r="AG25" t="e">
            <v>#N/A</v>
          </cell>
          <cell r="AH25" t="e">
            <v>#N/A</v>
          </cell>
          <cell r="AI25" t="e">
            <v>#N/A</v>
          </cell>
          <cell r="AJ25" t="e">
            <v>#N/A</v>
          </cell>
        </row>
        <row r="26">
          <cell r="A26" t="str">
            <v>1319UBLGBPS</v>
          </cell>
          <cell r="B26" t="str">
            <v>ES</v>
          </cell>
          <cell r="C26">
            <v>1</v>
          </cell>
          <cell r="D26">
            <v>0</v>
          </cell>
          <cell r="E26">
            <v>319</v>
          </cell>
          <cell r="F26">
            <v>0</v>
          </cell>
          <cell r="G26" t="str">
            <v>UBLGBPS</v>
          </cell>
          <cell r="H26" t="str">
            <v>AMECO</v>
          </cell>
          <cell r="I26" t="str">
            <v>2022/11/08 15:33</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v>2.9782799113708331</v>
          </cell>
          <cell r="W26">
            <v>1.359065398140259</v>
          </cell>
          <cell r="X26">
            <v>0.20074051390696113</v>
          </cell>
          <cell r="Y26">
            <v>-1.1439050571954212E-2</v>
          </cell>
          <cell r="Z26">
            <v>-0.24851919531046435</v>
          </cell>
          <cell r="AA26">
            <v>-1.5503363767965253</v>
          </cell>
          <cell r="AB26">
            <v>-1.6177875749375019</v>
          </cell>
          <cell r="AC26">
            <v>-1.7726788122631469</v>
          </cell>
          <cell r="AD26">
            <v>-1.4882841198099781</v>
          </cell>
          <cell r="AE26">
            <v>-1.2240740906728407</v>
          </cell>
          <cell r="AF26">
            <v>-1.1595950417688403</v>
          </cell>
          <cell r="AG26" t="e">
            <v>#N/A</v>
          </cell>
          <cell r="AH26" t="e">
            <v>#N/A</v>
          </cell>
          <cell r="AI26" t="e">
            <v>#N/A</v>
          </cell>
          <cell r="AJ26" t="e">
            <v>#N/A</v>
          </cell>
        </row>
        <row r="27">
          <cell r="A27" t="str">
            <v>1319UBLGE</v>
          </cell>
          <cell r="B27" t="str">
            <v>ES</v>
          </cell>
          <cell r="C27">
            <v>1</v>
          </cell>
          <cell r="D27">
            <v>0</v>
          </cell>
          <cell r="E27">
            <v>319</v>
          </cell>
          <cell r="F27">
            <v>0</v>
          </cell>
          <cell r="G27" t="str">
            <v>UBLGE</v>
          </cell>
          <cell r="H27" t="str">
            <v>AMECO</v>
          </cell>
          <cell r="I27" t="str">
            <v>2022/11/08 15:33</v>
          </cell>
          <cell r="J27">
            <v>-0.31672252225329262</v>
          </cell>
          <cell r="K27">
            <v>-0.37506263508611853</v>
          </cell>
          <cell r="L27">
            <v>-0.10949028259197591</v>
          </cell>
          <cell r="M27">
            <v>1.231564543104759</v>
          </cell>
          <cell r="N27">
            <v>2.1240796435228124</v>
          </cell>
          <cell r="O27">
            <v>1.8862170502417859</v>
          </cell>
          <cell r="P27">
            <v>-4.5722510479558665</v>
          </cell>
          <cell r="Q27">
            <v>-11.27591943687735</v>
          </cell>
          <cell r="R27">
            <v>-9.5266283773138856</v>
          </cell>
          <cell r="S27">
            <v>-9.739575450546786</v>
          </cell>
          <cell r="T27">
            <v>-11.550726211904911</v>
          </cell>
          <cell r="U27">
            <v>-7.5281406360680219</v>
          </cell>
          <cell r="V27">
            <v>-6.1104504323034492</v>
          </cell>
          <cell r="W27">
            <v>-5.3089161221862327</v>
          </cell>
          <cell r="X27">
            <v>-4.2975718310870228</v>
          </cell>
          <cell r="Y27">
            <v>-3.1164085430265329</v>
          </cell>
          <cell r="Z27">
            <v>-2.5936592242114731</v>
          </cell>
          <cell r="AA27">
            <v>-3.0602651277024004</v>
          </cell>
          <cell r="AB27">
            <v>-10.125233790314574</v>
          </cell>
          <cell r="AC27">
            <v>-6.8729792300897721</v>
          </cell>
          <cell r="AD27">
            <v>-4.6312884355960042</v>
          </cell>
          <cell r="AE27">
            <v>-4.3293086950187156</v>
          </cell>
          <cell r="AF27">
            <v>-3.6276338518708275</v>
          </cell>
          <cell r="AG27" t="e">
            <v>#N/A</v>
          </cell>
          <cell r="AH27" t="e">
            <v>#N/A</v>
          </cell>
          <cell r="AI27" t="e">
            <v>#N/A</v>
          </cell>
          <cell r="AJ27" t="e">
            <v>#N/A</v>
          </cell>
        </row>
        <row r="28">
          <cell r="A28" t="str">
            <v>10UBLGE</v>
          </cell>
          <cell r="B28" t="str">
            <v>ES</v>
          </cell>
          <cell r="C28">
            <v>1</v>
          </cell>
          <cell r="D28">
            <v>0</v>
          </cell>
          <cell r="E28">
            <v>0</v>
          </cell>
          <cell r="F28">
            <v>0</v>
          </cell>
          <cell r="G28" t="str">
            <v>UBLGE</v>
          </cell>
          <cell r="H28" t="str">
            <v>AMECO</v>
          </cell>
          <cell r="I28" t="str">
            <v>2022/11/08 15:33</v>
          </cell>
          <cell r="J28">
            <v>-2.3740000000000001</v>
          </cell>
          <cell r="K28">
            <v>-3.0089999999999999</v>
          </cell>
          <cell r="L28">
            <v>-0.94099999999999995</v>
          </cell>
          <cell r="M28">
            <v>11.420999999999999</v>
          </cell>
          <cell r="N28">
            <v>21.321999999999999</v>
          </cell>
          <cell r="O28">
            <v>20.286999999999999</v>
          </cell>
          <cell r="P28">
            <v>-50.731000000000002</v>
          </cell>
          <cell r="Q28">
            <v>-120.57599999999999</v>
          </cell>
          <cell r="R28">
            <v>-102.193</v>
          </cell>
          <cell r="S28">
            <v>-103.60599999999999</v>
          </cell>
          <cell r="T28">
            <v>-119.1</v>
          </cell>
          <cell r="U28">
            <v>-76.837999999999994</v>
          </cell>
          <cell r="V28">
            <v>-63.097000000000001</v>
          </cell>
          <cell r="W28">
            <v>-57.234999999999999</v>
          </cell>
          <cell r="X28">
            <v>-47.893000000000001</v>
          </cell>
          <cell r="Y28">
            <v>-36.228000000000002</v>
          </cell>
          <cell r="Z28">
            <v>-31.224</v>
          </cell>
          <cell r="AA28">
            <v>-38.116</v>
          </cell>
          <cell r="AB28">
            <v>-113.199</v>
          </cell>
          <cell r="AC28">
            <v>-82.945999999999998</v>
          </cell>
          <cell r="AD28">
            <v>-60.463802999999984</v>
          </cell>
          <cell r="AE28">
            <v>-59.488113324999858</v>
          </cell>
          <cell r="AF28">
            <v>-52.064426977274927</v>
          </cell>
          <cell r="AG28" t="e">
            <v>#N/A</v>
          </cell>
          <cell r="AH28" t="e">
            <v>#N/A</v>
          </cell>
          <cell r="AI28" t="e">
            <v>#N/A</v>
          </cell>
          <cell r="AJ28" t="e">
            <v>#N/A</v>
          </cell>
        </row>
        <row r="29">
          <cell r="A29" t="str">
            <v>1319UBLGIE</v>
          </cell>
          <cell r="B29" t="str">
            <v>ES</v>
          </cell>
          <cell r="C29">
            <v>1</v>
          </cell>
          <cell r="D29">
            <v>0</v>
          </cell>
          <cell r="E29">
            <v>319</v>
          </cell>
          <cell r="F29">
            <v>0</v>
          </cell>
          <cell r="G29" t="str">
            <v>UBLGIE</v>
          </cell>
          <cell r="H29" t="str">
            <v>AMECO</v>
          </cell>
          <cell r="I29" t="str">
            <v>2022/11/08 15:33</v>
          </cell>
          <cell r="J29">
            <v>2.3131150340470041</v>
          </cell>
          <cell r="K29">
            <v>1.9257951851380966</v>
          </cell>
          <cell r="L29">
            <v>1.8806497742126531</v>
          </cell>
          <cell r="M29">
            <v>2.9785724375833689</v>
          </cell>
          <cell r="N29">
            <v>3.7347221571930511</v>
          </cell>
          <cell r="O29">
            <v>3.4676566819055377</v>
          </cell>
          <cell r="P29">
            <v>-2.9912369168872535</v>
          </cell>
          <cell r="Q29">
            <v>-9.5594128247498649</v>
          </cell>
          <cell r="R29">
            <v>-7.6331978197255737</v>
          </cell>
          <cell r="S29">
            <v>-7.2543414275548219</v>
          </cell>
          <cell r="T29">
            <v>-8.5197031531251941</v>
          </cell>
          <cell r="U29">
            <v>-3.9347413530431274</v>
          </cell>
          <cell r="V29">
            <v>-2.5787133161858131</v>
          </cell>
          <cell r="W29">
            <v>-2.2643707587107591</v>
          </cell>
          <cell r="X29">
            <v>-1.5401733637228334</v>
          </cell>
          <cell r="Y29">
            <v>-0.59819766501618943</v>
          </cell>
          <cell r="Z29">
            <v>-0.15907178498478644</v>
          </cell>
          <cell r="AA29">
            <v>-0.78321141569778885</v>
          </cell>
          <cell r="AB29">
            <v>-7.8783422734928514</v>
          </cell>
          <cell r="AC29">
            <v>-4.7148673977206634</v>
          </cell>
          <cell r="AD29">
            <v>-2.4368499211081254</v>
          </cell>
          <cell r="AE29">
            <v>-2.0358121496106176</v>
          </cell>
          <cell r="AF29">
            <v>-1.3989004216847025</v>
          </cell>
          <cell r="AG29" t="e">
            <v>#N/A</v>
          </cell>
          <cell r="AH29" t="e">
            <v>#N/A</v>
          </cell>
          <cell r="AI29" t="e">
            <v>#N/A</v>
          </cell>
          <cell r="AJ29" t="e">
            <v>#N/A</v>
          </cell>
        </row>
        <row r="30">
          <cell r="A30" t="str">
            <v>1310UBLH</v>
          </cell>
          <cell r="B30" t="str">
            <v>ES</v>
          </cell>
          <cell r="C30">
            <v>1</v>
          </cell>
          <cell r="D30">
            <v>0</v>
          </cell>
          <cell r="E30">
            <v>310</v>
          </cell>
          <cell r="F30">
            <v>0</v>
          </cell>
          <cell r="G30" t="str">
            <v>UBLH</v>
          </cell>
          <cell r="H30" t="str">
            <v>AMECO</v>
          </cell>
          <cell r="I30" t="str">
            <v>2022/11/08 15:33</v>
          </cell>
          <cell r="J30">
            <v>-1.3169199735308559</v>
          </cell>
          <cell r="K30">
            <v>-1.3429461051571425</v>
          </cell>
          <cell r="L30">
            <v>-2.6226471515655017</v>
          </cell>
          <cell r="M30">
            <v>-4.0918438098812002</v>
          </cell>
          <cell r="N30">
            <v>-5.289179466898049</v>
          </cell>
          <cell r="O30">
            <v>-6.1703015883199024</v>
          </cell>
          <cell r="P30">
            <v>-3.5016281507398106</v>
          </cell>
          <cell r="Q30">
            <v>0.61796108378852777</v>
          </cell>
          <cell r="R30">
            <v>0.16155359934520991</v>
          </cell>
          <cell r="S30">
            <v>1.6139873261243343</v>
          </cell>
          <cell r="T30">
            <v>0.10706970392899262</v>
          </cell>
          <cell r="U30">
            <v>1.9511559484538203</v>
          </cell>
          <cell r="V30">
            <v>0.95951222535560454</v>
          </cell>
          <cell r="W30">
            <v>1.6726772854264753</v>
          </cell>
          <cell r="X30">
            <v>1.3913964214569012</v>
          </cell>
          <cell r="Y30">
            <v>0.20791540931034366</v>
          </cell>
          <cell r="Z30">
            <v>-0.12318718388116881</v>
          </cell>
          <cell r="AA30">
            <v>1.5491608678512387</v>
          </cell>
          <cell r="AB30">
            <v>8.4055388738171839</v>
          </cell>
          <cell r="AC30">
            <v>4.7757701505250898</v>
          </cell>
          <cell r="AD30">
            <v>0.96048548051637272</v>
          </cell>
          <cell r="AE30">
            <v>0.8568847513806056</v>
          </cell>
          <cell r="AF30">
            <v>0.77701585110902405</v>
          </cell>
          <cell r="AG30" t="e">
            <v>#N/A</v>
          </cell>
          <cell r="AH30" t="e">
            <v>#N/A</v>
          </cell>
          <cell r="AI30" t="e">
            <v>#N/A</v>
          </cell>
          <cell r="AJ30" t="e">
            <v>#N/A</v>
          </cell>
        </row>
        <row r="31">
          <cell r="A31" t="str">
            <v>1310UBRA</v>
          </cell>
          <cell r="B31" t="str">
            <v>ES</v>
          </cell>
          <cell r="C31">
            <v>1</v>
          </cell>
          <cell r="D31">
            <v>0</v>
          </cell>
          <cell r="E31">
            <v>310</v>
          </cell>
          <cell r="F31">
            <v>0</v>
          </cell>
          <cell r="G31" t="str">
            <v>UBRA</v>
          </cell>
          <cell r="H31" t="str">
            <v>AMECO</v>
          </cell>
          <cell r="I31" t="str">
            <v>2022/11/08 15:33</v>
          </cell>
          <cell r="J31">
            <v>-1.1326765854803937</v>
          </cell>
          <cell r="K31">
            <v>-0.82067543682519251</v>
          </cell>
          <cell r="L31">
            <v>-0.93235455303879167</v>
          </cell>
          <cell r="M31">
            <v>-1.3806980483244318</v>
          </cell>
          <cell r="N31">
            <v>-1.8494296305225124</v>
          </cell>
          <cell r="O31">
            <v>-2.4539324004057503</v>
          </cell>
          <cell r="P31">
            <v>-2.7759226563056254</v>
          </cell>
          <cell r="Q31">
            <v>-1.9146693749222639</v>
          </cell>
          <cell r="R31">
            <v>-1.4574316054027698</v>
          </cell>
          <cell r="S31">
            <v>-1.7646787865342188</v>
          </cell>
          <cell r="T31">
            <v>-0.79982232636087147</v>
          </cell>
          <cell r="U31">
            <v>-0.66759611512750849</v>
          </cell>
          <cell r="V31">
            <v>-0.36596656233536834</v>
          </cell>
          <cell r="W31">
            <v>-2.1983281575227345E-2</v>
          </cell>
          <cell r="X31">
            <v>0.24739326286319341</v>
          </cell>
          <cell r="Y31">
            <v>3.7591656544733211E-2</v>
          </cell>
          <cell r="Z31">
            <v>0.14411986785827907</v>
          </cell>
          <cell r="AA31">
            <v>0.17687491017757342</v>
          </cell>
          <cell r="AB31">
            <v>0.24472512699141047</v>
          </cell>
          <cell r="AC31">
            <v>0.52475800477610157</v>
          </cell>
          <cell r="AD31">
            <v>0.59691936968535952</v>
          </cell>
          <cell r="AE31">
            <v>0.80403721839718711</v>
          </cell>
          <cell r="AF31">
            <v>0.78401791829514933</v>
          </cell>
          <cell r="AG31" t="e">
            <v>#N/A</v>
          </cell>
          <cell r="AH31" t="e">
            <v>#N/A</v>
          </cell>
          <cell r="AI31" t="e">
            <v>#N/A</v>
          </cell>
          <cell r="AJ31" t="e">
            <v>#N/A</v>
          </cell>
        </row>
        <row r="32">
          <cell r="A32" t="str">
            <v>1319UCTGI</v>
          </cell>
          <cell r="B32" t="str">
            <v>ES</v>
          </cell>
          <cell r="C32">
            <v>1</v>
          </cell>
          <cell r="D32">
            <v>0</v>
          </cell>
          <cell r="E32">
            <v>319</v>
          </cell>
          <cell r="F32">
            <v>0</v>
          </cell>
          <cell r="G32" t="str">
            <v>UCTGI</v>
          </cell>
          <cell r="H32" t="str">
            <v>AMECO</v>
          </cell>
          <cell r="I32" t="str">
            <v>2022/11/08 15:33</v>
          </cell>
          <cell r="J32">
            <v>4.1658217175059233</v>
          </cell>
          <cell r="K32">
            <v>4.3071749270192177</v>
          </cell>
          <cell r="L32">
            <v>4.5131871213364096</v>
          </cell>
          <cell r="M32">
            <v>4.6777023303862482</v>
          </cell>
          <cell r="N32">
            <v>4.7024226382539549</v>
          </cell>
          <cell r="O32">
            <v>5.0526294258041782</v>
          </cell>
          <cell r="P32">
            <v>5.3423893303627352</v>
          </cell>
          <cell r="Q32">
            <v>5.7399868889007344</v>
          </cell>
          <cell r="R32">
            <v>5.7467589066559519</v>
          </cell>
          <cell r="S32">
            <v>5.8021382582398529</v>
          </cell>
          <cell r="T32">
            <v>5.6968065297002042</v>
          </cell>
          <cell r="U32">
            <v>5.4509898822056337</v>
          </cell>
          <cell r="V32">
            <v>5.4472752486906941</v>
          </cell>
          <cell r="W32">
            <v>5.4643759530726497</v>
          </cell>
          <cell r="X32">
            <v>5.2646219558155813</v>
          </cell>
          <cell r="Y32">
            <v>5.1480784383892537</v>
          </cell>
          <cell r="Z32">
            <v>5.1511015824942952</v>
          </cell>
          <cell r="AA32">
            <v>5.1805962683649227</v>
          </cell>
          <cell r="AB32">
            <v>5.9395038770506687</v>
          </cell>
          <cell r="AC32">
            <v>5.8996123767651438</v>
          </cell>
          <cell r="AD32">
            <v>5.698972409421053</v>
          </cell>
          <cell r="AE32">
            <v>5.6313417201023741</v>
          </cell>
          <cell r="AF32">
            <v>5.4992827328920102</v>
          </cell>
          <cell r="AG32" t="e">
            <v>#N/A</v>
          </cell>
          <cell r="AH32" t="e">
            <v>#N/A</v>
          </cell>
          <cell r="AI32" t="e">
            <v>#N/A</v>
          </cell>
          <cell r="AJ32" t="e">
            <v>#N/A</v>
          </cell>
        </row>
        <row r="33">
          <cell r="A33" t="str">
            <v>10UCTREU</v>
          </cell>
          <cell r="B33" t="str">
            <v>ES</v>
          </cell>
          <cell r="C33">
            <v>1</v>
          </cell>
          <cell r="D33">
            <v>0</v>
          </cell>
          <cell r="E33">
            <v>0</v>
          </cell>
          <cell r="F33">
            <v>0</v>
          </cell>
          <cell r="G33" t="str">
            <v>UCTREU</v>
          </cell>
          <cell r="H33" t="str">
            <v>AMECO</v>
          </cell>
          <cell r="I33" t="str">
            <v>2022/11/08 15:33</v>
          </cell>
          <cell r="J33">
            <v>1.8029999999999999</v>
          </cell>
          <cell r="K33">
            <v>1.579</v>
          </cell>
          <cell r="L33">
            <v>1.712</v>
          </cell>
          <cell r="M33">
            <v>1.7430000000000001</v>
          </cell>
          <cell r="N33">
            <v>1.6259999999999999</v>
          </cell>
          <cell r="O33">
            <v>1.7629999999999999</v>
          </cell>
          <cell r="P33">
            <v>0.872</v>
          </cell>
          <cell r="Q33">
            <v>1.827</v>
          </cell>
          <cell r="R33">
            <v>1.234</v>
          </cell>
          <cell r="S33">
            <v>1.585</v>
          </cell>
          <cell r="T33">
            <v>1.0820000000000001</v>
          </cell>
          <cell r="U33">
            <v>1.1779999999999999</v>
          </cell>
          <cell r="V33">
            <v>1.218</v>
          </cell>
          <cell r="W33">
            <v>0.54300000000000004</v>
          </cell>
          <cell r="X33">
            <v>1.1240000000000001</v>
          </cell>
          <cell r="Y33">
            <v>1.288</v>
          </cell>
          <cell r="Z33">
            <v>1.8109999999999999</v>
          </cell>
          <cell r="AA33">
            <v>1.629</v>
          </cell>
          <cell r="AB33">
            <v>3.09</v>
          </cell>
          <cell r="AC33">
            <v>5.1820000000000004</v>
          </cell>
          <cell r="AD33">
            <v>6.8402400000000023</v>
          </cell>
          <cell r="AE33">
            <v>7.1138496000000009</v>
          </cell>
          <cell r="AF33">
            <v>7.3984035840000022</v>
          </cell>
          <cell r="AG33" t="e">
            <v>#N/A</v>
          </cell>
          <cell r="AH33" t="e">
            <v>#N/A</v>
          </cell>
          <cell r="AI33" t="e">
            <v>#N/A</v>
          </cell>
          <cell r="AJ33" t="e">
            <v>#N/A</v>
          </cell>
        </row>
        <row r="34">
          <cell r="A34" t="str">
            <v>1310UCTRH</v>
          </cell>
          <cell r="B34" t="str">
            <v>ES</v>
          </cell>
          <cell r="C34">
            <v>1</v>
          </cell>
          <cell r="D34">
            <v>0</v>
          </cell>
          <cell r="E34">
            <v>310</v>
          </cell>
          <cell r="F34">
            <v>0</v>
          </cell>
          <cell r="G34" t="str">
            <v>UCTRH</v>
          </cell>
          <cell r="H34" t="str">
            <v>AMECO</v>
          </cell>
          <cell r="I34" t="str">
            <v>2022/11/08 15:33</v>
          </cell>
          <cell r="J34">
            <v>19.246696693491579</v>
          </cell>
          <cell r="K34">
            <v>18.895727850862432</v>
          </cell>
          <cell r="L34">
            <v>19.082957796790222</v>
          </cell>
          <cell r="M34">
            <v>18.759010823232046</v>
          </cell>
          <cell r="N34">
            <v>18.362400542725162</v>
          </cell>
          <cell r="O34">
            <v>18.395148850948225</v>
          </cell>
          <cell r="P34">
            <v>19.743028874101991</v>
          </cell>
          <cell r="Q34">
            <v>22.077800627125757</v>
          </cell>
          <cell r="R34">
            <v>22.430127835228379</v>
          </cell>
          <cell r="S34">
            <v>22.653448183476961</v>
          </cell>
          <cell r="T34">
            <v>23.716036403699338</v>
          </cell>
          <cell r="U34">
            <v>24.276828026888037</v>
          </cell>
          <cell r="V34">
            <v>23.808453934116336</v>
          </cell>
          <cell r="W34">
            <v>22.987834062399124</v>
          </cell>
          <cell r="X34">
            <v>22.897740528705516</v>
          </cell>
          <cell r="Y34">
            <v>22.871813311403429</v>
          </cell>
          <cell r="Z34">
            <v>23.2406785179992</v>
          </cell>
          <cell r="AA34">
            <v>23.937847296656077</v>
          </cell>
          <cell r="AB34">
            <v>29.691794820879274</v>
          </cell>
          <cell r="AC34">
            <v>28.66489565328353</v>
          </cell>
          <cell r="AD34">
            <v>26.483903624017497</v>
          </cell>
          <cell r="AE34">
            <v>25.901671221113777</v>
          </cell>
          <cell r="AF34">
            <v>24.850870036566732</v>
          </cell>
          <cell r="AG34" t="e">
            <v>#N/A</v>
          </cell>
          <cell r="AH34" t="e">
            <v>#N/A</v>
          </cell>
          <cell r="AI34" t="e">
            <v>#N/A</v>
          </cell>
          <cell r="AJ34" t="e">
            <v>#N/A</v>
          </cell>
        </row>
        <row r="35">
          <cell r="A35" t="str">
            <v>1319UDGG</v>
          </cell>
          <cell r="B35" t="str">
            <v>ES</v>
          </cell>
          <cell r="C35">
            <v>1</v>
          </cell>
          <cell r="D35">
            <v>0</v>
          </cell>
          <cell r="E35">
            <v>319</v>
          </cell>
          <cell r="F35">
            <v>0</v>
          </cell>
          <cell r="G35" t="str">
            <v>UDGG</v>
          </cell>
          <cell r="H35" t="str">
            <v>AMECO</v>
          </cell>
          <cell r="I35" t="str">
            <v>2022/11/08 15:33</v>
          </cell>
          <cell r="J35">
            <v>51.249946634789843</v>
          </cell>
          <cell r="K35">
            <v>47.711731520468277</v>
          </cell>
          <cell r="L35">
            <v>45.365512539022639</v>
          </cell>
          <cell r="M35">
            <v>42.430153651722044</v>
          </cell>
          <cell r="N35">
            <v>39.063858867549364</v>
          </cell>
          <cell r="O35">
            <v>35.764579434125586</v>
          </cell>
          <cell r="P35">
            <v>39.71200703714419</v>
          </cell>
          <cell r="Q35">
            <v>53.261269045929048</v>
          </cell>
          <cell r="R35">
            <v>60.51529352322018</v>
          </cell>
          <cell r="S35">
            <v>69.850427209820239</v>
          </cell>
          <cell r="T35">
            <v>89.982484792998576</v>
          </cell>
          <cell r="U35">
            <v>100.48771550647267</v>
          </cell>
          <cell r="V35">
            <v>105.05884130279834</v>
          </cell>
          <cell r="W35">
            <v>103.2992546090686</v>
          </cell>
          <cell r="X35">
            <v>102.7485149225606</v>
          </cell>
          <cell r="Y35">
            <v>101.79958227669523</v>
          </cell>
          <cell r="Z35">
            <v>100.41549716370439</v>
          </cell>
          <cell r="AA35">
            <v>98.220974008300203</v>
          </cell>
          <cell r="AB35">
            <v>120.37560297999354</v>
          </cell>
          <cell r="AC35">
            <v>118.26220830895842</v>
          </cell>
          <cell r="AD35">
            <v>113.95208064979354</v>
          </cell>
          <cell r="AE35">
            <v>112.52555799296715</v>
          </cell>
          <cell r="AF35">
            <v>112.05789214844219</v>
          </cell>
          <cell r="AG35" t="e">
            <v>#N/A</v>
          </cell>
          <cell r="AH35" t="e">
            <v>#N/A</v>
          </cell>
          <cell r="AI35" t="e">
            <v>#N/A</v>
          </cell>
          <cell r="AJ35" t="e">
            <v>#N/A</v>
          </cell>
        </row>
        <row r="36">
          <cell r="A36" t="str">
            <v>10UDGG</v>
          </cell>
          <cell r="B36" t="str">
            <v>ES</v>
          </cell>
          <cell r="C36">
            <v>1</v>
          </cell>
          <cell r="D36">
            <v>0</v>
          </cell>
          <cell r="E36">
            <v>0</v>
          </cell>
          <cell r="F36">
            <v>0</v>
          </cell>
          <cell r="G36" t="str">
            <v>UDGG</v>
          </cell>
          <cell r="H36" t="str">
            <v>AMECO</v>
          </cell>
          <cell r="I36" t="str">
            <v>2022/11/08 15:33</v>
          </cell>
          <cell r="J36">
            <v>384.14499999999998</v>
          </cell>
          <cell r="K36">
            <v>382.77499999999998</v>
          </cell>
          <cell r="L36">
            <v>389.88799999999998</v>
          </cell>
          <cell r="M36">
            <v>393.47899999999998</v>
          </cell>
          <cell r="N36">
            <v>392.13200000000001</v>
          </cell>
          <cell r="O36">
            <v>384.66199999999998</v>
          </cell>
          <cell r="P36">
            <v>440.62099999999998</v>
          </cell>
          <cell r="Q36">
            <v>569.53499999999997</v>
          </cell>
          <cell r="R36">
            <v>649.15300000000002</v>
          </cell>
          <cell r="S36">
            <v>743.04300000000001</v>
          </cell>
          <cell r="T36">
            <v>927.81299999999999</v>
          </cell>
          <cell r="U36">
            <v>1025.655</v>
          </cell>
          <cell r="V36">
            <v>1084.846</v>
          </cell>
          <cell r="W36">
            <v>1113.6610000000001</v>
          </cell>
          <cell r="X36">
            <v>1145.05</v>
          </cell>
          <cell r="Y36">
            <v>1183.412</v>
          </cell>
          <cell r="Z36">
            <v>1208.8610000000001</v>
          </cell>
          <cell r="AA36">
            <v>1223.355</v>
          </cell>
          <cell r="AB36">
            <v>1345.7860000000001</v>
          </cell>
          <cell r="AC36">
            <v>1427.2380000000001</v>
          </cell>
          <cell r="AD36">
            <v>1487.7018030000002</v>
          </cell>
          <cell r="AE36">
            <v>1546.1898463249997</v>
          </cell>
          <cell r="AF36">
            <v>1608.2742033022746</v>
          </cell>
          <cell r="AG36" t="e">
            <v>#N/A</v>
          </cell>
          <cell r="AH36" t="e">
            <v>#N/A</v>
          </cell>
          <cell r="AI36" t="e">
            <v>#N/A</v>
          </cell>
          <cell r="AJ36" t="e">
            <v>#N/A</v>
          </cell>
        </row>
        <row r="37">
          <cell r="A37" t="str">
            <v>10UDMGCR</v>
          </cell>
          <cell r="B37" t="str">
            <v>ES</v>
          </cell>
          <cell r="C37">
            <v>1</v>
          </cell>
          <cell r="D37">
            <v>0</v>
          </cell>
          <cell r="E37">
            <v>0</v>
          </cell>
          <cell r="F37">
            <v>0</v>
          </cell>
          <cell r="G37" t="str">
            <v>UDMGCR</v>
          </cell>
          <cell r="H37" t="str">
            <v>AMECO</v>
          </cell>
          <cell r="I37" t="str">
            <v>2022/11/08 15:33</v>
          </cell>
          <cell r="J37" t="e">
            <v>#N/A</v>
          </cell>
          <cell r="K37" t="e">
            <v>#N/A</v>
          </cell>
          <cell r="L37" t="e">
            <v>#N/A</v>
          </cell>
          <cell r="M37" t="e">
            <v>#N/A</v>
          </cell>
          <cell r="N37" t="e">
            <v>#N/A</v>
          </cell>
          <cell r="O37" t="e">
            <v>#N/A</v>
          </cell>
          <cell r="P37" t="e">
            <v>#N/A</v>
          </cell>
          <cell r="Q37" t="e">
            <v>#N/A</v>
          </cell>
          <cell r="R37" t="e">
            <v>#N/A</v>
          </cell>
          <cell r="S37" t="e">
            <v>#N/A</v>
          </cell>
          <cell r="T37" t="e">
            <v>#N/A</v>
          </cell>
          <cell r="U37" t="e">
            <v>#N/A</v>
          </cell>
          <cell r="V37">
            <v>1.9904999999999999</v>
          </cell>
          <cell r="W37">
            <v>-6.0339999999999998</v>
          </cell>
          <cell r="X37">
            <v>0.76400000000000001</v>
          </cell>
          <cell r="Y37">
            <v>-0.59799999999999998</v>
          </cell>
          <cell r="Z37">
            <v>0.40050000000000002</v>
          </cell>
          <cell r="AA37">
            <v>1.129</v>
          </cell>
          <cell r="AB37">
            <v>9.7349999999999994</v>
          </cell>
          <cell r="AC37">
            <v>-6.6219999999999999</v>
          </cell>
          <cell r="AD37">
            <v>-8.1539999999999999</v>
          </cell>
          <cell r="AE37">
            <v>9.8559999999999999</v>
          </cell>
          <cell r="AF37">
            <v>3.5720000000000001</v>
          </cell>
          <cell r="AG37" t="e">
            <v>#N/A</v>
          </cell>
          <cell r="AH37" t="e">
            <v>#N/A</v>
          </cell>
          <cell r="AI37" t="e">
            <v>#N/A</v>
          </cell>
          <cell r="AJ37" t="e">
            <v>#N/A</v>
          </cell>
        </row>
        <row r="38">
          <cell r="A38" t="str">
            <v>10UDMGKTR</v>
          </cell>
          <cell r="B38" t="str">
            <v>ES</v>
          </cell>
          <cell r="C38">
            <v>1</v>
          </cell>
          <cell r="D38">
            <v>0</v>
          </cell>
          <cell r="E38">
            <v>0</v>
          </cell>
          <cell r="F38">
            <v>0</v>
          </cell>
          <cell r="G38" t="str">
            <v>UDMGKTR</v>
          </cell>
          <cell r="H38" t="str">
            <v>AMECO</v>
          </cell>
          <cell r="I38" t="str">
            <v>2022/11/08 15:33</v>
          </cell>
          <cell r="J38" t="e">
            <v>#N/A</v>
          </cell>
          <cell r="K38" t="e">
            <v>#N/A</v>
          </cell>
          <cell r="L38" t="e">
            <v>#N/A</v>
          </cell>
          <cell r="M38" t="e">
            <v>#N/A</v>
          </cell>
          <cell r="N38" t="e">
            <v>#N/A</v>
          </cell>
          <cell r="O38" t="e">
            <v>#N/A</v>
          </cell>
          <cell r="P38" t="e">
            <v>#N/A</v>
          </cell>
          <cell r="Q38" t="e">
            <v>#N/A</v>
          </cell>
          <cell r="R38" t="e">
            <v>#N/A</v>
          </cell>
          <cell r="S38" t="e">
            <v>#N/A</v>
          </cell>
          <cell r="T38" t="e">
            <v>#N/A</v>
          </cell>
          <cell r="U38" t="e">
            <v>#N/A</v>
          </cell>
          <cell r="V38">
            <v>9.0999999999999998E-2</v>
          </cell>
          <cell r="W38">
            <v>0.03</v>
          </cell>
          <cell r="X38">
            <v>-9.8000000000000004E-2</v>
          </cell>
          <cell r="Y38">
            <v>-5.7000000000000002E-2</v>
          </cell>
          <cell r="Z38">
            <v>-8.1000000000000003E-2</v>
          </cell>
          <cell r="AA38">
            <v>-8.3000000000000004E-2</v>
          </cell>
          <cell r="AB38">
            <v>1.7290000000000001</v>
          </cell>
          <cell r="AC38">
            <v>-1.7450000000000001</v>
          </cell>
          <cell r="AD38">
            <v>0</v>
          </cell>
          <cell r="AE38">
            <v>0</v>
          </cell>
          <cell r="AF38">
            <v>0</v>
          </cell>
          <cell r="AG38" t="e">
            <v>#N/A</v>
          </cell>
          <cell r="AH38" t="e">
            <v>#N/A</v>
          </cell>
          <cell r="AI38" t="e">
            <v>#N/A</v>
          </cell>
          <cell r="AJ38" t="e">
            <v>#N/A</v>
          </cell>
        </row>
        <row r="39">
          <cell r="A39" t="str">
            <v>10UIGG0</v>
          </cell>
          <cell r="B39" t="str">
            <v>ES</v>
          </cell>
          <cell r="C39">
            <v>1</v>
          </cell>
          <cell r="D39">
            <v>0</v>
          </cell>
          <cell r="E39">
            <v>0</v>
          </cell>
          <cell r="F39">
            <v>0</v>
          </cell>
          <cell r="G39" t="str">
            <v>UIGG0</v>
          </cell>
          <cell r="H39" t="str">
            <v>AMECO</v>
          </cell>
          <cell r="I39" t="str">
            <v>2022/11/08 15:33</v>
          </cell>
          <cell r="J39">
            <v>30.567</v>
          </cell>
          <cell r="K39">
            <v>33.340000000000003</v>
          </cell>
          <cell r="L39">
            <v>34.473999999999997</v>
          </cell>
          <cell r="M39">
            <v>39.206000000000003</v>
          </cell>
          <cell r="N39">
            <v>43.902000000000001</v>
          </cell>
          <cell r="O39">
            <v>50.457999999999998</v>
          </cell>
          <cell r="P39">
            <v>51.722000000000001</v>
          </cell>
          <cell r="Q39">
            <v>55.354999999999997</v>
          </cell>
          <cell r="R39">
            <v>50.91</v>
          </cell>
          <cell r="S39">
            <v>39.935000000000002</v>
          </cell>
          <cell r="T39">
            <v>32.337000000000003</v>
          </cell>
          <cell r="U39">
            <v>24.553999999999998</v>
          </cell>
          <cell r="V39">
            <v>22.027999999999999</v>
          </cell>
          <cell r="W39">
            <v>27.983000000000001</v>
          </cell>
          <cell r="X39">
            <v>22.238</v>
          </cell>
          <cell r="Y39">
            <v>23.067</v>
          </cell>
          <cell r="Z39">
            <v>25.895</v>
          </cell>
          <cell r="AA39">
            <v>27.169</v>
          </cell>
          <cell r="AB39">
            <v>29.614000000000001</v>
          </cell>
          <cell r="AC39">
            <v>33.154000000000003</v>
          </cell>
          <cell r="AD39">
            <v>36.469400000000007</v>
          </cell>
          <cell r="AE39">
            <v>40.116340000000008</v>
          </cell>
          <cell r="AF39">
            <v>41.720993600000007</v>
          </cell>
          <cell r="AG39" t="e">
            <v>#N/A</v>
          </cell>
          <cell r="AH39" t="e">
            <v>#N/A</v>
          </cell>
          <cell r="AI39" t="e">
            <v>#N/A</v>
          </cell>
          <cell r="AJ39" t="e">
            <v>#N/A</v>
          </cell>
        </row>
        <row r="40">
          <cell r="A40" t="str">
            <v>1319UIGG0</v>
          </cell>
          <cell r="B40" t="str">
            <v>ES</v>
          </cell>
          <cell r="C40">
            <v>1</v>
          </cell>
          <cell r="D40">
            <v>0</v>
          </cell>
          <cell r="E40">
            <v>319</v>
          </cell>
          <cell r="F40">
            <v>0</v>
          </cell>
          <cell r="G40" t="str">
            <v>UIGG0</v>
          </cell>
          <cell r="H40" t="str">
            <v>AMECO</v>
          </cell>
          <cell r="I40" t="str">
            <v>2022/11/08 15:33</v>
          </cell>
          <cell r="J40">
            <v>4.0780359468055583</v>
          </cell>
          <cell r="K40">
            <v>4.155728897896708</v>
          </cell>
          <cell r="L40">
            <v>4.011230607944503</v>
          </cell>
          <cell r="M40">
            <v>4.2277138146366502</v>
          </cell>
          <cell r="N40">
            <v>4.3734801852517826</v>
          </cell>
          <cell r="O40">
            <v>4.6914151881056849</v>
          </cell>
          <cell r="P40">
            <v>4.6615672606960894</v>
          </cell>
          <cell r="Q40">
            <v>5.1766397992000543</v>
          </cell>
          <cell r="R40">
            <v>4.7459282992871321</v>
          </cell>
          <cell r="S40">
            <v>3.7541256840104427</v>
          </cell>
          <cell r="T40">
            <v>3.1361530941592703</v>
          </cell>
          <cell r="U40">
            <v>2.4056582052892344</v>
          </cell>
          <cell r="V40">
            <v>2.1332393318664971</v>
          </cell>
          <cell r="W40">
            <v>2.5956040857366527</v>
          </cell>
          <cell r="X40">
            <v>1.9954774680999983</v>
          </cell>
          <cell r="Y40">
            <v>1.9842717197193616</v>
          </cell>
          <cell r="Z40">
            <v>2.1509994110605977</v>
          </cell>
          <cell r="AA40">
            <v>2.1813501745866963</v>
          </cell>
          <cell r="AB40">
            <v>2.6488632714633149</v>
          </cell>
          <cell r="AC40">
            <v>2.7471698863645782</v>
          </cell>
          <cell r="AD40">
            <v>2.7934119604273815</v>
          </cell>
          <cell r="AE40">
            <v>2.9195079464949152</v>
          </cell>
          <cell r="AF40">
            <v>2.9069462107612698</v>
          </cell>
          <cell r="AG40" t="e">
            <v>#N/A</v>
          </cell>
          <cell r="AH40" t="e">
            <v>#N/A</v>
          </cell>
          <cell r="AI40" t="e">
            <v>#N/A</v>
          </cell>
          <cell r="AJ40" t="e">
            <v>#N/A</v>
          </cell>
        </row>
        <row r="41">
          <cell r="A41" t="str">
            <v>1319UIGG0R</v>
          </cell>
          <cell r="B41" t="str">
            <v>ES</v>
          </cell>
          <cell r="C41">
            <v>1</v>
          </cell>
          <cell r="D41">
            <v>0</v>
          </cell>
          <cell r="E41">
            <v>319</v>
          </cell>
          <cell r="F41">
            <v>0</v>
          </cell>
          <cell r="G41" t="str">
            <v>UIGG0R</v>
          </cell>
          <cell r="H41" t="str">
            <v>AMECO</v>
          </cell>
          <cell r="I41" t="str">
            <v>2022/11/08 15:33</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cell r="V41" t="e">
            <v>#N/A</v>
          </cell>
          <cell r="W41" t="e">
            <v>#N/A</v>
          </cell>
          <cell r="X41" t="e">
            <v>#N/A</v>
          </cell>
          <cell r="Y41" t="e">
            <v>#N/A</v>
          </cell>
          <cell r="Z41" t="e">
            <v>#N/A</v>
          </cell>
          <cell r="AA41" t="e">
            <v>#N/A</v>
          </cell>
          <cell r="AB41">
            <v>2.0572653219307164E-3</v>
          </cell>
          <cell r="AC41">
            <v>2.4609683786278567E-2</v>
          </cell>
          <cell r="AD41">
            <v>0.11489407395353561</v>
          </cell>
          <cell r="AE41">
            <v>0.20013408134593072</v>
          </cell>
          <cell r="AF41">
            <v>0.19160862169863305</v>
          </cell>
          <cell r="AG41" t="e">
            <v>#N/A</v>
          </cell>
          <cell r="AH41" t="e">
            <v>#N/A</v>
          </cell>
          <cell r="AI41" t="e">
            <v>#N/A</v>
          </cell>
          <cell r="AJ41" t="e">
            <v>#N/A</v>
          </cell>
        </row>
        <row r="42">
          <cell r="A42" t="str">
            <v>1310UIGT</v>
          </cell>
          <cell r="B42" t="str">
            <v>ES</v>
          </cell>
          <cell r="C42">
            <v>1</v>
          </cell>
          <cell r="D42">
            <v>0</v>
          </cell>
          <cell r="E42">
            <v>310</v>
          </cell>
          <cell r="F42">
            <v>0</v>
          </cell>
          <cell r="G42" t="str">
            <v>UIGT</v>
          </cell>
          <cell r="H42" t="str">
            <v>AMECO</v>
          </cell>
          <cell r="I42" t="str">
            <v>2022/11/08 15:33</v>
          </cell>
          <cell r="J42">
            <v>26.155757038871219</v>
          </cell>
          <cell r="K42">
            <v>27.098618164050325</v>
          </cell>
          <cell r="L42">
            <v>27.807622897315337</v>
          </cell>
          <cell r="M42">
            <v>29.011588848738946</v>
          </cell>
          <cell r="N42">
            <v>30.027305610650483</v>
          </cell>
          <cell r="O42">
            <v>29.862236515830666</v>
          </cell>
          <cell r="P42">
            <v>27.83646570969437</v>
          </cell>
          <cell r="Q42">
            <v>23.113222104078936</v>
          </cell>
          <cell r="R42">
            <v>21.788947421901</v>
          </cell>
          <cell r="S42">
            <v>20.021752965651185</v>
          </cell>
          <cell r="T42">
            <v>18.52752001737943</v>
          </cell>
          <cell r="U42">
            <v>17.364945031581978</v>
          </cell>
          <cell r="V42">
            <v>17.771990920078093</v>
          </cell>
          <cell r="W42">
            <v>18.006069982895706</v>
          </cell>
          <cell r="X42">
            <v>17.95086233197538</v>
          </cell>
          <cell r="Y42">
            <v>18.660945623711818</v>
          </cell>
          <cell r="Z42">
            <v>19.43715999963451</v>
          </cell>
          <cell r="AA42">
            <v>20.032067108091205</v>
          </cell>
          <cell r="AB42">
            <v>20.354851434137544</v>
          </cell>
          <cell r="AC42">
            <v>19.766464872783679</v>
          </cell>
          <cell r="AD42">
            <v>20.038853039867998</v>
          </cell>
          <cell r="AE42">
            <v>20.41333328036654</v>
          </cell>
          <cell r="AF42">
            <v>20.764257272144288</v>
          </cell>
          <cell r="AG42" t="e">
            <v>#N/A</v>
          </cell>
          <cell r="AH42" t="e">
            <v>#N/A</v>
          </cell>
          <cell r="AI42" t="e">
            <v>#N/A</v>
          </cell>
          <cell r="AJ42" t="e">
            <v>#N/A</v>
          </cell>
        </row>
        <row r="43">
          <cell r="A43" t="str">
            <v>1310UITC</v>
          </cell>
          <cell r="B43" t="str">
            <v>ES</v>
          </cell>
          <cell r="C43">
            <v>1</v>
          </cell>
          <cell r="D43">
            <v>0</v>
          </cell>
          <cell r="E43">
            <v>310</v>
          </cell>
          <cell r="F43">
            <v>0</v>
          </cell>
          <cell r="G43" t="str">
            <v>UITC</v>
          </cell>
          <cell r="H43" t="str">
            <v>AMECO</v>
          </cell>
          <cell r="I43" t="str">
            <v>2022/11/08 15:33</v>
          </cell>
          <cell r="J43">
            <v>14.145249428992251</v>
          </cell>
          <cell r="K43">
            <v>14.284663690097798</v>
          </cell>
          <cell r="L43">
            <v>14.766527389442158</v>
          </cell>
          <cell r="M43">
            <v>15.13419319636343</v>
          </cell>
          <cell r="N43">
            <v>16.182534171860976</v>
          </cell>
          <cell r="O43">
            <v>15.964553586620289</v>
          </cell>
          <cell r="P43">
            <v>15.018913226280056</v>
          </cell>
          <cell r="Q43">
            <v>11.109365458332046</v>
          </cell>
          <cell r="R43">
            <v>11.233987968778113</v>
          </cell>
          <cell r="S43">
            <v>11.613583100747066</v>
          </cell>
          <cell r="T43">
            <v>11.117404257960398</v>
          </cell>
          <cell r="U43">
            <v>11.686557059677058</v>
          </cell>
          <cell r="V43">
            <v>12.761280176020328</v>
          </cell>
          <cell r="W43">
            <v>13.488737510342345</v>
          </cell>
          <cell r="X43">
            <v>13.8473824949301</v>
          </cell>
          <cell r="Y43">
            <v>14.18108683758684</v>
          </cell>
          <cell r="Z43">
            <v>14.910134824759377</v>
          </cell>
          <cell r="AA43">
            <v>15.096671010258422</v>
          </cell>
          <cell r="AB43">
            <v>13.961496937805293</v>
          </cell>
          <cell r="AC43">
            <v>13.669975025728306</v>
          </cell>
          <cell r="AD43">
            <v>13.545399981445883</v>
          </cell>
          <cell r="AE43">
            <v>13.84633243197001</v>
          </cell>
          <cell r="AF43">
            <v>14.235046930857568</v>
          </cell>
          <cell r="AG43" t="e">
            <v>#N/A</v>
          </cell>
          <cell r="AH43" t="e">
            <v>#N/A</v>
          </cell>
          <cell r="AI43" t="e">
            <v>#N/A</v>
          </cell>
          <cell r="AJ43" t="e">
            <v>#N/A</v>
          </cell>
        </row>
        <row r="44">
          <cell r="A44" t="str">
            <v>10UKTGEU</v>
          </cell>
          <cell r="B44" t="str">
            <v>ES</v>
          </cell>
          <cell r="C44">
            <v>1</v>
          </cell>
          <cell r="D44">
            <v>0</v>
          </cell>
          <cell r="E44">
            <v>0</v>
          </cell>
          <cell r="F44">
            <v>0</v>
          </cell>
          <cell r="G44" t="str">
            <v>UKTGEU</v>
          </cell>
          <cell r="H44" t="str">
            <v>AMECO</v>
          </cell>
          <cell r="I44" t="str">
            <v>2022/11/08 15:33</v>
          </cell>
          <cell r="J44">
            <v>5.9580000000000002</v>
          </cell>
          <cell r="K44">
            <v>6.0149999999999997</v>
          </cell>
          <cell r="L44">
            <v>6.2779999999999996</v>
          </cell>
          <cell r="M44">
            <v>5.133</v>
          </cell>
          <cell r="N44">
            <v>4.1859999999999999</v>
          </cell>
          <cell r="O44">
            <v>3.9260000000000002</v>
          </cell>
          <cell r="P44">
            <v>3.399</v>
          </cell>
          <cell r="Q44">
            <v>4.1180000000000003</v>
          </cell>
          <cell r="R44">
            <v>4.0570000000000004</v>
          </cell>
          <cell r="S44">
            <v>3.629</v>
          </cell>
          <cell r="T44">
            <v>4.7140000000000004</v>
          </cell>
          <cell r="U44">
            <v>4.4139999999999997</v>
          </cell>
          <cell r="V44">
            <v>3.944</v>
          </cell>
          <cell r="W44">
            <v>4.6130000000000004</v>
          </cell>
          <cell r="X44">
            <v>1.883</v>
          </cell>
          <cell r="Y44">
            <v>2.3460000000000001</v>
          </cell>
          <cell r="Z44">
            <v>4.7839999999999998</v>
          </cell>
          <cell r="AA44">
            <v>3.524</v>
          </cell>
          <cell r="AB44">
            <v>4.3630000000000004</v>
          </cell>
          <cell r="AC44">
            <v>9.8520000000000003</v>
          </cell>
          <cell r="AD44">
            <v>14.778</v>
          </cell>
          <cell r="AE44">
            <v>19.211400000000001</v>
          </cell>
          <cell r="AF44">
            <v>19.787742000000001</v>
          </cell>
          <cell r="AG44" t="e">
            <v>#N/A</v>
          </cell>
          <cell r="AH44" t="e">
            <v>#N/A</v>
          </cell>
          <cell r="AI44" t="e">
            <v>#N/A</v>
          </cell>
          <cell r="AJ44" t="e">
            <v>#N/A</v>
          </cell>
        </row>
        <row r="45">
          <cell r="A45" t="str">
            <v>1319UKTGR</v>
          </cell>
          <cell r="B45" t="str">
            <v>ES</v>
          </cell>
          <cell r="C45">
            <v>1</v>
          </cell>
          <cell r="D45">
            <v>0</v>
          </cell>
          <cell r="E45">
            <v>319</v>
          </cell>
          <cell r="F45">
            <v>0</v>
          </cell>
          <cell r="G45" t="str">
            <v>UKTGR</v>
          </cell>
          <cell r="H45" t="str">
            <v>AMECO</v>
          </cell>
          <cell r="I45" t="str">
            <v>2022/11/08 15:33</v>
          </cell>
          <cell r="J45" t="e">
            <v>#N/A</v>
          </cell>
          <cell r="K45" t="e">
            <v>#N/A</v>
          </cell>
          <cell r="L45" t="e">
            <v>#N/A</v>
          </cell>
          <cell r="M45" t="e">
            <v>#N/A</v>
          </cell>
          <cell r="N45" t="e">
            <v>#N/A</v>
          </cell>
          <cell r="O45" t="e">
            <v>#N/A</v>
          </cell>
          <cell r="P45" t="e">
            <v>#N/A</v>
          </cell>
          <cell r="Q45" t="e">
            <v>#N/A</v>
          </cell>
          <cell r="R45" t="e">
            <v>#N/A</v>
          </cell>
          <cell r="S45" t="e">
            <v>#N/A</v>
          </cell>
          <cell r="T45" t="e">
            <v>#N/A</v>
          </cell>
          <cell r="U45" t="e">
            <v>#N/A</v>
          </cell>
          <cell r="V45" t="e">
            <v>#N/A</v>
          </cell>
          <cell r="W45" t="e">
            <v>#N/A</v>
          </cell>
          <cell r="X45" t="e">
            <v>#N/A</v>
          </cell>
          <cell r="Y45" t="e">
            <v>#N/A</v>
          </cell>
          <cell r="Z45" t="e">
            <v>#N/A</v>
          </cell>
          <cell r="AA45" t="e">
            <v>#N/A</v>
          </cell>
          <cell r="AB45">
            <v>8.0501686510332392E-4</v>
          </cell>
          <cell r="AC45">
            <v>0.15867860084418672</v>
          </cell>
          <cell r="AD45">
            <v>0.65106641907003515</v>
          </cell>
          <cell r="AE45">
            <v>1.1340928850401757</v>
          </cell>
          <cell r="AF45">
            <v>1.0857819573727123</v>
          </cell>
          <cell r="AG45" t="e">
            <v>#N/A</v>
          </cell>
          <cell r="AH45" t="e">
            <v>#N/A</v>
          </cell>
          <cell r="AI45" t="e">
            <v>#N/A</v>
          </cell>
          <cell r="AJ45" t="e">
            <v>#N/A</v>
          </cell>
        </row>
        <row r="46">
          <cell r="A46" t="str">
            <v>1319UKTGT</v>
          </cell>
          <cell r="B46" t="e">
            <v>#N/A</v>
          </cell>
          <cell r="C46">
            <v>1</v>
          </cell>
          <cell r="D46">
            <v>0</v>
          </cell>
          <cell r="E46">
            <v>319</v>
          </cell>
          <cell r="F46">
            <v>0</v>
          </cell>
          <cell r="G46" t="str">
            <v>UKTGT</v>
          </cell>
          <cell r="H46" t="str">
            <v>AMECO</v>
          </cell>
          <cell r="I46" t="e">
            <v>#N/A</v>
          </cell>
          <cell r="J46" t="e">
            <v>#N/A</v>
          </cell>
          <cell r="K46" t="e">
            <v>#N/A</v>
          </cell>
          <cell r="L46" t="e">
            <v>#N/A</v>
          </cell>
          <cell r="M46" t="e">
            <v>#N/A</v>
          </cell>
          <cell r="N46" t="e">
            <v>#N/A</v>
          </cell>
          <cell r="O46" t="e">
            <v>#N/A</v>
          </cell>
          <cell r="P46" t="e">
            <v>#N/A</v>
          </cell>
          <cell r="Q46" t="e">
            <v>#N/A</v>
          </cell>
          <cell r="R46" t="e">
            <v>#N/A</v>
          </cell>
          <cell r="S46" t="e">
            <v>#N/A</v>
          </cell>
          <cell r="T46" t="e">
            <v>#N/A</v>
          </cell>
          <cell r="U46" t="e">
            <v>#N/A</v>
          </cell>
          <cell r="V46" t="e">
            <v>#N/A</v>
          </cell>
          <cell r="W46" t="e">
            <v>#N/A</v>
          </cell>
          <cell r="X46" t="e">
            <v>#N/A</v>
          </cell>
          <cell r="Y46" t="e">
            <v>#N/A</v>
          </cell>
          <cell r="Z46" t="e">
            <v>#N/A</v>
          </cell>
          <cell r="AA46" t="e">
            <v>#N/A</v>
          </cell>
          <cell r="AB46" t="e">
            <v>#N/A</v>
          </cell>
          <cell r="AC46" t="e">
            <v>#N/A</v>
          </cell>
          <cell r="AD46" t="e">
            <v>#N/A</v>
          </cell>
          <cell r="AE46" t="e">
            <v>#N/A</v>
          </cell>
          <cell r="AF46" t="e">
            <v>#N/A</v>
          </cell>
          <cell r="AG46" t="e">
            <v>#N/A</v>
          </cell>
          <cell r="AH46" t="e">
            <v>#N/A</v>
          </cell>
          <cell r="AI46" t="e">
            <v>#N/A</v>
          </cell>
          <cell r="AJ46" t="e">
            <v>#N/A</v>
          </cell>
        </row>
        <row r="47">
          <cell r="A47" t="str">
            <v>1319UKTTR</v>
          </cell>
          <cell r="B47" t="str">
            <v>ES</v>
          </cell>
          <cell r="C47">
            <v>1</v>
          </cell>
          <cell r="D47">
            <v>0</v>
          </cell>
          <cell r="E47">
            <v>319</v>
          </cell>
          <cell r="F47">
            <v>0</v>
          </cell>
          <cell r="G47" t="str">
            <v>UKTTR</v>
          </cell>
          <cell r="H47" t="str">
            <v>AMECO</v>
          </cell>
          <cell r="I47" t="str">
            <v>2022/11/08 15:33</v>
          </cell>
          <cell r="J47" t="e">
            <v>#N/A</v>
          </cell>
          <cell r="K47" t="e">
            <v>#N/A</v>
          </cell>
          <cell r="L47" t="e">
            <v>#N/A</v>
          </cell>
          <cell r="M47" t="e">
            <v>#N/A</v>
          </cell>
          <cell r="N47" t="e">
            <v>#N/A</v>
          </cell>
          <cell r="O47" t="e">
            <v>#N/A</v>
          </cell>
          <cell r="P47" t="e">
            <v>#N/A</v>
          </cell>
          <cell r="Q47" t="e">
            <v>#N/A</v>
          </cell>
          <cell r="R47" t="e">
            <v>#N/A</v>
          </cell>
          <cell r="S47" t="e">
            <v>#N/A</v>
          </cell>
          <cell r="T47" t="e">
            <v>#N/A</v>
          </cell>
          <cell r="U47" t="e">
            <v>#N/A</v>
          </cell>
          <cell r="V47" t="e">
            <v>#N/A</v>
          </cell>
          <cell r="W47" t="e">
            <v>#N/A</v>
          </cell>
          <cell r="X47" t="e">
            <v>#N/A</v>
          </cell>
          <cell r="Y47" t="e">
            <v>#N/A</v>
          </cell>
          <cell r="Z47" t="e">
            <v>#N/A</v>
          </cell>
          <cell r="AA47" t="e">
            <v>#N/A</v>
          </cell>
          <cell r="AB47">
            <v>0</v>
          </cell>
          <cell r="AC47">
            <v>0.18693416370991398</v>
          </cell>
          <cell r="AD47">
            <v>0.76596049302357072</v>
          </cell>
          <cell r="AE47">
            <v>1.3342269663861064</v>
          </cell>
          <cell r="AF47">
            <v>1.2773905790713456</v>
          </cell>
          <cell r="AG47" t="e">
            <v>#N/A</v>
          </cell>
          <cell r="AH47" t="e">
            <v>#N/A</v>
          </cell>
          <cell r="AI47" t="e">
            <v>#N/A</v>
          </cell>
          <cell r="AJ47" t="e">
            <v>#N/A</v>
          </cell>
        </row>
        <row r="48">
          <cell r="A48" t="str">
            <v>1310UOGC</v>
          </cell>
          <cell r="B48" t="str">
            <v>ES</v>
          </cell>
          <cell r="C48">
            <v>1</v>
          </cell>
          <cell r="D48">
            <v>0</v>
          </cell>
          <cell r="E48">
            <v>310</v>
          </cell>
          <cell r="F48">
            <v>0</v>
          </cell>
          <cell r="G48" t="str">
            <v>UOGC</v>
          </cell>
          <cell r="H48" t="str">
            <v>AMECO</v>
          </cell>
          <cell r="I48" t="str">
            <v>2022/11/08 15:33</v>
          </cell>
          <cell r="J48">
            <v>20.349221935235981</v>
          </cell>
          <cell r="K48">
            <v>20.291025669790319</v>
          </cell>
          <cell r="L48">
            <v>19.978078672433234</v>
          </cell>
          <cell r="M48">
            <v>20.018719867321863</v>
          </cell>
          <cell r="N48">
            <v>20.059114007150665</v>
          </cell>
          <cell r="O48">
            <v>21.738774698081613</v>
          </cell>
          <cell r="P48">
            <v>23.901505217022173</v>
          </cell>
          <cell r="Q48">
            <v>25.194819525999158</v>
          </cell>
          <cell r="R48">
            <v>23.214497128298543</v>
          </cell>
          <cell r="S48">
            <v>23.024959506957849</v>
          </cell>
          <cell r="T48">
            <v>23.471929116752531</v>
          </cell>
          <cell r="U48">
            <v>23.434935831805753</v>
          </cell>
          <cell r="V48">
            <v>23.518992686479283</v>
          </cell>
          <cell r="W48">
            <v>23.607725500235599</v>
          </cell>
          <cell r="X48">
            <v>24.295418244467974</v>
          </cell>
          <cell r="Y48">
            <v>24.528942994876523</v>
          </cell>
          <cell r="Z48">
            <v>24.317299617313985</v>
          </cell>
          <cell r="AA48">
            <v>23.78521942364311</v>
          </cell>
          <cell r="AB48">
            <v>21.208527096420447</v>
          </cell>
          <cell r="AC48">
            <v>21.531733234342195</v>
          </cell>
          <cell r="AD48">
            <v>23.165467864093355</v>
          </cell>
          <cell r="AE48">
            <v>23.245389288762112</v>
          </cell>
          <cell r="AF48">
            <v>23.440968269496494</v>
          </cell>
          <cell r="AG48" t="e">
            <v>#N/A</v>
          </cell>
          <cell r="AH48" t="e">
            <v>#N/A</v>
          </cell>
          <cell r="AI48" t="e">
            <v>#N/A</v>
          </cell>
          <cell r="AJ48" t="e">
            <v>#N/A</v>
          </cell>
        </row>
        <row r="49">
          <cell r="A49" t="str">
            <v>1319UOOMS</v>
          </cell>
          <cell r="B49" t="str">
            <v>ES</v>
          </cell>
          <cell r="C49">
            <v>1</v>
          </cell>
          <cell r="D49">
            <v>0</v>
          </cell>
          <cell r="E49">
            <v>319</v>
          </cell>
          <cell r="F49">
            <v>0</v>
          </cell>
          <cell r="G49" t="str">
            <v>UOOMS</v>
          </cell>
          <cell r="H49" t="str">
            <v>AMECO</v>
          </cell>
          <cell r="I49" t="str">
            <v>2022/11/08 15:33</v>
          </cell>
          <cell r="J49" t="e">
            <v>#N/A</v>
          </cell>
          <cell r="K49" t="e">
            <v>#N/A</v>
          </cell>
          <cell r="L49" t="e">
            <v>#N/A</v>
          </cell>
          <cell r="M49" t="e">
            <v>#N/A</v>
          </cell>
          <cell r="N49" t="e">
            <v>#N/A</v>
          </cell>
          <cell r="O49" t="e">
            <v>#N/A</v>
          </cell>
          <cell r="P49" t="e">
            <v>#N/A</v>
          </cell>
          <cell r="Q49" t="e">
            <v>#N/A</v>
          </cell>
          <cell r="R49" t="e">
            <v>#N/A</v>
          </cell>
          <cell r="S49" t="e">
            <v>#N/A</v>
          </cell>
          <cell r="T49" t="e">
            <v>#N/A</v>
          </cell>
          <cell r="U49" t="e">
            <v>#N/A</v>
          </cell>
          <cell r="V49">
            <v>-0.51603318974867529</v>
          </cell>
          <cell r="W49">
            <v>-0.48344668173031607</v>
          </cell>
          <cell r="X49">
            <v>-4.008363094703972E-2</v>
          </cell>
          <cell r="Y49">
            <v>-0.20025944264562681</v>
          </cell>
          <cell r="Z49">
            <v>-0.43427012631877987</v>
          </cell>
          <cell r="AA49">
            <v>-0.4196664346337613</v>
          </cell>
          <cell r="AB49">
            <v>-0.53962963857426149</v>
          </cell>
          <cell r="AC49">
            <v>-9.3632803631295558E-2</v>
          </cell>
          <cell r="AD49">
            <v>-6.8936444372121361E-2</v>
          </cell>
          <cell r="AE49">
            <v>0</v>
          </cell>
          <cell r="AF49">
            <v>0</v>
          </cell>
          <cell r="AG49" t="e">
            <v>#N/A</v>
          </cell>
          <cell r="AH49" t="e">
            <v>#N/A</v>
          </cell>
          <cell r="AI49" t="e">
            <v>#N/A</v>
          </cell>
          <cell r="AJ49" t="e">
            <v>#N/A</v>
          </cell>
        </row>
        <row r="50">
          <cell r="A50" t="str">
            <v>10UOOMSE</v>
          </cell>
          <cell r="B50" t="str">
            <v>ES</v>
          </cell>
          <cell r="C50">
            <v>1</v>
          </cell>
          <cell r="D50">
            <v>0</v>
          </cell>
          <cell r="E50">
            <v>0</v>
          </cell>
          <cell r="F50">
            <v>0</v>
          </cell>
          <cell r="G50" t="str">
            <v>UOOMSE</v>
          </cell>
          <cell r="H50" t="str">
            <v>AMECO</v>
          </cell>
          <cell r="I50" t="str">
            <v>2022/11/08 15:33</v>
          </cell>
          <cell r="J50" t="e">
            <v>#N/A</v>
          </cell>
          <cell r="K50" t="e">
            <v>#N/A</v>
          </cell>
          <cell r="L50" t="e">
            <v>#N/A</v>
          </cell>
          <cell r="M50" t="e">
            <v>#N/A</v>
          </cell>
          <cell r="N50" t="e">
            <v>#N/A</v>
          </cell>
          <cell r="O50" t="e">
            <v>#N/A</v>
          </cell>
          <cell r="P50" t="e">
            <v>#N/A</v>
          </cell>
          <cell r="Q50" t="e">
            <v>#N/A</v>
          </cell>
          <cell r="R50" t="e">
            <v>#N/A</v>
          </cell>
          <cell r="S50" t="e">
            <v>#N/A</v>
          </cell>
          <cell r="T50" t="e">
            <v>#N/A</v>
          </cell>
          <cell r="U50" t="e">
            <v>#N/A</v>
          </cell>
          <cell r="V50">
            <v>-5.3286000000000007</v>
          </cell>
          <cell r="W50">
            <v>-5.2119999999999997</v>
          </cell>
          <cell r="X50">
            <v>-4.1036999999999999</v>
          </cell>
          <cell r="Y50">
            <v>-2.65</v>
          </cell>
          <cell r="Z50">
            <v>-5.2279999999999998</v>
          </cell>
          <cell r="AA50">
            <v>-5.2270000000000003</v>
          </cell>
          <cell r="AB50">
            <v>-6.0330000000000004</v>
          </cell>
          <cell r="AC50">
            <v>-1.1299999999999999</v>
          </cell>
          <cell r="AD50">
            <v>-0.9</v>
          </cell>
          <cell r="AE50">
            <v>0</v>
          </cell>
          <cell r="AF50">
            <v>0</v>
          </cell>
          <cell r="AG50" t="e">
            <v>#N/A</v>
          </cell>
          <cell r="AH50" t="e">
            <v>#N/A</v>
          </cell>
          <cell r="AI50" t="e">
            <v>#N/A</v>
          </cell>
          <cell r="AJ50" t="e">
            <v>#N/A</v>
          </cell>
        </row>
        <row r="51">
          <cell r="A51" t="str">
            <v>10UOOMSR</v>
          </cell>
          <cell r="B51" t="str">
            <v>ES</v>
          </cell>
          <cell r="C51">
            <v>1</v>
          </cell>
          <cell r="D51">
            <v>0</v>
          </cell>
          <cell r="E51">
            <v>0</v>
          </cell>
          <cell r="F51">
            <v>0</v>
          </cell>
          <cell r="G51" t="str">
            <v>UOOMSR</v>
          </cell>
          <cell r="H51" t="str">
            <v>AMECO</v>
          </cell>
          <cell r="I51" t="str">
            <v>2022/11/08 15:33</v>
          </cell>
          <cell r="J51" t="e">
            <v>#N/A</v>
          </cell>
          <cell r="K51" t="e">
            <v>#N/A</v>
          </cell>
          <cell r="L51" t="e">
            <v>#N/A</v>
          </cell>
          <cell r="M51" t="e">
            <v>#N/A</v>
          </cell>
          <cell r="N51" t="e">
            <v>#N/A</v>
          </cell>
          <cell r="O51" t="e">
            <v>#N/A</v>
          </cell>
          <cell r="P51" t="e">
            <v>#N/A</v>
          </cell>
          <cell r="Q51" t="e">
            <v>#N/A</v>
          </cell>
          <cell r="R51" t="e">
            <v>#N/A</v>
          </cell>
          <cell r="S51" t="e">
            <v>#N/A</v>
          </cell>
          <cell r="T51" t="e">
            <v>#N/A</v>
          </cell>
          <cell r="U51" t="e">
            <v>#N/A</v>
          </cell>
          <cell r="V51">
            <v>0</v>
          </cell>
          <cell r="W51">
            <v>0</v>
          </cell>
          <cell r="X51">
            <v>3.657</v>
          </cell>
          <cell r="Y51">
            <v>0.32200000000000001</v>
          </cell>
          <cell r="Z51">
            <v>0</v>
          </cell>
          <cell r="AA51">
            <v>0</v>
          </cell>
          <cell r="AB51">
            <v>0</v>
          </cell>
          <cell r="AC51">
            <v>0</v>
          </cell>
          <cell r="AD51">
            <v>0</v>
          </cell>
          <cell r="AE51">
            <v>0</v>
          </cell>
          <cell r="AF51">
            <v>0</v>
          </cell>
          <cell r="AG51" t="e">
            <v>#N/A</v>
          </cell>
          <cell r="AH51" t="e">
            <v>#N/A</v>
          </cell>
          <cell r="AI51" t="e">
            <v>#N/A</v>
          </cell>
          <cell r="AJ51" t="e">
            <v>#N/A</v>
          </cell>
        </row>
        <row r="52">
          <cell r="A52" t="str">
            <v>1319URCGR</v>
          </cell>
          <cell r="B52" t="str">
            <v>ES</v>
          </cell>
          <cell r="C52">
            <v>1</v>
          </cell>
          <cell r="D52">
            <v>0</v>
          </cell>
          <cell r="E52">
            <v>319</v>
          </cell>
          <cell r="F52">
            <v>0</v>
          </cell>
          <cell r="G52" t="str">
            <v>URCGR</v>
          </cell>
          <cell r="H52" t="str">
            <v>AMECO</v>
          </cell>
          <cell r="I52" t="str">
            <v>2022/11/08 15:33</v>
          </cell>
          <cell r="J52" t="e">
            <v>#N/A</v>
          </cell>
          <cell r="K52" t="e">
            <v>#N/A</v>
          </cell>
          <cell r="L52" t="e">
            <v>#N/A</v>
          </cell>
          <cell r="M52" t="e">
            <v>#N/A</v>
          </cell>
          <cell r="N52" t="e">
            <v>#N/A</v>
          </cell>
          <cell r="O52" t="e">
            <v>#N/A</v>
          </cell>
          <cell r="P52" t="e">
            <v>#N/A</v>
          </cell>
          <cell r="Q52" t="e">
            <v>#N/A</v>
          </cell>
          <cell r="R52" t="e">
            <v>#N/A</v>
          </cell>
          <cell r="S52" t="e">
            <v>#N/A</v>
          </cell>
          <cell r="T52" t="e">
            <v>#N/A</v>
          </cell>
          <cell r="U52" t="e">
            <v>#N/A</v>
          </cell>
          <cell r="V52" t="e">
            <v>#N/A</v>
          </cell>
          <cell r="W52" t="e">
            <v>#N/A</v>
          </cell>
          <cell r="X52" t="e">
            <v>#N/A</v>
          </cell>
          <cell r="Y52" t="e">
            <v>#N/A</v>
          </cell>
          <cell r="Z52" t="e">
            <v>#N/A</v>
          </cell>
          <cell r="AA52" t="e">
            <v>#N/A</v>
          </cell>
          <cell r="AB52">
            <v>0</v>
          </cell>
          <cell r="AC52">
            <v>4.4496296946907717E-2</v>
          </cell>
          <cell r="AD52">
            <v>0.15319209860471414</v>
          </cell>
          <cell r="AE52">
            <v>0.26684059005926897</v>
          </cell>
          <cell r="AF52">
            <v>0.25547351720734834</v>
          </cell>
          <cell r="AG52" t="e">
            <v>#N/A</v>
          </cell>
          <cell r="AH52" t="e">
            <v>#N/A</v>
          </cell>
          <cell r="AI52" t="e">
            <v>#N/A</v>
          </cell>
          <cell r="AJ52" t="e">
            <v>#N/A</v>
          </cell>
        </row>
        <row r="53">
          <cell r="A53" t="str">
            <v>1319UROGR</v>
          </cell>
          <cell r="B53" t="str">
            <v>ES</v>
          </cell>
          <cell r="C53">
            <v>1</v>
          </cell>
          <cell r="D53">
            <v>0</v>
          </cell>
          <cell r="E53">
            <v>319</v>
          </cell>
          <cell r="F53">
            <v>0</v>
          </cell>
          <cell r="G53" t="str">
            <v>UROGR</v>
          </cell>
          <cell r="H53" t="str">
            <v>AMECO</v>
          </cell>
          <cell r="I53" t="str">
            <v>2022/11/08 15:33</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cell r="V53" t="e">
            <v>#N/A</v>
          </cell>
          <cell r="W53" t="e">
            <v>#N/A</v>
          </cell>
          <cell r="X53" t="e">
            <v>#N/A</v>
          </cell>
          <cell r="Y53" t="e">
            <v>#N/A</v>
          </cell>
          <cell r="Z53" t="e">
            <v>#N/A</v>
          </cell>
          <cell r="AA53" t="e">
            <v>#N/A</v>
          </cell>
          <cell r="AB53">
            <v>0</v>
          </cell>
          <cell r="AC53">
            <v>0</v>
          </cell>
          <cell r="AD53">
            <v>0</v>
          </cell>
          <cell r="AE53">
            <v>0</v>
          </cell>
          <cell r="AF53">
            <v>0</v>
          </cell>
          <cell r="AG53" t="e">
            <v>#N/A</v>
          </cell>
          <cell r="AH53" t="e">
            <v>#N/A</v>
          </cell>
          <cell r="AI53" t="e">
            <v>#N/A</v>
          </cell>
          <cell r="AJ53" t="e">
            <v>#N/A</v>
          </cell>
        </row>
        <row r="54">
          <cell r="A54" t="str">
            <v>1319URTG</v>
          </cell>
          <cell r="B54" t="str">
            <v>ES</v>
          </cell>
          <cell r="C54">
            <v>1</v>
          </cell>
          <cell r="D54">
            <v>0</v>
          </cell>
          <cell r="E54">
            <v>319</v>
          </cell>
          <cell r="F54">
            <v>0</v>
          </cell>
          <cell r="G54" t="str">
            <v>URTG</v>
          </cell>
          <cell r="H54" t="str">
            <v>AMECO</v>
          </cell>
          <cell r="I54" t="str">
            <v>2022/11/08 15:33</v>
          </cell>
          <cell r="J54">
            <v>38.320623519115422</v>
          </cell>
          <cell r="K54">
            <v>38.000114675182544</v>
          </cell>
          <cell r="L54">
            <v>38.722442715405556</v>
          </cell>
          <cell r="M54">
            <v>39.712645723275934</v>
          </cell>
          <cell r="N54">
            <v>40.559839732701882</v>
          </cell>
          <cell r="O54">
            <v>41.14132541916193</v>
          </cell>
          <cell r="P54">
            <v>36.870381536148734</v>
          </cell>
          <cell r="Q54">
            <v>34.954733041372904</v>
          </cell>
          <cell r="R54">
            <v>36.507757462648307</v>
          </cell>
          <cell r="S54">
            <v>36.415066137852136</v>
          </cell>
          <cell r="T54">
            <v>37.919744274098441</v>
          </cell>
          <cell r="U54">
            <v>38.859208153020006</v>
          </cell>
          <cell r="V54">
            <v>39.222628528928695</v>
          </cell>
          <cell r="W54">
            <v>38.7393654715924</v>
          </cell>
          <cell r="X54">
            <v>38.164695536691731</v>
          </cell>
          <cell r="Y54">
            <v>38.196994043829982</v>
          </cell>
          <cell r="Z54">
            <v>39.218878622828754</v>
          </cell>
          <cell r="AA54">
            <v>39.223677312079438</v>
          </cell>
          <cell r="AB54">
            <v>41.822593961121264</v>
          </cell>
          <cell r="AC54">
            <v>43.743754360554234</v>
          </cell>
          <cell r="AD54">
            <v>44.05393496363665</v>
          </cell>
          <cell r="AE54">
            <v>43.617677345439311</v>
          </cell>
          <cell r="AF54">
            <v>42.956154231081861</v>
          </cell>
          <cell r="AG54" t="e">
            <v>#N/A</v>
          </cell>
          <cell r="AH54" t="e">
            <v>#N/A</v>
          </cell>
          <cell r="AI54" t="e">
            <v>#N/A</v>
          </cell>
          <cell r="AJ54" t="e">
            <v>#N/A</v>
          </cell>
        </row>
        <row r="55">
          <cell r="A55" t="str">
            <v>1319UTGCR</v>
          </cell>
          <cell r="B55" t="str">
            <v>ES</v>
          </cell>
          <cell r="C55">
            <v>1</v>
          </cell>
          <cell r="D55">
            <v>0</v>
          </cell>
          <cell r="E55">
            <v>319</v>
          </cell>
          <cell r="F55">
            <v>0</v>
          </cell>
          <cell r="G55" t="str">
            <v>UTGCR</v>
          </cell>
          <cell r="H55" t="str">
            <v>AMECO</v>
          </cell>
          <cell r="I55" t="str">
            <v>2022/11/08 15:33</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cell r="V55" t="e">
            <v>#N/A</v>
          </cell>
          <cell r="W55" t="e">
            <v>#N/A</v>
          </cell>
          <cell r="X55" t="e">
            <v>#N/A</v>
          </cell>
          <cell r="Y55" t="e">
            <v>#N/A</v>
          </cell>
          <cell r="Z55" t="e">
            <v>#N/A</v>
          </cell>
          <cell r="AA55" t="e">
            <v>#N/A</v>
          </cell>
          <cell r="AB55">
            <v>0</v>
          </cell>
          <cell r="AC55">
            <v>0</v>
          </cell>
          <cell r="AD55">
            <v>0</v>
          </cell>
          <cell r="AE55">
            <v>0</v>
          </cell>
          <cell r="AF55">
            <v>0</v>
          </cell>
          <cell r="AG55" t="e">
            <v>#N/A</v>
          </cell>
          <cell r="AH55" t="e">
            <v>#N/A</v>
          </cell>
          <cell r="AI55" t="e">
            <v>#N/A</v>
          </cell>
          <cell r="AJ55" t="e">
            <v>#N/A</v>
          </cell>
        </row>
        <row r="56">
          <cell r="A56" t="str">
            <v>1319UTKG</v>
          </cell>
          <cell r="B56" t="str">
            <v>ES</v>
          </cell>
          <cell r="C56">
            <v>1</v>
          </cell>
          <cell r="D56">
            <v>0</v>
          </cell>
          <cell r="E56">
            <v>319</v>
          </cell>
          <cell r="F56">
            <v>0</v>
          </cell>
          <cell r="G56" t="str">
            <v>UTKG</v>
          </cell>
          <cell r="H56" t="str">
            <v>AMECO</v>
          </cell>
          <cell r="I56" t="str">
            <v>2022/11/08 15:33</v>
          </cell>
          <cell r="J56">
            <v>0.36741947189788032</v>
          </cell>
          <cell r="K56">
            <v>0.38902309209165037</v>
          </cell>
          <cell r="L56">
            <v>0.42004242312118278</v>
          </cell>
          <cell r="M56">
            <v>0.46540868295597054</v>
          </cell>
          <cell r="N56">
            <v>0.48394985968641885</v>
          </cell>
          <cell r="O56">
            <v>0.49723905874170993</v>
          </cell>
          <cell r="P56">
            <v>0.43657692685533922</v>
          </cell>
          <cell r="Q56">
            <v>0.40315227485053617</v>
          </cell>
          <cell r="R56">
            <v>0.39348975351190302</v>
          </cell>
          <cell r="S56">
            <v>0.36587096937945768</v>
          </cell>
          <cell r="T56">
            <v>0.37639268201849668</v>
          </cell>
          <cell r="U56">
            <v>0.49682710593067148</v>
          </cell>
          <cell r="V56">
            <v>0.54686773683721213</v>
          </cell>
          <cell r="W56">
            <v>0.58844699710228809</v>
          </cell>
          <cell r="X56">
            <v>0.57689201557760994</v>
          </cell>
          <cell r="Y56">
            <v>0.4917023084890047</v>
          </cell>
          <cell r="Z56">
            <v>0.4647554240156031</v>
          </cell>
          <cell r="AA56">
            <v>0.44238799595026307</v>
          </cell>
          <cell r="AB56">
            <v>0.41717762876021142</v>
          </cell>
          <cell r="AC56">
            <v>0.51083737556366116</v>
          </cell>
          <cell r="AD56">
            <v>0.50054752258597324</v>
          </cell>
          <cell r="AE56">
            <v>0.49460743873273583</v>
          </cell>
          <cell r="AF56">
            <v>0.49247929657620743</v>
          </cell>
          <cell r="AG56" t="e">
            <v>#N/A</v>
          </cell>
          <cell r="AH56" t="e">
            <v>#N/A</v>
          </cell>
          <cell r="AI56" t="e">
            <v>#N/A</v>
          </cell>
          <cell r="AJ56" t="e">
            <v>#N/A</v>
          </cell>
        </row>
        <row r="57">
          <cell r="A57" t="str">
            <v>1319UTSG</v>
          </cell>
          <cell r="B57" t="str">
            <v>ES</v>
          </cell>
          <cell r="C57">
            <v>1</v>
          </cell>
          <cell r="D57">
            <v>0</v>
          </cell>
          <cell r="E57">
            <v>319</v>
          </cell>
          <cell r="F57">
            <v>0</v>
          </cell>
          <cell r="G57" t="str">
            <v>UTSG</v>
          </cell>
          <cell r="H57" t="str">
            <v>AMECO</v>
          </cell>
          <cell r="I57" t="str">
            <v>2022/11/08 15:33</v>
          </cell>
          <cell r="J57">
            <v>12.54602749375627</v>
          </cell>
          <cell r="K57">
            <v>12.592456865927263</v>
          </cell>
          <cell r="L57">
            <v>12.620936729510133</v>
          </cell>
          <cell r="M57">
            <v>12.580484106983612</v>
          </cell>
          <cell r="N57">
            <v>12.581500921975289</v>
          </cell>
          <cell r="O57">
            <v>12.611630075710876</v>
          </cell>
          <cell r="P57">
            <v>12.707687232828709</v>
          </cell>
          <cell r="Q57">
            <v>12.923129868150221</v>
          </cell>
          <cell r="R57">
            <v>12.769073439301806</v>
          </cell>
          <cell r="S57">
            <v>12.733851431192852</v>
          </cell>
          <cell r="T57">
            <v>12.590679504686239</v>
          </cell>
          <cell r="U57">
            <v>12.428613557472149</v>
          </cell>
          <cell r="V57">
            <v>12.489347361244539</v>
          </cell>
          <cell r="W57">
            <v>12.198216849767924</v>
          </cell>
          <cell r="X57">
            <v>12.165341612677446</v>
          </cell>
          <cell r="Y57">
            <v>12.252127326467622</v>
          </cell>
          <cell r="Z57">
            <v>12.414244525314011</v>
          </cell>
          <cell r="AA57">
            <v>12.898781465950174</v>
          </cell>
          <cell r="AB57">
            <v>14.507387818663689</v>
          </cell>
          <cell r="AC57">
            <v>14.223982924028167</v>
          </cell>
          <cell r="AD57">
            <v>13.740239368160054</v>
          </cell>
          <cell r="AE57">
            <v>13.707731398631603</v>
          </cell>
          <cell r="AF57">
            <v>13.648751288800378</v>
          </cell>
          <cell r="AG57" t="e">
            <v>#N/A</v>
          </cell>
          <cell r="AH57" t="e">
            <v>#N/A</v>
          </cell>
          <cell r="AI57" t="e">
            <v>#N/A</v>
          </cell>
          <cell r="AJ57" t="e">
            <v>#N/A</v>
          </cell>
        </row>
        <row r="58">
          <cell r="A58" t="str">
            <v>1319UTVG</v>
          </cell>
          <cell r="B58" t="str">
            <v>ES</v>
          </cell>
          <cell r="C58">
            <v>1</v>
          </cell>
          <cell r="D58">
            <v>0</v>
          </cell>
          <cell r="E58">
            <v>319</v>
          </cell>
          <cell r="F58">
            <v>0</v>
          </cell>
          <cell r="G58" t="str">
            <v>UTVG</v>
          </cell>
          <cell r="H58" t="str">
            <v>AMECO</v>
          </cell>
          <cell r="I58" t="str">
            <v>2022/11/08 15:33</v>
          </cell>
          <cell r="J58">
            <v>10.956678122398445</v>
          </cell>
          <cell r="K58">
            <v>11.224581373260241</v>
          </cell>
          <cell r="L58">
            <v>11.708595278071575</v>
          </cell>
          <cell r="M58">
            <v>12.125643091064175</v>
          </cell>
          <cell r="N58">
            <v>12.190296496493904</v>
          </cell>
          <cell r="O58">
            <v>11.437335140799171</v>
          </cell>
          <cell r="P58">
            <v>9.4188497766193411</v>
          </cell>
          <cell r="Q58">
            <v>8.0622038429922487</v>
          </cell>
          <cell r="R58">
            <v>9.8857192397938309</v>
          </cell>
          <cell r="S58">
            <v>9.6377670590159656</v>
          </cell>
          <cell r="T58">
            <v>10.220986437837503</v>
          </cell>
          <cell r="U58">
            <v>11.053447858627166</v>
          </cell>
          <cell r="V58">
            <v>11.47444141436053</v>
          </cell>
          <cell r="W58">
            <v>11.728776393851359</v>
          </cell>
          <cell r="X58">
            <v>11.564401213187129</v>
          </cell>
          <cell r="Y58">
            <v>11.618144468951185</v>
          </cell>
          <cell r="Z58">
            <v>11.725210344400798</v>
          </cell>
          <cell r="AA58">
            <v>11.482577861491611</v>
          </cell>
          <cell r="AB58">
            <v>11.333027426924595</v>
          </cell>
          <cell r="AC58">
            <v>12.153289328677657</v>
          </cell>
          <cell r="AD58">
            <v>12.408672047001975</v>
          </cell>
          <cell r="AE58">
            <v>12.27587091902361</v>
          </cell>
          <cell r="AF58">
            <v>12.07017882029627</v>
          </cell>
          <cell r="AG58" t="e">
            <v>#N/A</v>
          </cell>
          <cell r="AH58" t="e">
            <v>#N/A</v>
          </cell>
          <cell r="AI58" t="e">
            <v>#N/A</v>
          </cell>
          <cell r="AJ58" t="e">
            <v>#N/A</v>
          </cell>
        </row>
        <row r="59">
          <cell r="A59" t="str">
            <v>1319UTYG</v>
          </cell>
          <cell r="B59" t="str">
            <v>ES</v>
          </cell>
          <cell r="C59">
            <v>1</v>
          </cell>
          <cell r="D59">
            <v>0</v>
          </cell>
          <cell r="E59">
            <v>319</v>
          </cell>
          <cell r="F59">
            <v>0</v>
          </cell>
          <cell r="G59" t="str">
            <v>UTYG</v>
          </cell>
          <cell r="H59" t="str">
            <v>AMECO</v>
          </cell>
          <cell r="I59" t="str">
            <v>2022/11/08 15:33</v>
          </cell>
          <cell r="J59">
            <v>10.102567933912523</v>
          </cell>
          <cell r="K59">
            <v>9.6453046745094522</v>
          </cell>
          <cell r="L59">
            <v>10.015859219465767</v>
          </cell>
          <cell r="M59">
            <v>10.770501543634222</v>
          </cell>
          <cell r="N59">
            <v>11.426516427696914</v>
          </cell>
          <cell r="O59">
            <v>12.551846097631048</v>
          </cell>
          <cell r="P59">
            <v>10.266948224536092</v>
          </cell>
          <cell r="Q59">
            <v>9.1292341041948966</v>
          </cell>
          <cell r="R59">
            <v>9.0655527267879741</v>
          </cell>
          <cell r="S59">
            <v>9.2476425670003568</v>
          </cell>
          <cell r="T59">
            <v>9.9866744770653586</v>
          </cell>
          <cell r="U59">
            <v>10.016195133230198</v>
          </cell>
          <cell r="V59">
            <v>10.109838389785862</v>
          </cell>
          <cell r="W59">
            <v>9.9348664121429326</v>
          </cell>
          <cell r="X59">
            <v>9.8712334667360597</v>
          </cell>
          <cell r="Y59">
            <v>10.059940197437918</v>
          </cell>
          <cell r="Z59">
            <v>10.573995791865991</v>
          </cell>
          <cell r="AA59">
            <v>10.3671338637172</v>
          </cell>
          <cell r="AB59">
            <v>11.211917111885716</v>
          </cell>
          <cell r="AC59">
            <v>11.884985772785502</v>
          </cell>
          <cell r="AD59">
            <v>12.08504125354348</v>
          </cell>
          <cell r="AE59">
            <v>11.711979329393881</v>
          </cell>
          <cell r="AF59">
            <v>11.437325045327389</v>
          </cell>
          <cell r="AG59" t="e">
            <v>#N/A</v>
          </cell>
          <cell r="AH59" t="e">
            <v>#N/A</v>
          </cell>
          <cell r="AI59" t="e">
            <v>#N/A</v>
          </cell>
          <cell r="AJ59" t="e">
            <v>#N/A</v>
          </cell>
        </row>
        <row r="60">
          <cell r="A60" t="str">
            <v>1319UUCGR</v>
          </cell>
          <cell r="B60" t="str">
            <v>ES</v>
          </cell>
          <cell r="C60">
            <v>1</v>
          </cell>
          <cell r="D60">
            <v>0</v>
          </cell>
          <cell r="E60">
            <v>319</v>
          </cell>
          <cell r="F60">
            <v>0</v>
          </cell>
          <cell r="G60" t="str">
            <v>UUCGR</v>
          </cell>
          <cell r="H60" t="str">
            <v>AMECO</v>
          </cell>
          <cell r="I60" t="str">
            <v>2022/11/08 15:33</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cell r="V60" t="e">
            <v>#N/A</v>
          </cell>
          <cell r="W60" t="e">
            <v>#N/A</v>
          </cell>
          <cell r="X60" t="e">
            <v>#N/A</v>
          </cell>
          <cell r="Y60" t="e">
            <v>#N/A</v>
          </cell>
          <cell r="Z60" t="e">
            <v>#N/A</v>
          </cell>
          <cell r="AA60" t="e">
            <v>#N/A</v>
          </cell>
          <cell r="AB60">
            <v>1.6100337302066478E-3</v>
          </cell>
          <cell r="AC60">
            <v>4.3004800959860527E-2</v>
          </cell>
          <cell r="AD60">
            <v>0.15319209860471414</v>
          </cell>
          <cell r="AE60">
            <v>0.26684059005926897</v>
          </cell>
          <cell r="AF60">
            <v>0.25547351720734834</v>
          </cell>
          <cell r="AG60" t="e">
            <v>#N/A</v>
          </cell>
          <cell r="AH60" t="e">
            <v>#N/A</v>
          </cell>
          <cell r="AI60" t="e">
            <v>#N/A</v>
          </cell>
          <cell r="AJ60" t="e">
            <v>#N/A</v>
          </cell>
        </row>
        <row r="61">
          <cell r="A61" t="str">
            <v>1310UUTG03</v>
          </cell>
          <cell r="B61" t="e">
            <v>#N/A</v>
          </cell>
          <cell r="C61">
            <v>1</v>
          </cell>
          <cell r="D61">
            <v>0</v>
          </cell>
          <cell r="E61">
            <v>310</v>
          </cell>
          <cell r="F61">
            <v>0</v>
          </cell>
          <cell r="G61" t="str">
            <v>UUTG03</v>
          </cell>
          <cell r="H61" t="str">
            <v>AMECO</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cell r="V61" t="e">
            <v>#N/A</v>
          </cell>
          <cell r="W61" t="e">
            <v>#N/A</v>
          </cell>
          <cell r="X61" t="e">
            <v>#N/A</v>
          </cell>
          <cell r="Y61" t="e">
            <v>#N/A</v>
          </cell>
          <cell r="Z61" t="e">
            <v>#N/A</v>
          </cell>
          <cell r="AA61" t="e">
            <v>#N/A</v>
          </cell>
          <cell r="AB61" t="e">
            <v>#N/A</v>
          </cell>
          <cell r="AC61" t="e">
            <v>#N/A</v>
          </cell>
          <cell r="AD61" t="e">
            <v>#N/A</v>
          </cell>
          <cell r="AE61" t="e">
            <v>#N/A</v>
          </cell>
          <cell r="AF61" t="e">
            <v>#N/A</v>
          </cell>
          <cell r="AG61" t="e">
            <v>#N/A</v>
          </cell>
          <cell r="AH61" t="e">
            <v>#N/A</v>
          </cell>
          <cell r="AI61" t="e">
            <v>#N/A</v>
          </cell>
          <cell r="AJ61" t="e">
            <v>#N/A</v>
          </cell>
        </row>
        <row r="62">
          <cell r="A62" t="str">
            <v>10UUTG105</v>
          </cell>
          <cell r="B62" t="str">
            <v>ES</v>
          </cell>
          <cell r="C62">
            <v>1</v>
          </cell>
          <cell r="D62">
            <v>0</v>
          </cell>
          <cell r="E62">
            <v>0</v>
          </cell>
          <cell r="F62">
            <v>0</v>
          </cell>
          <cell r="G62" t="str">
            <v>UUTG105</v>
          </cell>
          <cell r="H62" t="str">
            <v>AMECO</v>
          </cell>
          <cell r="I62" t="str">
            <v>2022/11/08 15:33</v>
          </cell>
          <cell r="J62">
            <v>11.44</v>
          </cell>
          <cell r="K62">
            <v>12.01</v>
          </cell>
          <cell r="L62">
            <v>13.036</v>
          </cell>
          <cell r="M62">
            <v>13.928000000000001</v>
          </cell>
          <cell r="N62">
            <v>14.975</v>
          </cell>
          <cell r="O62">
            <v>16.401</v>
          </cell>
          <cell r="P62">
            <v>22.183</v>
          </cell>
          <cell r="Q62">
            <v>32.991</v>
          </cell>
          <cell r="R62">
            <v>34.503</v>
          </cell>
          <cell r="S62">
            <v>32.734000000000002</v>
          </cell>
          <cell r="T62">
            <v>34.561</v>
          </cell>
          <cell r="U62">
            <v>32.213000000000001</v>
          </cell>
          <cell r="V62">
            <v>27.664000000000001</v>
          </cell>
          <cell r="W62">
            <v>22.562999999999999</v>
          </cell>
          <cell r="X62">
            <v>20.459</v>
          </cell>
          <cell r="Y62">
            <v>18.745999999999999</v>
          </cell>
          <cell r="Z62">
            <v>18.646000000000001</v>
          </cell>
          <cell r="AA62">
            <v>20.085000000000001</v>
          </cell>
          <cell r="AB62">
            <v>42.286000000000001</v>
          </cell>
          <cell r="AC62" t="e">
            <v>#N/A</v>
          </cell>
          <cell r="AD62" t="e">
            <v>#N/A</v>
          </cell>
          <cell r="AE62" t="e">
            <v>#N/A</v>
          </cell>
          <cell r="AF62" t="e">
            <v>#N/A</v>
          </cell>
          <cell r="AG62" t="e">
            <v>#N/A</v>
          </cell>
          <cell r="AH62" t="e">
            <v>#N/A</v>
          </cell>
          <cell r="AI62" t="e">
            <v>#N/A</v>
          </cell>
          <cell r="AJ62" t="e">
            <v>#N/A</v>
          </cell>
        </row>
        <row r="63">
          <cell r="A63" t="str">
            <v>1319UUTGE</v>
          </cell>
          <cell r="B63" t="str">
            <v>ES</v>
          </cell>
          <cell r="C63">
            <v>1</v>
          </cell>
          <cell r="D63">
            <v>0</v>
          </cell>
          <cell r="E63">
            <v>319</v>
          </cell>
          <cell r="F63">
            <v>0</v>
          </cell>
          <cell r="G63" t="str">
            <v>UUTGE</v>
          </cell>
          <cell r="H63" t="str">
            <v>AMECO</v>
          </cell>
          <cell r="I63" t="str">
            <v>2022/11/08 15:33</v>
          </cell>
          <cell r="J63">
            <v>38.637346041368708</v>
          </cell>
          <cell r="K63">
            <v>38.375177310268668</v>
          </cell>
          <cell r="L63">
            <v>38.831932997997527</v>
          </cell>
          <cell r="M63">
            <v>38.481081180171174</v>
          </cell>
          <cell r="N63">
            <v>38.43576008917907</v>
          </cell>
          <cell r="O63">
            <v>39.255108368920148</v>
          </cell>
          <cell r="P63">
            <v>41.442632584104601</v>
          </cell>
          <cell r="Q63">
            <v>46.230652478250249</v>
          </cell>
          <cell r="R63">
            <v>46.034385839962191</v>
          </cell>
          <cell r="S63">
            <v>46.154641588398924</v>
          </cell>
          <cell r="T63">
            <v>49.470470486003357</v>
          </cell>
          <cell r="U63">
            <v>46.38734878908803</v>
          </cell>
          <cell r="V63">
            <v>45.33307896123214</v>
          </cell>
          <cell r="W63">
            <v>44.048281593778633</v>
          </cell>
          <cell r="X63">
            <v>42.462267367778757</v>
          </cell>
          <cell r="Y63">
            <v>41.313402586856512</v>
          </cell>
          <cell r="Z63">
            <v>41.812537847040225</v>
          </cell>
          <cell r="AA63">
            <v>42.283942439781846</v>
          </cell>
          <cell r="AB63">
            <v>51.947827751435838</v>
          </cell>
          <cell r="AC63">
            <v>50.616733590644017</v>
          </cell>
          <cell r="AD63">
            <v>48.685223399232655</v>
          </cell>
          <cell r="AE63">
            <v>47.946986040458029</v>
          </cell>
          <cell r="AF63">
            <v>46.583788082952687</v>
          </cell>
          <cell r="AG63" t="e">
            <v>#N/A</v>
          </cell>
          <cell r="AH63" t="e">
            <v>#N/A</v>
          </cell>
          <cell r="AI63" t="e">
            <v>#N/A</v>
          </cell>
          <cell r="AJ63" t="e">
            <v>#N/A</v>
          </cell>
        </row>
        <row r="64">
          <cell r="A64" t="str">
            <v>10UUTGE</v>
          </cell>
          <cell r="B64" t="str">
            <v>ES</v>
          </cell>
          <cell r="C64">
            <v>1</v>
          </cell>
          <cell r="D64">
            <v>0</v>
          </cell>
          <cell r="E64">
            <v>0</v>
          </cell>
          <cell r="F64">
            <v>0</v>
          </cell>
          <cell r="G64" t="str">
            <v>UUTGE</v>
          </cell>
          <cell r="H64" t="str">
            <v>AMECO</v>
          </cell>
          <cell r="I64" t="str">
            <v>2022/11/08 15:33</v>
          </cell>
          <cell r="J64">
            <v>289.60700000000003</v>
          </cell>
          <cell r="K64">
            <v>307.87099999999998</v>
          </cell>
          <cell r="L64">
            <v>333.73599999999999</v>
          </cell>
          <cell r="M64">
            <v>356.85700000000003</v>
          </cell>
          <cell r="N64">
            <v>385.827</v>
          </cell>
          <cell r="O64">
            <v>422.20400000000001</v>
          </cell>
          <cell r="P64">
            <v>459.82299999999998</v>
          </cell>
          <cell r="Q64">
            <v>494.35500000000002</v>
          </cell>
          <cell r="R64">
            <v>493.815</v>
          </cell>
          <cell r="S64">
            <v>490.976</v>
          </cell>
          <cell r="T64">
            <v>510.09199999999998</v>
          </cell>
          <cell r="U64">
            <v>473.46499999999997</v>
          </cell>
          <cell r="V64">
            <v>468.113</v>
          </cell>
          <cell r="W64">
            <v>474.88099999999997</v>
          </cell>
          <cell r="X64">
            <v>473.20800000000003</v>
          </cell>
          <cell r="Y64">
            <v>480.26499999999999</v>
          </cell>
          <cell r="Z64">
            <v>503.36399999999998</v>
          </cell>
          <cell r="AA64">
            <v>526.65200000000004</v>
          </cell>
          <cell r="AB64">
            <v>580.77099999999996</v>
          </cell>
          <cell r="AC64">
            <v>610.86400000000003</v>
          </cell>
          <cell r="AD64">
            <v>635.61011099999996</v>
          </cell>
          <cell r="AE64">
            <v>658.8293744099999</v>
          </cell>
          <cell r="AF64">
            <v>668.5785644322799</v>
          </cell>
          <cell r="AG64" t="e">
            <v>#N/A</v>
          </cell>
          <cell r="AH64" t="e">
            <v>#N/A</v>
          </cell>
          <cell r="AI64" t="e">
            <v>#N/A</v>
          </cell>
          <cell r="AJ64" t="e">
            <v>#N/A</v>
          </cell>
        </row>
        <row r="65">
          <cell r="A65" t="str">
            <v>1319UUTGI</v>
          </cell>
          <cell r="B65" t="str">
            <v>ES</v>
          </cell>
          <cell r="C65">
            <v>1</v>
          </cell>
          <cell r="D65">
            <v>0</v>
          </cell>
          <cell r="E65">
            <v>319</v>
          </cell>
          <cell r="F65">
            <v>0</v>
          </cell>
          <cell r="G65" t="str">
            <v>UUTGI</v>
          </cell>
          <cell r="H65" t="str">
            <v>AMECO</v>
          </cell>
          <cell r="I65" t="str">
            <v>2022/11/08 15:33</v>
          </cell>
          <cell r="J65">
            <v>36.007508485068414</v>
          </cell>
          <cell r="K65">
            <v>36.074319490044445</v>
          </cell>
          <cell r="L65">
            <v>36.841792941192899</v>
          </cell>
          <cell r="M65">
            <v>36.734073285692567</v>
          </cell>
          <cell r="N65">
            <v>36.825117575508834</v>
          </cell>
          <cell r="O65">
            <v>37.673668737256385</v>
          </cell>
          <cell r="P65">
            <v>39.861618453035987</v>
          </cell>
          <cell r="Q65">
            <v>44.514145866122767</v>
          </cell>
          <cell r="R65">
            <v>44.140955282373881</v>
          </cell>
          <cell r="S65">
            <v>43.669407565406956</v>
          </cell>
          <cell r="T65">
            <v>46.439447427223634</v>
          </cell>
          <cell r="U65">
            <v>42.793949506063136</v>
          </cell>
          <cell r="V65">
            <v>41.801341845114507</v>
          </cell>
          <cell r="W65">
            <v>41.003736230303161</v>
          </cell>
          <cell r="X65">
            <v>39.704868900414567</v>
          </cell>
          <cell r="Y65">
            <v>38.795191708846168</v>
          </cell>
          <cell r="Z65">
            <v>39.377950407813536</v>
          </cell>
          <cell r="AA65">
            <v>40.006888727777238</v>
          </cell>
          <cell r="AB65">
            <v>49.700936234614112</v>
          </cell>
          <cell r="AC65">
            <v>48.458621758274901</v>
          </cell>
          <cell r="AD65">
            <v>46.490784884744777</v>
          </cell>
          <cell r="AE65">
            <v>45.653489495049939</v>
          </cell>
          <cell r="AF65">
            <v>44.355054652766569</v>
          </cell>
          <cell r="AG65" t="e">
            <v>#N/A</v>
          </cell>
          <cell r="AH65" t="e">
            <v>#N/A</v>
          </cell>
          <cell r="AI65" t="e">
            <v>#N/A</v>
          </cell>
          <cell r="AJ65" t="e">
            <v>#N/A</v>
          </cell>
        </row>
        <row r="66">
          <cell r="A66" t="str">
            <v>10UVGD</v>
          </cell>
          <cell r="B66" t="str">
            <v>ES</v>
          </cell>
          <cell r="C66">
            <v>1</v>
          </cell>
          <cell r="D66">
            <v>0</v>
          </cell>
          <cell r="E66">
            <v>0</v>
          </cell>
          <cell r="F66">
            <v>0</v>
          </cell>
          <cell r="G66" t="str">
            <v>UVGD</v>
          </cell>
          <cell r="H66" t="str">
            <v>AMECO</v>
          </cell>
          <cell r="I66" t="str">
            <v>2022/11/08 15:33</v>
          </cell>
          <cell r="J66">
            <v>749.55200000000002</v>
          </cell>
          <cell r="K66">
            <v>802.26599999999996</v>
          </cell>
          <cell r="L66">
            <v>859.43700000000001</v>
          </cell>
          <cell r="M66">
            <v>927.35699999999997</v>
          </cell>
          <cell r="N66">
            <v>1003.823</v>
          </cell>
          <cell r="O66">
            <v>1075.539</v>
          </cell>
          <cell r="P66">
            <v>1109.5409999999999</v>
          </cell>
          <cell r="Q66">
            <v>1069.3230000000001</v>
          </cell>
          <cell r="R66">
            <v>1072.7090000000001</v>
          </cell>
          <cell r="S66">
            <v>1063.7629999999999</v>
          </cell>
          <cell r="T66">
            <v>1031.104</v>
          </cell>
          <cell r="U66">
            <v>1020.677</v>
          </cell>
          <cell r="V66">
            <v>1032.6079999999999</v>
          </cell>
          <cell r="W66">
            <v>1078.0920000000001</v>
          </cell>
          <cell r="X66">
            <v>1114.42</v>
          </cell>
          <cell r="Y66">
            <v>1162.492</v>
          </cell>
          <cell r="Z66">
            <v>1203.8589999999999</v>
          </cell>
          <cell r="AA66">
            <v>1245.5129999999999</v>
          </cell>
          <cell r="AB66">
            <v>1117.989</v>
          </cell>
          <cell r="AC66">
            <v>1206.8420000000001</v>
          </cell>
          <cell r="AD66">
            <v>1305.5503633778501</v>
          </cell>
          <cell r="AE66">
            <v>1374.0788083198277</v>
          </cell>
          <cell r="AF66">
            <v>1435.2172546417405</v>
          </cell>
          <cell r="AG66" t="e">
            <v>#N/A</v>
          </cell>
          <cell r="AH66" t="e">
            <v>#N/A</v>
          </cell>
          <cell r="AI66" t="e">
            <v>#N/A</v>
          </cell>
          <cell r="AJ66" t="e">
            <v>#N/A</v>
          </cell>
        </row>
        <row r="67">
          <cell r="A67" t="str">
            <v>10UVGDH</v>
          </cell>
          <cell r="B67" t="str">
            <v>ES</v>
          </cell>
          <cell r="C67">
            <v>1</v>
          </cell>
          <cell r="D67">
            <v>0</v>
          </cell>
          <cell r="E67">
            <v>0</v>
          </cell>
          <cell r="F67">
            <v>0</v>
          </cell>
          <cell r="G67" t="str">
            <v>UVGDH</v>
          </cell>
          <cell r="H67" t="str">
            <v>AMECO</v>
          </cell>
          <cell r="I67" t="str">
            <v>2022/11/08 15:33</v>
          </cell>
          <cell r="J67">
            <v>749.55200000000002</v>
          </cell>
          <cell r="K67">
            <v>802.26599999999996</v>
          </cell>
          <cell r="L67">
            <v>859.43700000000001</v>
          </cell>
          <cell r="M67">
            <v>927.35699999999997</v>
          </cell>
          <cell r="N67">
            <v>1003.823</v>
          </cell>
          <cell r="O67">
            <v>1075.539</v>
          </cell>
          <cell r="P67">
            <v>1109.5409999999999</v>
          </cell>
          <cell r="Q67">
            <v>1069.3230000000001</v>
          </cell>
          <cell r="R67">
            <v>1072.7090000000001</v>
          </cell>
          <cell r="S67">
            <v>1063.7629999999999</v>
          </cell>
          <cell r="T67">
            <v>1031.104</v>
          </cell>
          <cell r="U67">
            <v>1020.677</v>
          </cell>
          <cell r="V67">
            <v>1032.6079999999999</v>
          </cell>
          <cell r="W67">
            <v>1078.0920000000001</v>
          </cell>
          <cell r="X67">
            <v>1114.42</v>
          </cell>
          <cell r="Y67">
            <v>1162.492</v>
          </cell>
          <cell r="Z67">
            <v>1203.8589999999999</v>
          </cell>
          <cell r="AA67">
            <v>1245.5129999999999</v>
          </cell>
          <cell r="AB67">
            <v>1117.989</v>
          </cell>
          <cell r="AC67">
            <v>1206.8420000000001</v>
          </cell>
          <cell r="AD67">
            <v>1305.5503633778501</v>
          </cell>
          <cell r="AE67">
            <v>1374.0788083198281</v>
          </cell>
          <cell r="AF67">
            <v>1435.2172546417407</v>
          </cell>
          <cell r="AG67" t="e">
            <v>#N/A</v>
          </cell>
          <cell r="AH67" t="e">
            <v>#N/A</v>
          </cell>
          <cell r="AI67" t="e">
            <v>#N/A</v>
          </cell>
          <cell r="AJ67" t="e">
            <v>#N/A</v>
          </cell>
        </row>
        <row r="68">
          <cell r="A68" t="str">
            <v>1319UWCG</v>
          </cell>
          <cell r="B68" t="str">
            <v>ES</v>
          </cell>
          <cell r="C68">
            <v>1</v>
          </cell>
          <cell r="D68">
            <v>0</v>
          </cell>
          <cell r="E68">
            <v>319</v>
          </cell>
          <cell r="F68">
            <v>0</v>
          </cell>
          <cell r="G68" t="str">
            <v>UWCG</v>
          </cell>
          <cell r="H68" t="str">
            <v>AMECO</v>
          </cell>
          <cell r="I68" t="str">
            <v>2022/11/08 15:33</v>
          </cell>
          <cell r="J68">
            <v>9.7420859393344283</v>
          </cell>
          <cell r="K68">
            <v>9.8181899768904586</v>
          </cell>
          <cell r="L68">
            <v>9.8287599905519532</v>
          </cell>
          <cell r="M68">
            <v>9.7802680089760461</v>
          </cell>
          <cell r="N68">
            <v>9.7640719529239721</v>
          </cell>
          <cell r="O68">
            <v>9.9820648065760516</v>
          </cell>
          <cell r="P68">
            <v>10.636740778393948</v>
          </cell>
          <cell r="Q68">
            <v>11.725456199857291</v>
          </cell>
          <cell r="R68">
            <v>11.613774099033382</v>
          </cell>
          <cell r="S68">
            <v>11.496357741339002</v>
          </cell>
          <cell r="T68">
            <v>11.020226863633543</v>
          </cell>
          <cell r="U68">
            <v>11.212949836236145</v>
          </cell>
          <cell r="V68">
            <v>11.137430661005919</v>
          </cell>
          <cell r="W68">
            <v>11.061857429607119</v>
          </cell>
          <cell r="X68">
            <v>10.906659966619408</v>
          </cell>
          <cell r="Y68">
            <v>10.623815045608916</v>
          </cell>
          <cell r="Z68">
            <v>10.604896420594107</v>
          </cell>
          <cell r="AA68">
            <v>10.820360767009255</v>
          </cell>
          <cell r="AB68">
            <v>12.57695737614592</v>
          </cell>
          <cell r="AC68">
            <v>12.226952658260155</v>
          </cell>
          <cell r="AD68">
            <v>11.70940350431782</v>
          </cell>
          <cell r="AE68">
            <v>11.53706970518253</v>
          </cell>
          <cell r="AF68">
            <v>11.31069959708655</v>
          </cell>
          <cell r="AG68" t="e">
            <v>#N/A</v>
          </cell>
          <cell r="AH68" t="e">
            <v>#N/A</v>
          </cell>
          <cell r="AI68" t="e">
            <v>#N/A</v>
          </cell>
          <cell r="AJ68" t="e">
            <v>#N/A</v>
          </cell>
        </row>
        <row r="69">
          <cell r="A69" t="str">
            <v>1310UWSH</v>
          </cell>
          <cell r="B69" t="str">
            <v>ES</v>
          </cell>
          <cell r="C69">
            <v>1</v>
          </cell>
          <cell r="D69">
            <v>0</v>
          </cell>
          <cell r="E69">
            <v>310</v>
          </cell>
          <cell r="F69">
            <v>0</v>
          </cell>
          <cell r="G69" t="str">
            <v>UWSH</v>
          </cell>
          <cell r="H69" t="str">
            <v>AMECO</v>
          </cell>
          <cell r="I69" t="str">
            <v>2022/11/08 15:33</v>
          </cell>
          <cell r="J69">
            <v>37.169135697056376</v>
          </cell>
          <cell r="K69">
            <v>37.013658811416661</v>
          </cell>
          <cell r="L69">
            <v>36.568241767575749</v>
          </cell>
          <cell r="M69">
            <v>36.373047273056649</v>
          </cell>
          <cell r="N69">
            <v>36.238360746864736</v>
          </cell>
          <cell r="O69">
            <v>36.684955171314101</v>
          </cell>
          <cell r="P69">
            <v>38.160644807177022</v>
          </cell>
          <cell r="Q69">
            <v>38.844951431887274</v>
          </cell>
          <cell r="R69">
            <v>38.322508713919618</v>
          </cell>
          <cell r="S69">
            <v>37.729456655288821</v>
          </cell>
          <cell r="T69">
            <v>36.509799205511761</v>
          </cell>
          <cell r="U69">
            <v>35.842191016354832</v>
          </cell>
          <cell r="V69">
            <v>35.793544113545508</v>
          </cell>
          <cell r="W69">
            <v>35.955373010837661</v>
          </cell>
          <cell r="X69">
            <v>35.49370973241686</v>
          </cell>
          <cell r="Y69">
            <v>35.321705439693346</v>
          </cell>
          <cell r="Z69">
            <v>35.493027007315639</v>
          </cell>
          <cell r="AA69">
            <v>36.14663195004789</v>
          </cell>
          <cell r="AB69">
            <v>38.149391451973145</v>
          </cell>
          <cell r="AC69">
            <v>37.28151655311963</v>
          </cell>
          <cell r="AD69">
            <v>35.622798096943214</v>
          </cell>
          <cell r="AE69">
            <v>35.154231362075343</v>
          </cell>
          <cell r="AF69">
            <v>34.756935948656917</v>
          </cell>
          <cell r="AG69" t="e">
            <v>#N/A</v>
          </cell>
          <cell r="AH69" t="e">
            <v>#N/A</v>
          </cell>
          <cell r="AI69" t="e">
            <v>#N/A</v>
          </cell>
          <cell r="AJ69" t="e">
            <v>#N/A</v>
          </cell>
        </row>
        <row r="70">
          <cell r="A70" t="str">
            <v>10UYIG</v>
          </cell>
          <cell r="B70" t="str">
            <v>ES</v>
          </cell>
          <cell r="C70">
            <v>1</v>
          </cell>
          <cell r="D70">
            <v>0</v>
          </cell>
          <cell r="E70">
            <v>0</v>
          </cell>
          <cell r="F70">
            <v>0</v>
          </cell>
          <cell r="G70" t="str">
            <v>UYIG</v>
          </cell>
          <cell r="H70" t="str">
            <v>AMECO</v>
          </cell>
          <cell r="I70" t="str">
            <v>2022/11/08 15:33</v>
          </cell>
          <cell r="J70">
            <v>19.712</v>
          </cell>
          <cell r="K70">
            <v>18.459</v>
          </cell>
          <cell r="L70">
            <v>17.103999999999999</v>
          </cell>
          <cell r="M70">
            <v>16.201000000000001</v>
          </cell>
          <cell r="N70">
            <v>16.167999999999999</v>
          </cell>
          <cell r="O70">
            <v>17.009</v>
          </cell>
          <cell r="P70">
            <v>17.542000000000002</v>
          </cell>
          <cell r="Q70">
            <v>18.355</v>
          </cell>
          <cell r="R70">
            <v>20.311</v>
          </cell>
          <cell r="S70">
            <v>26.437000000000001</v>
          </cell>
          <cell r="T70">
            <v>31.253</v>
          </cell>
          <cell r="U70">
            <v>36.677</v>
          </cell>
          <cell r="V70">
            <v>36.469000000000001</v>
          </cell>
          <cell r="W70">
            <v>32.823</v>
          </cell>
          <cell r="X70">
            <v>30.728999999999999</v>
          </cell>
          <cell r="Y70">
            <v>29.274000000000001</v>
          </cell>
          <cell r="Z70">
            <v>29.309000000000001</v>
          </cell>
          <cell r="AA70">
            <v>28.361000000000001</v>
          </cell>
          <cell r="AB70">
            <v>25.12</v>
          </cell>
          <cell r="AC70">
            <v>26.045000000000002</v>
          </cell>
          <cell r="AD70">
            <v>28.649500000000003</v>
          </cell>
          <cell r="AE70">
            <v>31.514450000000007</v>
          </cell>
          <cell r="AF70">
            <v>31.987166750000004</v>
          </cell>
          <cell r="AG70" t="e">
            <v>#N/A</v>
          </cell>
          <cell r="AH70" t="e">
            <v>#N/A</v>
          </cell>
          <cell r="AI70" t="e">
            <v>#N/A</v>
          </cell>
          <cell r="AJ70" t="e">
            <v>#N/A</v>
          </cell>
        </row>
        <row r="71">
          <cell r="A71" t="str">
            <v>10UYIGE</v>
          </cell>
          <cell r="B71" t="str">
            <v>ES</v>
          </cell>
          <cell r="C71">
            <v>1</v>
          </cell>
          <cell r="D71">
            <v>0</v>
          </cell>
          <cell r="E71">
            <v>0</v>
          </cell>
          <cell r="F71">
            <v>0</v>
          </cell>
          <cell r="G71" t="str">
            <v>UYIGE</v>
          </cell>
          <cell r="H71" t="str">
            <v>AMECO</v>
          </cell>
          <cell r="I71" t="str">
            <v>2022/11/08 15:33</v>
          </cell>
          <cell r="J71">
            <v>19.712</v>
          </cell>
          <cell r="K71">
            <v>18.459</v>
          </cell>
          <cell r="L71">
            <v>17.103999999999999</v>
          </cell>
          <cell r="M71">
            <v>16.201000000000001</v>
          </cell>
          <cell r="N71">
            <v>16.167999999999999</v>
          </cell>
          <cell r="O71">
            <v>17.009</v>
          </cell>
          <cell r="P71">
            <v>17.542000000000002</v>
          </cell>
          <cell r="Q71">
            <v>18.355</v>
          </cell>
          <cell r="R71">
            <v>20.311</v>
          </cell>
          <cell r="S71">
            <v>26.437000000000001</v>
          </cell>
          <cell r="T71">
            <v>31.253</v>
          </cell>
          <cell r="U71">
            <v>36.677</v>
          </cell>
          <cell r="V71">
            <v>36.469000000000001</v>
          </cell>
          <cell r="W71">
            <v>32.823</v>
          </cell>
          <cell r="X71">
            <v>30.728999999999999</v>
          </cell>
          <cell r="Y71">
            <v>29.274000000000001</v>
          </cell>
          <cell r="Z71">
            <v>29.309000000000001</v>
          </cell>
          <cell r="AA71">
            <v>28.361000000000001</v>
          </cell>
          <cell r="AB71">
            <v>25.12</v>
          </cell>
          <cell r="AC71">
            <v>26.045000000000002</v>
          </cell>
          <cell r="AD71">
            <v>28.649500000000003</v>
          </cell>
          <cell r="AE71">
            <v>31.514450000000007</v>
          </cell>
          <cell r="AF71">
            <v>31.987166750000004</v>
          </cell>
          <cell r="AG71" t="e">
            <v>#N/A</v>
          </cell>
          <cell r="AH71" t="e">
            <v>#N/A</v>
          </cell>
          <cell r="AI71" t="e">
            <v>#N/A</v>
          </cell>
          <cell r="AJ71" t="e">
            <v>#N/A</v>
          </cell>
        </row>
        <row r="72">
          <cell r="A72" t="str">
            <v>1319UYIGE</v>
          </cell>
          <cell r="B72" t="str">
            <v>ES</v>
          </cell>
          <cell r="C72">
            <v>1</v>
          </cell>
          <cell r="D72">
            <v>0</v>
          </cell>
          <cell r="E72">
            <v>319</v>
          </cell>
          <cell r="F72">
            <v>0</v>
          </cell>
          <cell r="G72" t="str">
            <v>UYIGE</v>
          </cell>
          <cell r="H72" t="str">
            <v>AMECO</v>
          </cell>
          <cell r="I72" t="str">
            <v>2022/11/08 15:33</v>
          </cell>
          <cell r="J72">
            <v>2.6298375563002967</v>
          </cell>
          <cell r="K72">
            <v>2.3008578202242149</v>
          </cell>
          <cell r="L72">
            <v>1.990140056804629</v>
          </cell>
          <cell r="M72">
            <v>1.7470078944786096</v>
          </cell>
          <cell r="N72">
            <v>1.6106425136702387</v>
          </cell>
          <cell r="O72">
            <v>1.581439631663752</v>
          </cell>
          <cell r="P72">
            <v>1.581014131068613</v>
          </cell>
          <cell r="Q72">
            <v>1.7165066121274861</v>
          </cell>
          <cell r="R72">
            <v>1.8934305575883115</v>
          </cell>
          <cell r="S72">
            <v>2.4852340229919636</v>
          </cell>
          <cell r="T72">
            <v>3.031023058779716</v>
          </cell>
          <cell r="U72">
            <v>3.5933992830248944</v>
          </cell>
          <cell r="V72">
            <v>3.5317371161176365</v>
          </cell>
          <cell r="W72">
            <v>3.0445453634754727</v>
          </cell>
          <cell r="X72">
            <v>2.7573984673641894</v>
          </cell>
          <cell r="Y72">
            <v>2.5182108780103429</v>
          </cell>
          <cell r="Z72">
            <v>2.4345874392266866</v>
          </cell>
          <cell r="AA72">
            <v>2.2770537120046117</v>
          </cell>
          <cell r="AB72">
            <v>2.2468915168217216</v>
          </cell>
          <cell r="AC72">
            <v>2.1581118323691086</v>
          </cell>
          <cell r="AD72">
            <v>2.1944385144878793</v>
          </cell>
          <cell r="AE72">
            <v>2.2934965454080976</v>
          </cell>
          <cell r="AF72">
            <v>2.2287334301861255</v>
          </cell>
          <cell r="AG72" t="e">
            <v>#N/A</v>
          </cell>
          <cell r="AH72" t="e">
            <v>#N/A</v>
          </cell>
          <cell r="AI72" t="e">
            <v>#N/A</v>
          </cell>
          <cell r="AJ72" t="e">
            <v>#N/A</v>
          </cell>
        </row>
        <row r="73">
          <cell r="A73" t="str">
            <v>1310UYNH</v>
          </cell>
          <cell r="B73" t="str">
            <v>ES</v>
          </cell>
          <cell r="C73">
            <v>1</v>
          </cell>
          <cell r="D73">
            <v>0</v>
          </cell>
          <cell r="E73">
            <v>310</v>
          </cell>
          <cell r="F73">
            <v>0</v>
          </cell>
          <cell r="G73" t="str">
            <v>UYNH</v>
          </cell>
          <cell r="H73" t="str">
            <v>AMECO</v>
          </cell>
          <cell r="I73" t="str">
            <v>2022/11/08 15:33</v>
          </cell>
          <cell r="J73">
            <v>3.7911979422374968</v>
          </cell>
          <cell r="K73">
            <v>3.8130744665734309</v>
          </cell>
          <cell r="L73">
            <v>3.689159298470976</v>
          </cell>
          <cell r="M73">
            <v>3.6946936293142771</v>
          </cell>
          <cell r="N73">
            <v>3.2327412302766527</v>
          </cell>
          <cell r="O73">
            <v>3.5137730942346117</v>
          </cell>
          <cell r="P73">
            <v>3.6745825526050866</v>
          </cell>
          <cell r="Q73">
            <v>2.9106266301201784</v>
          </cell>
          <cell r="R73">
            <v>2.7338262287349133</v>
          </cell>
          <cell r="S73">
            <v>3.210489554534234</v>
          </cell>
          <cell r="T73">
            <v>2.2889058717646327</v>
          </cell>
          <cell r="U73">
            <v>2.8680963713300094</v>
          </cell>
          <cell r="V73">
            <v>3.1349747435619322</v>
          </cell>
          <cell r="W73">
            <v>3.2378498309977251</v>
          </cell>
          <cell r="X73">
            <v>3.4513020225767668</v>
          </cell>
          <cell r="Y73">
            <v>3.5897021226812744</v>
          </cell>
          <cell r="Z73">
            <v>3.4870362725202866</v>
          </cell>
          <cell r="AA73">
            <v>3.7300293132227442</v>
          </cell>
          <cell r="AB73">
            <v>3.5007500073793212</v>
          </cell>
          <cell r="AC73">
            <v>3.2887486514390449</v>
          </cell>
          <cell r="AD73">
            <v>3.1522659833299098</v>
          </cell>
          <cell r="AE73">
            <v>3.1821704064751528</v>
          </cell>
          <cell r="AF73">
            <v>3.0742086657126797</v>
          </cell>
          <cell r="AG73" t="e">
            <v>#N/A</v>
          </cell>
          <cell r="AH73" t="e">
            <v>#N/A</v>
          </cell>
          <cell r="AI73" t="e">
            <v>#N/A</v>
          </cell>
          <cell r="AJ73" t="e">
            <v>#N/A</v>
          </cell>
        </row>
        <row r="74">
          <cell r="A74" t="str">
            <v>1319UYTGH</v>
          </cell>
          <cell r="B74" t="str">
            <v>ES</v>
          </cell>
          <cell r="C74">
            <v>1</v>
          </cell>
          <cell r="D74">
            <v>0</v>
          </cell>
          <cell r="E74">
            <v>319</v>
          </cell>
          <cell r="F74">
            <v>0</v>
          </cell>
          <cell r="G74" t="str">
            <v>UYTGH</v>
          </cell>
          <cell r="H74" t="str">
            <v>AMECO</v>
          </cell>
          <cell r="I74" t="str">
            <v>2022/11/08 15:33</v>
          </cell>
          <cell r="J74">
            <v>11.495533331910261</v>
          </cell>
          <cell r="K74">
            <v>11.467268960668905</v>
          </cell>
          <cell r="L74">
            <v>11.516958194725152</v>
          </cell>
          <cell r="M74">
            <v>11.414158732828888</v>
          </cell>
          <cell r="N74">
            <v>11.279378934334041</v>
          </cell>
          <cell r="O74">
            <v>11.443657552166867</v>
          </cell>
          <cell r="P74">
            <v>12.283728136229307</v>
          </cell>
          <cell r="Q74">
            <v>14.436610827598395</v>
          </cell>
          <cell r="R74">
            <v>15.089740087945566</v>
          </cell>
          <cell r="S74">
            <v>15.303032724394438</v>
          </cell>
          <cell r="T74">
            <v>16.282644621687044</v>
          </cell>
          <cell r="U74">
            <v>16.695487406887782</v>
          </cell>
          <cell r="V74">
            <v>16.531830084601321</v>
          </cell>
          <cell r="W74">
            <v>15.791694957387678</v>
          </cell>
          <cell r="X74">
            <v>15.58739075034547</v>
          </cell>
          <cell r="Y74">
            <v>15.255674877762598</v>
          </cell>
          <cell r="Z74">
            <v>15.390423629345298</v>
          </cell>
          <cell r="AA74">
            <v>15.807703331880116</v>
          </cell>
          <cell r="AB74">
            <v>20.45002231685643</v>
          </cell>
          <cell r="AC74">
            <v>18.877616125391725</v>
          </cell>
          <cell r="AD74">
            <v>17.624845157613006</v>
          </cell>
          <cell r="AE74">
            <v>17.499417347395113</v>
          </cell>
          <cell r="AF74">
            <v>16.82098007884268</v>
          </cell>
          <cell r="AG74" t="e">
            <v>#N/A</v>
          </cell>
          <cell r="AH74" t="e">
            <v>#N/A</v>
          </cell>
          <cell r="AI74" t="e">
            <v>#N/A</v>
          </cell>
          <cell r="AJ74" t="e">
            <v>#N/A</v>
          </cell>
        </row>
        <row r="75">
          <cell r="A75" t="str">
            <v>1319UYTGM</v>
          </cell>
          <cell r="B75" t="str">
            <v>ES</v>
          </cell>
          <cell r="C75">
            <v>1</v>
          </cell>
          <cell r="D75">
            <v>0</v>
          </cell>
          <cell r="E75">
            <v>319</v>
          </cell>
          <cell r="F75">
            <v>0</v>
          </cell>
          <cell r="G75" t="str">
            <v>UYTGM</v>
          </cell>
          <cell r="H75" t="str">
            <v>AMECO</v>
          </cell>
          <cell r="I75" t="str">
            <v>2022/11/08 15:33</v>
          </cell>
          <cell r="J75">
            <v>2.3918287190214955</v>
          </cell>
          <cell r="K75">
            <v>2.3255379138589944</v>
          </cell>
          <cell r="L75">
            <v>2.4591680367496394</v>
          </cell>
          <cell r="M75">
            <v>2.521143421573353</v>
          </cell>
          <cell r="N75">
            <v>2.6068340733376303</v>
          </cell>
          <cell r="O75">
            <v>2.4211116472763887</v>
          </cell>
          <cell r="P75">
            <v>2.6035090185941754</v>
          </cell>
          <cell r="Q75">
            <v>2.9641184188500569</v>
          </cell>
          <cell r="R75">
            <v>2.9429230108072182</v>
          </cell>
          <cell r="S75">
            <v>2.8708462317264281</v>
          </cell>
          <cell r="T75">
            <v>2.7853640369933585</v>
          </cell>
          <cell r="U75">
            <v>2.776882402562221</v>
          </cell>
          <cell r="V75">
            <v>2.6901786544361461</v>
          </cell>
          <cell r="W75">
            <v>2.6267702570838107</v>
          </cell>
          <cell r="X75">
            <v>2.6267475458085823</v>
          </cell>
          <cell r="Y75">
            <v>2.5870285558954382</v>
          </cell>
          <cell r="Z75">
            <v>2.6019658448373106</v>
          </cell>
          <cell r="AA75">
            <v>2.6276722924610181</v>
          </cell>
          <cell r="AB75">
            <v>3.0037862626555358</v>
          </cell>
          <cell r="AC75">
            <v>2.9615310040585263</v>
          </cell>
          <cell r="AD75">
            <v>2.8909260844100149</v>
          </cell>
          <cell r="AE75">
            <v>2.8566189655450782</v>
          </cell>
          <cell r="AF75">
            <v>2.7896292096066047</v>
          </cell>
          <cell r="AG75" t="e">
            <v>#N/A</v>
          </cell>
          <cell r="AH75" t="e">
            <v>#N/A</v>
          </cell>
          <cell r="AI75" t="e">
            <v>#N/A</v>
          </cell>
          <cell r="AJ75" t="e">
            <v>#N/A</v>
          </cell>
        </row>
        <row r="76">
          <cell r="A76" t="str">
            <v>1319UYVG</v>
          </cell>
          <cell r="B76" t="str">
            <v>ES</v>
          </cell>
          <cell r="C76">
            <v>1</v>
          </cell>
          <cell r="D76">
            <v>0</v>
          </cell>
          <cell r="E76">
            <v>319</v>
          </cell>
          <cell r="F76">
            <v>0</v>
          </cell>
          <cell r="G76" t="str">
            <v>UYVG</v>
          </cell>
          <cell r="H76" t="str">
            <v>AMECO</v>
          </cell>
          <cell r="I76" t="str">
            <v>2022/11/08 15:33</v>
          </cell>
          <cell r="J76">
            <v>1.0826467009627083</v>
          </cell>
          <cell r="K76">
            <v>1.0758277179887967</v>
          </cell>
          <cell r="L76">
            <v>1.0288130485422435</v>
          </cell>
          <cell r="M76">
            <v>1.0469538699767187</v>
          </cell>
          <cell r="N76">
            <v>1.0370354136137545</v>
          </cell>
          <cell r="O76">
            <v>1.1025169705608071</v>
          </cell>
          <cell r="P76">
            <v>1.1101888078043083</v>
          </cell>
          <cell r="Q76">
            <v>1.1609214428194286</v>
          </cell>
          <cell r="R76">
            <v>1.1419686047194533</v>
          </cell>
          <cell r="S76">
            <v>1.138505475373744</v>
          </cell>
          <cell r="T76">
            <v>0.95974799826205692</v>
          </cell>
          <cell r="U76">
            <v>1.0530265696199681</v>
          </cell>
          <cell r="V76">
            <v>1.0961565279370293</v>
          </cell>
          <cell r="W76">
            <v>1.1376580106336007</v>
          </cell>
          <cell r="X76">
            <v>1.0074298738357172</v>
          </cell>
          <cell r="Y76">
            <v>1.0431039525433294</v>
          </cell>
          <cell r="Z76">
            <v>0.9899830461873026</v>
          </cell>
          <cell r="AA76">
            <v>0.9983837984830346</v>
          </cell>
          <cell r="AB76">
            <v>1.9157612463092211</v>
          </cell>
          <cell r="AC76">
            <v>1.5243917596503933</v>
          </cell>
          <cell r="AD76">
            <v>1.7191477731988651</v>
          </cell>
          <cell r="AE76">
            <v>1.2400180322142105</v>
          </cell>
          <cell r="AF76">
            <v>1.16740619204598</v>
          </cell>
          <cell r="AG76" t="e">
            <v>#N/A</v>
          </cell>
          <cell r="AH76" t="e">
            <v>#N/A</v>
          </cell>
          <cell r="AI76" t="e">
            <v>#N/A</v>
          </cell>
          <cell r="AJ76" t="e">
            <v>#N/A</v>
          </cell>
        </row>
        <row r="77">
          <cell r="A77" t="str">
            <v>60ZCPIH</v>
          </cell>
          <cell r="B77" t="str">
            <v>ES</v>
          </cell>
          <cell r="C77">
            <v>6</v>
          </cell>
          <cell r="D77">
            <v>0</v>
          </cell>
          <cell r="E77">
            <v>0</v>
          </cell>
          <cell r="F77">
            <v>0</v>
          </cell>
          <cell r="G77" t="str">
            <v>ZCPIH</v>
          </cell>
          <cell r="H77" t="str">
            <v>AMECO</v>
          </cell>
          <cell r="I77" t="str">
            <v>2022/11/08 15:33</v>
          </cell>
          <cell r="J77">
            <v>3.5904497358161702</v>
          </cell>
          <cell r="K77">
            <v>3.1034747977239041</v>
          </cell>
          <cell r="L77">
            <v>3.0537441887226846</v>
          </cell>
          <cell r="M77">
            <v>3.3840650138912576</v>
          </cell>
          <cell r="N77">
            <v>3.5613205189891639</v>
          </cell>
          <cell r="O77">
            <v>2.8430160770566593</v>
          </cell>
          <cell r="P77">
            <v>4.1306715706080688</v>
          </cell>
          <cell r="Q77">
            <v>-0.2389647829027397</v>
          </cell>
          <cell r="R77">
            <v>2.0428455174168691</v>
          </cell>
          <cell r="S77">
            <v>3.0498715599255988</v>
          </cell>
          <cell r="T77">
            <v>2.4361101251601402</v>
          </cell>
          <cell r="U77">
            <v>1.5297859340767106</v>
          </cell>
          <cell r="V77">
            <v>-0.19009838829655568</v>
          </cell>
          <cell r="W77">
            <v>-0.62934743313327601</v>
          </cell>
          <cell r="X77">
            <v>-0.3366666699999965</v>
          </cell>
          <cell r="Y77">
            <v>2.0360212750271112</v>
          </cell>
          <cell r="Z77">
            <v>1.7356245544164928</v>
          </cell>
          <cell r="AA77">
            <v>0.77970828601117148</v>
          </cell>
          <cell r="AB77">
            <v>-0.33728433375568301</v>
          </cell>
          <cell r="AC77">
            <v>3.0081398291832206</v>
          </cell>
          <cell r="AD77">
            <v>8.5384724450361169</v>
          </cell>
          <cell r="AE77">
            <v>4.8086389836726751</v>
          </cell>
          <cell r="AF77">
            <v>2.3489921915117229</v>
          </cell>
          <cell r="AG77" t="e">
            <v>#N/A</v>
          </cell>
          <cell r="AH77" t="e">
            <v>#N/A</v>
          </cell>
          <cell r="AI77" t="e">
            <v>#N/A</v>
          </cell>
          <cell r="AJ77" t="e">
            <v>#N/A</v>
          </cell>
        </row>
        <row r="78">
          <cell r="A78" t="str">
            <v>60ZUTN</v>
          </cell>
          <cell r="B78" t="e">
            <v>#N/A</v>
          </cell>
          <cell r="C78">
            <v>6</v>
          </cell>
          <cell r="D78">
            <v>0</v>
          </cell>
          <cell r="E78">
            <v>0</v>
          </cell>
          <cell r="F78">
            <v>0</v>
          </cell>
          <cell r="G78" t="str">
            <v>ZUTN</v>
          </cell>
          <cell r="H78" t="str">
            <v>AMECO</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row>
        <row r="79">
          <cell r="A79" t="str">
            <v>10ZUTN</v>
          </cell>
          <cell r="B79" t="str">
            <v>ES</v>
          </cell>
          <cell r="C79">
            <v>1</v>
          </cell>
          <cell r="D79">
            <v>0</v>
          </cell>
          <cell r="E79">
            <v>0</v>
          </cell>
          <cell r="F79">
            <v>0</v>
          </cell>
          <cell r="G79" t="str">
            <v>ZUTN</v>
          </cell>
          <cell r="H79" t="str">
            <v>AMECO</v>
          </cell>
          <cell r="I79" t="str">
            <v>2022/11/08 15:33</v>
          </cell>
          <cell r="J79">
            <v>11.5</v>
          </cell>
          <cell r="K79">
            <v>11.5</v>
          </cell>
          <cell r="L79">
            <v>11</v>
          </cell>
          <cell r="M79">
            <v>9.1999999999999993</v>
          </cell>
          <cell r="N79">
            <v>8.5</v>
          </cell>
          <cell r="O79">
            <v>8.1999999999999993</v>
          </cell>
          <cell r="P79">
            <v>11.3</v>
          </cell>
          <cell r="Q79">
            <v>17.899999999999999</v>
          </cell>
          <cell r="R79">
            <v>19.899999999999999</v>
          </cell>
          <cell r="S79">
            <v>21.4</v>
          </cell>
          <cell r="T79">
            <v>24.8</v>
          </cell>
          <cell r="U79">
            <v>26.1</v>
          </cell>
          <cell r="V79">
            <v>24.5</v>
          </cell>
          <cell r="W79">
            <v>22.1</v>
          </cell>
          <cell r="X79">
            <v>19.600000000000001</v>
          </cell>
          <cell r="Y79">
            <v>17.2</v>
          </cell>
          <cell r="Z79">
            <v>15.3</v>
          </cell>
          <cell r="AA79">
            <v>14.1</v>
          </cell>
          <cell r="AB79">
            <v>15.5</v>
          </cell>
          <cell r="AC79">
            <v>14.8</v>
          </cell>
          <cell r="AD79">
            <v>12.7</v>
          </cell>
          <cell r="AE79">
            <v>12.7</v>
          </cell>
          <cell r="AF79">
            <v>12.6</v>
          </cell>
          <cell r="AG79" t="e">
            <v>#N/A</v>
          </cell>
          <cell r="AH79" t="e">
            <v>#N/A</v>
          </cell>
          <cell r="AI79" t="e">
            <v>#N/A</v>
          </cell>
          <cell r="AJ79" t="e">
            <v>#N/A</v>
          </cell>
        </row>
      </sheetData>
      <sheetData sheetId="38" refreshError="1"/>
      <sheetData sheetId="39">
        <row r="1">
          <cell r="A1" t="e">
            <v>#N/A</v>
          </cell>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ES</v>
          </cell>
          <cell r="C2" t="str">
            <v>CAB.ecfin</v>
          </cell>
          <cell r="D2" t="str">
            <v>calculated</v>
          </cell>
          <cell r="E2" t="str">
            <v>2022/11/09 09:32</v>
          </cell>
          <cell r="F2">
            <v>-2.7240194358122536</v>
          </cell>
          <cell r="G2">
            <v>-2.4476720401461023</v>
          </cell>
          <cell r="H2">
            <v>-2.0324796494639834</v>
          </cell>
          <cell r="I2">
            <v>-0.72082206946547656</v>
          </cell>
          <cell r="J2">
            <v>-0.15000981355501253</v>
          </cell>
          <cell r="K2">
            <v>-0.24801474711473337</v>
          </cell>
          <cell r="L2">
            <v>-5.4369349427760243</v>
          </cell>
          <cell r="M2">
            <v>-9.1429907763953491</v>
          </cell>
          <cell r="N2">
            <v>-6.7372466601950309</v>
          </cell>
          <cell r="O2">
            <v>-6.080849392419438</v>
          </cell>
          <cell r="P2">
            <v>-6.3426233042619105</v>
          </cell>
          <cell r="Q2">
            <v>-1.7647364608146754</v>
          </cell>
          <cell r="R2">
            <v>-1.0717199614502864</v>
          </cell>
          <cell r="S2">
            <v>-2.1703715065289986</v>
          </cell>
          <cell r="T2">
            <v>-2.5952140186614434</v>
          </cell>
          <cell r="U2">
            <v>-2.7217614063517273</v>
          </cell>
          <cell r="V2">
            <v>-3.1020840866162844</v>
          </cell>
          <cell r="W2">
            <v>-4.2286424939911385</v>
          </cell>
          <cell r="X2">
            <v>-4.3872339336015482</v>
          </cell>
          <cell r="Y2">
            <v>-4.0080550558565182</v>
          </cell>
          <cell r="Z2">
            <v>-3.9780785889205879</v>
          </cell>
          <cell r="AA2">
            <v>-3.5026794342327592</v>
          </cell>
          <cell r="AB2" t="e">
            <v>#N/A</v>
          </cell>
          <cell r="AC2" t="e">
            <v>#N/A</v>
          </cell>
          <cell r="AD2" t="e">
            <v>#N/A</v>
          </cell>
          <cell r="AE2" t="e">
            <v>#N/A</v>
          </cell>
          <cell r="AF2" t="e">
            <v>#N/A</v>
          </cell>
        </row>
        <row r="3">
          <cell r="A3" t="str">
            <v>OG.ecfin</v>
          </cell>
          <cell r="B3" t="str">
            <v>ES</v>
          </cell>
          <cell r="C3" t="str">
            <v>OG.ecfin</v>
          </cell>
          <cell r="D3" t="str">
            <v>calculated</v>
          </cell>
          <cell r="E3" t="str">
            <v>2022/11/09 09:32</v>
          </cell>
          <cell r="F3">
            <v>4.0323231382897173</v>
          </cell>
          <cell r="G3">
            <v>3.4717075461641267</v>
          </cell>
          <cell r="H3">
            <v>3.2210877167035301</v>
          </cell>
          <cell r="I3">
            <v>3.270329334288502</v>
          </cell>
          <cell r="J3">
            <v>3.8091950704821187</v>
          </cell>
          <cell r="K3">
            <v>3.5749276337630143</v>
          </cell>
          <cell r="L3">
            <v>1.448381733367099</v>
          </cell>
          <cell r="M3">
            <v>-3.5727448249279758</v>
          </cell>
          <cell r="N3">
            <v>-4.672331184453693</v>
          </cell>
          <cell r="O3">
            <v>-6.1285193603473171</v>
          </cell>
          <cell r="P3">
            <v>-8.7237904650636526</v>
          </cell>
          <cell r="Q3">
            <v>-9.6539433421329086</v>
          </cell>
          <cell r="R3">
            <v>-8.4400845407925686</v>
          </cell>
          <cell r="S3">
            <v>-5.2571936610673937</v>
          </cell>
          <cell r="T3">
            <v>-2.8515206238284407</v>
          </cell>
          <cell r="U3">
            <v>-0.6610504801923045</v>
          </cell>
          <cell r="V3">
            <v>0.85163293535144291</v>
          </cell>
          <cell r="W3">
            <v>1.9570810155590257</v>
          </cell>
          <cell r="X3">
            <v>-9.6113900447454377</v>
          </cell>
          <cell r="Y3">
            <v>-4.798867963539788</v>
          </cell>
          <cell r="Z3">
            <v>-1.7117611575869551</v>
          </cell>
          <cell r="AA3">
            <v>-0.66552858587477504</v>
          </cell>
          <cell r="AB3" t="e">
            <v>#N/A</v>
          </cell>
          <cell r="AC3" t="e">
            <v>#N/A</v>
          </cell>
          <cell r="AD3" t="e">
            <v>#N/A</v>
          </cell>
          <cell r="AE3" t="e">
            <v>#N/A</v>
          </cell>
          <cell r="AF3" t="e">
            <v>#N/A</v>
          </cell>
        </row>
        <row r="4">
          <cell r="A4" t="str">
            <v>potg.ecfin</v>
          </cell>
          <cell r="B4" t="str">
            <v>ES</v>
          </cell>
          <cell r="C4" t="str">
            <v>potg.ecfin</v>
          </cell>
          <cell r="D4" t="str">
            <v>calculated</v>
          </cell>
          <cell r="E4" t="str">
            <v>2022/11/09 09:32</v>
          </cell>
          <cell r="F4">
            <v>3.0862481244303686</v>
          </cell>
          <cell r="G4">
            <v>3.5398983002143725</v>
          </cell>
          <cell r="H4">
            <v>3.3731145430147658</v>
          </cell>
          <cell r="I4">
            <v>3.6026605450072413</v>
          </cell>
          <cell r="J4">
            <v>3.5622965165035048</v>
          </cell>
          <cell r="K4">
            <v>3.839073325327913</v>
          </cell>
          <cell r="L4">
            <v>3.0018467509107749</v>
          </cell>
          <cell r="M4">
            <v>1.2481070405383488</v>
          </cell>
          <cell r="N4">
            <v>1.3182795659002711</v>
          </cell>
          <cell r="O4">
            <v>0.72423929876466175</v>
          </cell>
          <cell r="P4">
            <v>-0.1997376016996566</v>
          </cell>
          <cell r="Q4">
            <v>-0.38824537533581616</v>
          </cell>
          <cell r="R4">
            <v>5.1517307068493778E-2</v>
          </cell>
          <cell r="S4">
            <v>0.35005692934360066</v>
          </cell>
          <cell r="T4">
            <v>0.48626539283236347</v>
          </cell>
          <cell r="U4">
            <v>0.70509720314939628</v>
          </cell>
          <cell r="V4">
            <v>0.7502947506563773</v>
          </cell>
          <cell r="W4">
            <v>0.87822664570607056</v>
          </cell>
          <cell r="X4">
            <v>2.3658660858205671E-2</v>
          </cell>
          <cell r="Y4">
            <v>0.18546322560950568</v>
          </cell>
          <cell r="Z4">
            <v>1.1209306592804724</v>
          </cell>
          <cell r="AA4">
            <v>1.0246397141785657</v>
          </cell>
          <cell r="AB4" t="e">
            <v>#N/A</v>
          </cell>
          <cell r="AC4" t="e">
            <v>#N/A</v>
          </cell>
          <cell r="AD4" t="e">
            <v>#N/A</v>
          </cell>
          <cell r="AE4" t="e">
            <v>#N/A</v>
          </cell>
          <cell r="AF4" t="e">
            <v>#N/A</v>
          </cell>
        </row>
        <row r="5">
          <cell r="A5" t="str">
            <v>SB.ecfin</v>
          </cell>
          <cell r="B5" t="str">
            <v>ES</v>
          </cell>
          <cell r="C5" t="str">
            <v>SB.ecfin</v>
          </cell>
          <cell r="D5" t="str">
            <v>calculated</v>
          </cell>
          <cell r="E5" t="str">
            <v>2022/11/09 09:32</v>
          </cell>
          <cell r="F5">
            <v>-2.7240194358122536</v>
          </cell>
          <cell r="G5">
            <v>-2.4476720401461023</v>
          </cell>
          <cell r="H5">
            <v>-2.0324796494639834</v>
          </cell>
          <cell r="I5">
            <v>-0.72082206946547656</v>
          </cell>
          <cell r="J5">
            <v>-0.15000981355501253</v>
          </cell>
          <cell r="K5">
            <v>-0.24801474711473337</v>
          </cell>
          <cell r="L5">
            <v>-5.4369349427760243</v>
          </cell>
          <cell r="M5">
            <v>-9.1429907763953491</v>
          </cell>
          <cell r="N5">
            <v>-6.7372466601950309</v>
          </cell>
          <cell r="O5">
            <v>-6.080849392419438</v>
          </cell>
          <cell r="P5">
            <v>-6.3426233042619105</v>
          </cell>
          <cell r="Q5">
            <v>-1.7647364608146754</v>
          </cell>
          <cell r="R5">
            <v>-0.55568677170161107</v>
          </cell>
          <cell r="S5">
            <v>-1.6869248247986826</v>
          </cell>
          <cell r="T5">
            <v>-2.5551303877144038</v>
          </cell>
          <cell r="U5">
            <v>-2.5215019637061005</v>
          </cell>
          <cell r="V5">
            <v>-2.6678139602975044</v>
          </cell>
          <cell r="W5">
            <v>-3.8089760593573772</v>
          </cell>
          <cell r="X5">
            <v>-3.8476042950272866</v>
          </cell>
          <cell r="Y5">
            <v>-3.9144222522252226</v>
          </cell>
          <cell r="Z5">
            <v>-3.7780785889205877</v>
          </cell>
          <cell r="AA5">
            <v>-3.5026794342327592</v>
          </cell>
          <cell r="AB5" t="e">
            <v>#N/A</v>
          </cell>
          <cell r="AC5" t="e">
            <v>#N/A</v>
          </cell>
          <cell r="AD5" t="e">
            <v>#N/A</v>
          </cell>
          <cell r="AE5" t="e">
            <v>#N/A</v>
          </cell>
          <cell r="AF5" t="e">
            <v>#N/A</v>
          </cell>
        </row>
        <row r="6">
          <cell r="A6" t="str">
            <v>SPB.ecfin</v>
          </cell>
          <cell r="B6" t="str">
            <v>ES</v>
          </cell>
          <cell r="C6" t="str">
            <v>SPB.ecfin</v>
          </cell>
          <cell r="D6" t="str">
            <v>calculated</v>
          </cell>
          <cell r="E6" t="str">
            <v>2022/11/09 09:32</v>
          </cell>
          <cell r="F6">
            <v>-9.418187951195689E-2</v>
          </cell>
          <cell r="G6">
            <v>-0.14681421992188737</v>
          </cell>
          <cell r="H6">
            <v>-4.2339592659354386E-2</v>
          </cell>
          <cell r="I6">
            <v>1.026185825013133</v>
          </cell>
          <cell r="J6">
            <v>1.4606327001152262</v>
          </cell>
          <cell r="K6">
            <v>1.3334248845490186</v>
          </cell>
          <cell r="L6">
            <v>-3.8559208117074113</v>
          </cell>
          <cell r="M6">
            <v>-7.4264841642678627</v>
          </cell>
          <cell r="N6">
            <v>-4.8438161026067199</v>
          </cell>
          <cell r="O6">
            <v>-3.5956153694274744</v>
          </cell>
          <cell r="P6">
            <v>-3.3116002454821944</v>
          </cell>
          <cell r="Q6">
            <v>1.828662822210219</v>
          </cell>
          <cell r="R6">
            <v>2.9760503444160253</v>
          </cell>
          <cell r="S6">
            <v>1.3576205386767901</v>
          </cell>
          <cell r="T6">
            <v>0.20226807964978566</v>
          </cell>
          <cell r="U6">
            <v>-3.2910856957575063E-3</v>
          </cell>
          <cell r="V6">
            <v>-0.23322652107081793</v>
          </cell>
          <cell r="W6">
            <v>-1.5319223473527654</v>
          </cell>
          <cell r="X6">
            <v>-1.600712778205565</v>
          </cell>
          <cell r="Y6">
            <v>-1.7563104198561139</v>
          </cell>
          <cell r="Z6">
            <v>-1.5466454620537891</v>
          </cell>
          <cell r="AA6">
            <v>-1.1476478080664698</v>
          </cell>
          <cell r="AB6" t="e">
            <v>#N/A</v>
          </cell>
          <cell r="AC6" t="e">
            <v>#N/A</v>
          </cell>
          <cell r="AD6" t="e">
            <v>#N/A</v>
          </cell>
          <cell r="AE6" t="e">
            <v>#N/A</v>
          </cell>
          <cell r="AF6" t="e">
            <v>#N/A</v>
          </cell>
        </row>
      </sheetData>
      <sheetData sheetId="40">
        <row r="1">
          <cell r="A1" t="e">
            <v>#N/A</v>
          </cell>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ES</v>
          </cell>
          <cell r="D2" t="str">
            <v>T01aL01</v>
          </cell>
          <cell r="E2" t="e">
            <v>#N/A</v>
          </cell>
          <cell r="F2" t="e">
            <v>#N/A</v>
          </cell>
          <cell r="G2" t="e">
            <v>#N/A</v>
          </cell>
          <cell r="H2" t="e">
            <v>#N/A</v>
          </cell>
          <cell r="I2" t="e">
            <v>#N/A</v>
          </cell>
          <cell r="J2" t="e">
            <v>#N/A</v>
          </cell>
          <cell r="K2" t="e">
            <v>#N/A</v>
          </cell>
          <cell r="L2" t="e">
            <v>#N/A</v>
          </cell>
          <cell r="M2" t="e">
            <v>#N/A</v>
          </cell>
          <cell r="N2" t="e">
            <v>#N/A</v>
          </cell>
          <cell r="O2" t="e">
            <v>#N/A</v>
          </cell>
          <cell r="P2" t="e">
            <v>#N/A</v>
          </cell>
          <cell r="Q2" t="e">
            <v>#N/A</v>
          </cell>
          <cell r="R2" t="e">
            <v>#N/A</v>
          </cell>
          <cell r="S2" t="e">
            <v>#N/A</v>
          </cell>
          <cell r="T2" t="e">
            <v>#N/A</v>
          </cell>
          <cell r="U2" t="e">
            <v>#N/A</v>
          </cell>
          <cell r="V2" t="e">
            <v>#N/A</v>
          </cell>
          <cell r="W2" t="e">
            <v>#N/A</v>
          </cell>
          <cell r="X2">
            <v>5.5</v>
          </cell>
          <cell r="Y2">
            <v>4.4000000000000004</v>
          </cell>
          <cell r="Z2">
            <v>2.1</v>
          </cell>
          <cell r="AA2" t="e">
            <v>#N/A</v>
          </cell>
          <cell r="AB2" t="e">
            <v>#N/A</v>
          </cell>
          <cell r="AC2" t="e">
            <v>#N/A</v>
          </cell>
          <cell r="AD2" t="e">
            <v>#N/A</v>
          </cell>
          <cell r="AE2" t="e">
            <v>#N/A</v>
          </cell>
        </row>
        <row r="3">
          <cell r="A3" t="str">
            <v>01T01aL01</v>
          </cell>
          <cell r="B3" t="str">
            <v>01</v>
          </cell>
          <cell r="C3" t="str">
            <v>ES</v>
          </cell>
          <cell r="D3" t="str">
            <v>T01aL01</v>
          </cell>
          <cell r="E3" t="e">
            <v>#N/A</v>
          </cell>
          <cell r="F3" t="e">
            <v>#N/A</v>
          </cell>
          <cell r="G3" t="e">
            <v>#N/A</v>
          </cell>
          <cell r="H3" t="e">
            <v>#N/A</v>
          </cell>
          <cell r="I3" t="e">
            <v>#N/A</v>
          </cell>
          <cell r="J3" t="e">
            <v>#N/A</v>
          </cell>
          <cell r="K3" t="e">
            <v>#N/A</v>
          </cell>
          <cell r="L3" t="e">
            <v>#N/A</v>
          </cell>
          <cell r="M3" t="e">
            <v>#N/A</v>
          </cell>
          <cell r="N3" t="e">
            <v>#N/A</v>
          </cell>
          <cell r="O3" t="e">
            <v>#N/A</v>
          </cell>
          <cell r="P3" t="e">
            <v>#N/A</v>
          </cell>
          <cell r="Q3" t="e">
            <v>#N/A</v>
          </cell>
          <cell r="R3" t="e">
            <v>#N/A</v>
          </cell>
          <cell r="S3" t="e">
            <v>#N/A</v>
          </cell>
          <cell r="T3" t="e">
            <v>#N/A</v>
          </cell>
          <cell r="U3" t="e">
            <v>#N/A</v>
          </cell>
          <cell r="V3" t="e">
            <v>#N/A</v>
          </cell>
          <cell r="W3" t="e">
            <v>#N/A</v>
          </cell>
          <cell r="X3">
            <v>5.5</v>
          </cell>
          <cell r="Y3">
            <v>4.4000000000000004</v>
          </cell>
          <cell r="Z3">
            <v>2.1</v>
          </cell>
          <cell r="AA3" t="e">
            <v>#N/A</v>
          </cell>
          <cell r="AB3" t="e">
            <v>#N/A</v>
          </cell>
          <cell r="AC3" t="e">
            <v>#N/A</v>
          </cell>
          <cell r="AD3" t="e">
            <v>#N/A</v>
          </cell>
          <cell r="AE3" t="e">
            <v>#N/A</v>
          </cell>
        </row>
        <row r="4">
          <cell r="A4" t="str">
            <v>00T01aL02</v>
          </cell>
          <cell r="B4" t="str">
            <v>00</v>
          </cell>
          <cell r="C4" t="str">
            <v>ES</v>
          </cell>
          <cell r="D4" t="str">
            <v>T01aL02</v>
          </cell>
          <cell r="E4" t="e">
            <v>#N/A</v>
          </cell>
          <cell r="F4" t="e">
            <v>#N/A</v>
          </cell>
          <cell r="G4" t="e">
            <v>#N/A</v>
          </cell>
          <cell r="H4" t="e">
            <v>#N/A</v>
          </cell>
          <cell r="I4" t="e">
            <v>#N/A</v>
          </cell>
          <cell r="J4" t="e">
            <v>#N/A</v>
          </cell>
          <cell r="K4" t="e">
            <v>#N/A</v>
          </cell>
          <cell r="L4" t="e">
            <v>#N/A</v>
          </cell>
          <cell r="M4" t="e">
            <v>#N/A</v>
          </cell>
          <cell r="N4" t="e">
            <v>#N/A</v>
          </cell>
          <cell r="O4" t="e">
            <v>#N/A</v>
          </cell>
          <cell r="P4" t="e">
            <v>#N/A</v>
          </cell>
          <cell r="Q4" t="e">
            <v>#N/A</v>
          </cell>
          <cell r="R4" t="e">
            <v>#N/A</v>
          </cell>
          <cell r="S4" t="e">
            <v>#N/A</v>
          </cell>
          <cell r="T4" t="e">
            <v>#N/A</v>
          </cell>
          <cell r="U4" t="e">
            <v>#N/A</v>
          </cell>
          <cell r="V4" t="e">
            <v>#N/A</v>
          </cell>
          <cell r="W4" t="e">
            <v>#N/A</v>
          </cell>
          <cell r="X4" t="e">
            <v>#N/A</v>
          </cell>
          <cell r="Y4" t="e">
            <v>#N/A</v>
          </cell>
          <cell r="Z4" t="e">
            <v>#N/A</v>
          </cell>
          <cell r="AA4" t="e">
            <v>#N/A</v>
          </cell>
          <cell r="AB4" t="e">
            <v>#N/A</v>
          </cell>
          <cell r="AC4" t="e">
            <v>#N/A</v>
          </cell>
          <cell r="AD4" t="e">
            <v>#N/A</v>
          </cell>
          <cell r="AE4" t="e">
            <v>#N/A</v>
          </cell>
        </row>
        <row r="5">
          <cell r="A5" t="str">
            <v>01T01aL02</v>
          </cell>
          <cell r="B5" t="str">
            <v>01</v>
          </cell>
          <cell r="C5" t="str">
            <v>ES</v>
          </cell>
          <cell r="D5" t="str">
            <v>T01aL02</v>
          </cell>
          <cell r="E5" t="e">
            <v>#N/A</v>
          </cell>
          <cell r="F5" t="e">
            <v>#N/A</v>
          </cell>
          <cell r="G5" t="e">
            <v>#N/A</v>
          </cell>
          <cell r="H5" t="e">
            <v>#N/A</v>
          </cell>
          <cell r="I5" t="e">
            <v>#N/A</v>
          </cell>
          <cell r="J5" t="e">
            <v>#N/A</v>
          </cell>
          <cell r="K5" t="e">
            <v>#N/A</v>
          </cell>
          <cell r="L5" t="e">
            <v>#N/A</v>
          </cell>
          <cell r="M5" t="e">
            <v>#N/A</v>
          </cell>
          <cell r="N5" t="e">
            <v>#N/A</v>
          </cell>
          <cell r="O5" t="e">
            <v>#N/A</v>
          </cell>
          <cell r="P5" t="e">
            <v>#N/A</v>
          </cell>
          <cell r="Q5" t="e">
            <v>#N/A</v>
          </cell>
          <cell r="R5" t="e">
            <v>#N/A</v>
          </cell>
          <cell r="S5" t="e">
            <v>#N/A</v>
          </cell>
          <cell r="T5" t="e">
            <v>#N/A</v>
          </cell>
          <cell r="U5" t="e">
            <v>#N/A</v>
          </cell>
          <cell r="V5" t="e">
            <v>#N/A</v>
          </cell>
          <cell r="W5" t="e">
            <v>#N/A</v>
          </cell>
          <cell r="X5" t="e">
            <v>#N/A</v>
          </cell>
          <cell r="Y5" t="e">
            <v>#N/A</v>
          </cell>
          <cell r="Z5" t="e">
            <v>#N/A</v>
          </cell>
          <cell r="AA5" t="e">
            <v>#N/A</v>
          </cell>
          <cell r="AB5" t="e">
            <v>#N/A</v>
          </cell>
          <cell r="AC5" t="e">
            <v>#N/A</v>
          </cell>
          <cell r="AD5" t="e">
            <v>#N/A</v>
          </cell>
          <cell r="AE5" t="e">
            <v>#N/A</v>
          </cell>
        </row>
        <row r="6">
          <cell r="A6" t="str">
            <v>00T01aL03</v>
          </cell>
          <cell r="B6" t="str">
            <v>00</v>
          </cell>
          <cell r="C6" t="str">
            <v>ES</v>
          </cell>
          <cell r="D6" t="str">
            <v>T01aL03</v>
          </cell>
          <cell r="E6" t="e">
            <v>#N/A</v>
          </cell>
          <cell r="F6" t="e">
            <v>#N/A</v>
          </cell>
          <cell r="G6" t="e">
            <v>#N/A</v>
          </cell>
          <cell r="H6" t="e">
            <v>#N/A</v>
          </cell>
          <cell r="I6" t="e">
            <v>#N/A</v>
          </cell>
          <cell r="J6" t="e">
            <v>#N/A</v>
          </cell>
          <cell r="K6" t="e">
            <v>#N/A</v>
          </cell>
          <cell r="L6" t="e">
            <v>#N/A</v>
          </cell>
          <cell r="M6" t="e">
            <v>#N/A</v>
          </cell>
          <cell r="N6" t="e">
            <v>#N/A</v>
          </cell>
          <cell r="O6" t="e">
            <v>#N/A</v>
          </cell>
          <cell r="P6" t="e">
            <v>#N/A</v>
          </cell>
          <cell r="Q6" t="e">
            <v>#N/A</v>
          </cell>
          <cell r="R6" t="e">
            <v>#N/A</v>
          </cell>
          <cell r="S6" t="e">
            <v>#N/A</v>
          </cell>
          <cell r="T6" t="e">
            <v>#N/A</v>
          </cell>
          <cell r="U6" t="e">
            <v>#N/A</v>
          </cell>
          <cell r="V6" t="e">
            <v>#N/A</v>
          </cell>
          <cell r="W6" t="e">
            <v>#N/A</v>
          </cell>
          <cell r="X6">
            <v>0.3</v>
          </cell>
          <cell r="Y6">
            <v>1</v>
          </cell>
          <cell r="Z6">
            <v>1</v>
          </cell>
          <cell r="AA6" t="e">
            <v>#N/A</v>
          </cell>
          <cell r="AB6" t="e">
            <v>#N/A</v>
          </cell>
          <cell r="AC6" t="e">
            <v>#N/A</v>
          </cell>
          <cell r="AD6" t="e">
            <v>#N/A</v>
          </cell>
          <cell r="AE6" t="e">
            <v>#N/A</v>
          </cell>
        </row>
        <row r="7">
          <cell r="A7" t="str">
            <v>01T01aL03</v>
          </cell>
          <cell r="B7" t="str">
            <v>01</v>
          </cell>
          <cell r="C7" t="str">
            <v>ES</v>
          </cell>
          <cell r="D7" t="str">
            <v>T01aL03</v>
          </cell>
          <cell r="E7" t="e">
            <v>#N/A</v>
          </cell>
          <cell r="F7" t="e">
            <v>#N/A</v>
          </cell>
          <cell r="G7" t="e">
            <v>#N/A</v>
          </cell>
          <cell r="H7" t="e">
            <v>#N/A</v>
          </cell>
          <cell r="I7" t="e">
            <v>#N/A</v>
          </cell>
          <cell r="J7" t="e">
            <v>#N/A</v>
          </cell>
          <cell r="K7" t="e">
            <v>#N/A</v>
          </cell>
          <cell r="L7" t="e">
            <v>#N/A</v>
          </cell>
          <cell r="M7" t="e">
            <v>#N/A</v>
          </cell>
          <cell r="N7" t="e">
            <v>#N/A</v>
          </cell>
          <cell r="O7" t="e">
            <v>#N/A</v>
          </cell>
          <cell r="P7" t="e">
            <v>#N/A</v>
          </cell>
          <cell r="Q7" t="e">
            <v>#N/A</v>
          </cell>
          <cell r="R7" t="e">
            <v>#N/A</v>
          </cell>
          <cell r="S7" t="e">
            <v>#N/A</v>
          </cell>
          <cell r="T7" t="e">
            <v>#N/A</v>
          </cell>
          <cell r="U7" t="e">
            <v>#N/A</v>
          </cell>
          <cell r="V7" t="e">
            <v>#N/A</v>
          </cell>
          <cell r="W7" t="e">
            <v>#N/A</v>
          </cell>
          <cell r="X7">
            <v>0.3</v>
          </cell>
          <cell r="Y7">
            <v>1</v>
          </cell>
          <cell r="Z7">
            <v>1</v>
          </cell>
          <cell r="AA7" t="e">
            <v>#N/A</v>
          </cell>
          <cell r="AB7" t="e">
            <v>#N/A</v>
          </cell>
          <cell r="AC7" t="e">
            <v>#N/A</v>
          </cell>
          <cell r="AD7" t="e">
            <v>#N/A</v>
          </cell>
          <cell r="AE7" t="e">
            <v>#N/A</v>
          </cell>
        </row>
        <row r="8">
          <cell r="A8" t="str">
            <v>00T01aL07</v>
          </cell>
          <cell r="B8" t="str">
            <v>00</v>
          </cell>
          <cell r="C8" t="str">
            <v>ES</v>
          </cell>
          <cell r="D8" t="str">
            <v>T01aL07</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v>7.9</v>
          </cell>
          <cell r="Y8">
            <v>8.6</v>
          </cell>
          <cell r="Z8">
            <v>6</v>
          </cell>
          <cell r="AA8" t="e">
            <v>#N/A</v>
          </cell>
          <cell r="AB8" t="e">
            <v>#N/A</v>
          </cell>
          <cell r="AC8" t="e">
            <v>#N/A</v>
          </cell>
          <cell r="AD8" t="e">
            <v>#N/A</v>
          </cell>
          <cell r="AE8" t="e">
            <v>#N/A</v>
          </cell>
        </row>
        <row r="9">
          <cell r="A9" t="str">
            <v>01T01aL07</v>
          </cell>
          <cell r="B9" t="str">
            <v>01</v>
          </cell>
          <cell r="C9" t="str">
            <v>ES</v>
          </cell>
          <cell r="D9" t="str">
            <v>T01aL07</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v>7.9</v>
          </cell>
          <cell r="Y9">
            <v>8.6</v>
          </cell>
          <cell r="Z9">
            <v>6</v>
          </cell>
          <cell r="AA9" t="e">
            <v>#N/A</v>
          </cell>
          <cell r="AB9" t="e">
            <v>#N/A</v>
          </cell>
          <cell r="AC9" t="e">
            <v>#N/A</v>
          </cell>
          <cell r="AD9" t="e">
            <v>#N/A</v>
          </cell>
          <cell r="AE9" t="e">
            <v>#N/A</v>
          </cell>
        </row>
        <row r="10">
          <cell r="A10" t="str">
            <v>00T01aL08</v>
          </cell>
          <cell r="B10" t="str">
            <v>00</v>
          </cell>
          <cell r="C10" t="str">
            <v>ES</v>
          </cell>
          <cell r="D10" t="str">
            <v>T01aL08</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v>6</v>
          </cell>
          <cell r="Y10">
            <v>1.2</v>
          </cell>
          <cell r="Z10">
            <v>1.3</v>
          </cell>
          <cell r="AA10" t="e">
            <v>#N/A</v>
          </cell>
          <cell r="AB10" t="e">
            <v>#N/A</v>
          </cell>
          <cell r="AC10" t="e">
            <v>#N/A</v>
          </cell>
          <cell r="AD10" t="e">
            <v>#N/A</v>
          </cell>
          <cell r="AE10" t="e">
            <v>#N/A</v>
          </cell>
        </row>
        <row r="11">
          <cell r="A11" t="str">
            <v>01T01aL08</v>
          </cell>
          <cell r="B11" t="str">
            <v>01</v>
          </cell>
          <cell r="C11" t="str">
            <v>ES</v>
          </cell>
          <cell r="D11" t="str">
            <v>T01aL08</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cell r="S11" t="e">
            <v>#N/A</v>
          </cell>
          <cell r="T11" t="e">
            <v>#N/A</v>
          </cell>
          <cell r="U11" t="e">
            <v>#N/A</v>
          </cell>
          <cell r="V11" t="e">
            <v>#N/A</v>
          </cell>
          <cell r="W11" t="e">
            <v>#N/A</v>
          </cell>
          <cell r="X11">
            <v>6</v>
          </cell>
          <cell r="Y11">
            <v>1.2</v>
          </cell>
          <cell r="Z11">
            <v>1.3</v>
          </cell>
          <cell r="AA11" t="e">
            <v>#N/A</v>
          </cell>
          <cell r="AB11" t="e">
            <v>#N/A</v>
          </cell>
          <cell r="AC11" t="e">
            <v>#N/A</v>
          </cell>
          <cell r="AD11" t="e">
            <v>#N/A</v>
          </cell>
          <cell r="AE11" t="e">
            <v>#N/A</v>
          </cell>
        </row>
        <row r="12">
          <cell r="A12" t="str">
            <v>00T01aL09</v>
          </cell>
          <cell r="B12" t="str">
            <v>00</v>
          </cell>
          <cell r="C12" t="str">
            <v>ES</v>
          </cell>
          <cell r="D12" t="str">
            <v>T01aL09</v>
          </cell>
          <cell r="E12" t="e">
            <v>#N/A</v>
          </cell>
          <cell r="F12" t="e">
            <v>#N/A</v>
          </cell>
          <cell r="G12" t="e">
            <v>#N/A</v>
          </cell>
          <cell r="H12" t="e">
            <v>#N/A</v>
          </cell>
          <cell r="I12" t="e">
            <v>#N/A</v>
          </cell>
          <cell r="J12" t="e">
            <v>#N/A</v>
          </cell>
          <cell r="K12" t="e">
            <v>#N/A</v>
          </cell>
          <cell r="L12" t="e">
            <v>#N/A</v>
          </cell>
          <cell r="M12" t="e">
            <v>#N/A</v>
          </cell>
          <cell r="N12" t="e">
            <v>#N/A</v>
          </cell>
          <cell r="O12" t="e">
            <v>#N/A</v>
          </cell>
          <cell r="P12" t="e">
            <v>#N/A</v>
          </cell>
          <cell r="Q12" t="e">
            <v>#N/A</v>
          </cell>
          <cell r="R12" t="e">
            <v>#N/A</v>
          </cell>
          <cell r="S12" t="e">
            <v>#N/A</v>
          </cell>
          <cell r="T12" t="e">
            <v>#N/A</v>
          </cell>
          <cell r="U12" t="e">
            <v>#N/A</v>
          </cell>
          <cell r="V12" t="e">
            <v>#N/A</v>
          </cell>
          <cell r="W12" t="e">
            <v>#N/A</v>
          </cell>
          <cell r="X12">
            <v>2.9</v>
          </cell>
          <cell r="Y12">
            <v>-1</v>
          </cell>
          <cell r="Z12">
            <v>0.4</v>
          </cell>
          <cell r="AA12" t="e">
            <v>#N/A</v>
          </cell>
          <cell r="AB12" t="e">
            <v>#N/A</v>
          </cell>
          <cell r="AC12" t="e">
            <v>#N/A</v>
          </cell>
          <cell r="AD12" t="e">
            <v>#N/A</v>
          </cell>
          <cell r="AE12" t="e">
            <v>#N/A</v>
          </cell>
        </row>
        <row r="13">
          <cell r="A13" t="str">
            <v>01T01aL09</v>
          </cell>
          <cell r="B13" t="str">
            <v>01</v>
          </cell>
          <cell r="C13" t="str">
            <v>ES</v>
          </cell>
          <cell r="D13" t="str">
            <v>T01aL09</v>
          </cell>
          <cell r="E13" t="e">
            <v>#N/A</v>
          </cell>
          <cell r="F13" t="e">
            <v>#N/A</v>
          </cell>
          <cell r="G13" t="e">
            <v>#N/A</v>
          </cell>
          <cell r="H13" t="e">
            <v>#N/A</v>
          </cell>
          <cell r="I13" t="e">
            <v>#N/A</v>
          </cell>
          <cell r="J13" t="e">
            <v>#N/A</v>
          </cell>
          <cell r="K13" t="e">
            <v>#N/A</v>
          </cell>
          <cell r="L13" t="e">
            <v>#N/A</v>
          </cell>
          <cell r="M13" t="e">
            <v>#N/A</v>
          </cell>
          <cell r="N13" t="e">
            <v>#N/A</v>
          </cell>
          <cell r="O13" t="e">
            <v>#N/A</v>
          </cell>
          <cell r="P13" t="e">
            <v>#N/A</v>
          </cell>
          <cell r="Q13" t="e">
            <v>#N/A</v>
          </cell>
          <cell r="R13" t="e">
            <v>#N/A</v>
          </cell>
          <cell r="S13" t="e">
            <v>#N/A</v>
          </cell>
          <cell r="T13" t="e">
            <v>#N/A</v>
          </cell>
          <cell r="U13" t="e">
            <v>#N/A</v>
          </cell>
          <cell r="V13" t="e">
            <v>#N/A</v>
          </cell>
          <cell r="W13" t="e">
            <v>#N/A</v>
          </cell>
          <cell r="X13">
            <v>2.9</v>
          </cell>
          <cell r="Y13">
            <v>-1</v>
          </cell>
          <cell r="Z13">
            <v>0.4</v>
          </cell>
          <cell r="AA13" t="e">
            <v>#N/A</v>
          </cell>
          <cell r="AB13" t="e">
            <v>#N/A</v>
          </cell>
          <cell r="AC13" t="e">
            <v>#N/A</v>
          </cell>
          <cell r="AD13" t="e">
            <v>#N/A</v>
          </cell>
          <cell r="AE13" t="e">
            <v>#N/A</v>
          </cell>
        </row>
        <row r="14">
          <cell r="A14" t="str">
            <v>00T01aL10</v>
          </cell>
          <cell r="B14" t="str">
            <v>00</v>
          </cell>
          <cell r="C14" t="str">
            <v>ES</v>
          </cell>
          <cell r="D14" t="str">
            <v>T01aL10</v>
          </cell>
          <cell r="E14" t="e">
            <v>#N/A</v>
          </cell>
          <cell r="F14" t="e">
            <v>#N/A</v>
          </cell>
          <cell r="G14" t="e">
            <v>#N/A</v>
          </cell>
          <cell r="H14" t="e">
            <v>#N/A</v>
          </cell>
          <cell r="I14" t="e">
            <v>#N/A</v>
          </cell>
          <cell r="J14" t="e">
            <v>#N/A</v>
          </cell>
          <cell r="K14" t="e">
            <v>#N/A</v>
          </cell>
          <cell r="L14" t="e">
            <v>#N/A</v>
          </cell>
          <cell r="M14" t="e">
            <v>#N/A</v>
          </cell>
          <cell r="N14" t="e">
            <v>#N/A</v>
          </cell>
          <cell r="O14" t="e">
            <v>#N/A</v>
          </cell>
          <cell r="P14" t="e">
            <v>#N/A</v>
          </cell>
          <cell r="Q14" t="e">
            <v>#N/A</v>
          </cell>
          <cell r="R14" t="e">
            <v>#N/A</v>
          </cell>
          <cell r="S14" t="e">
            <v>#N/A</v>
          </cell>
          <cell r="T14" t="e">
            <v>#N/A</v>
          </cell>
          <cell r="U14" t="e">
            <v>#N/A</v>
          </cell>
          <cell r="V14" t="e">
            <v>#N/A</v>
          </cell>
          <cell r="W14" t="e">
            <v>#N/A</v>
          </cell>
          <cell r="X14">
            <v>0.9</v>
          </cell>
          <cell r="Y14">
            <v>5.0999999999999996</v>
          </cell>
          <cell r="Z14">
            <v>7.9</v>
          </cell>
          <cell r="AA14" t="e">
            <v>#N/A</v>
          </cell>
          <cell r="AB14" t="e">
            <v>#N/A</v>
          </cell>
          <cell r="AC14" t="e">
            <v>#N/A</v>
          </cell>
          <cell r="AD14" t="e">
            <v>#N/A</v>
          </cell>
          <cell r="AE14" t="e">
            <v>#N/A</v>
          </cell>
        </row>
        <row r="15">
          <cell r="A15" t="str">
            <v>01T01aL10</v>
          </cell>
          <cell r="B15" t="str">
            <v>01</v>
          </cell>
          <cell r="C15" t="str">
            <v>ES</v>
          </cell>
          <cell r="D15" t="str">
            <v>T01aL10</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cell r="S15" t="e">
            <v>#N/A</v>
          </cell>
          <cell r="T15" t="e">
            <v>#N/A</v>
          </cell>
          <cell r="U15" t="e">
            <v>#N/A</v>
          </cell>
          <cell r="V15" t="e">
            <v>#N/A</v>
          </cell>
          <cell r="W15" t="e">
            <v>#N/A</v>
          </cell>
          <cell r="X15">
            <v>0.9</v>
          </cell>
          <cell r="Y15">
            <v>5.0999999999999996</v>
          </cell>
          <cell r="Z15">
            <v>7.9</v>
          </cell>
          <cell r="AA15" t="e">
            <v>#N/A</v>
          </cell>
          <cell r="AB15" t="e">
            <v>#N/A</v>
          </cell>
          <cell r="AC15" t="e">
            <v>#N/A</v>
          </cell>
          <cell r="AD15" t="e">
            <v>#N/A</v>
          </cell>
          <cell r="AE15" t="e">
            <v>#N/A</v>
          </cell>
        </row>
        <row r="16">
          <cell r="A16" t="str">
            <v>00T01aL11</v>
          </cell>
          <cell r="B16" t="str">
            <v>00</v>
          </cell>
          <cell r="C16" t="str">
            <v>ES</v>
          </cell>
          <cell r="D16" t="str">
            <v>T01aL11</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cell r="S16" t="e">
            <v>#N/A</v>
          </cell>
          <cell r="T16" t="e">
            <v>#N/A</v>
          </cell>
          <cell r="U16" t="e">
            <v>#N/A</v>
          </cell>
          <cell r="V16" t="e">
            <v>#N/A</v>
          </cell>
          <cell r="W16" t="e">
            <v>#N/A</v>
          </cell>
          <cell r="X16">
            <v>1</v>
          </cell>
          <cell r="Y16">
            <v>0</v>
          </cell>
          <cell r="Z16">
            <v>0</v>
          </cell>
          <cell r="AA16" t="e">
            <v>#N/A</v>
          </cell>
          <cell r="AB16" t="e">
            <v>#N/A</v>
          </cell>
          <cell r="AC16" t="e">
            <v>#N/A</v>
          </cell>
          <cell r="AD16" t="e">
            <v>#N/A</v>
          </cell>
          <cell r="AE16" t="e">
            <v>#N/A</v>
          </cell>
        </row>
        <row r="17">
          <cell r="A17" t="str">
            <v>01T01aL11</v>
          </cell>
          <cell r="B17" t="str">
            <v>01</v>
          </cell>
          <cell r="C17" t="str">
            <v>ES</v>
          </cell>
          <cell r="D17" t="str">
            <v>T01aL11</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cell r="S17" t="e">
            <v>#N/A</v>
          </cell>
          <cell r="T17" t="e">
            <v>#N/A</v>
          </cell>
          <cell r="U17" t="e">
            <v>#N/A</v>
          </cell>
          <cell r="V17" t="e">
            <v>#N/A</v>
          </cell>
          <cell r="W17" t="e">
            <v>#N/A</v>
          </cell>
          <cell r="X17">
            <v>1</v>
          </cell>
          <cell r="Y17">
            <v>0</v>
          </cell>
          <cell r="Z17">
            <v>0</v>
          </cell>
          <cell r="AA17" t="e">
            <v>#N/A</v>
          </cell>
          <cell r="AB17" t="e">
            <v>#N/A</v>
          </cell>
          <cell r="AC17" t="e">
            <v>#N/A</v>
          </cell>
          <cell r="AD17" t="e">
            <v>#N/A</v>
          </cell>
          <cell r="AE17" t="e">
            <v>#N/A</v>
          </cell>
        </row>
        <row r="18">
          <cell r="A18" t="str">
            <v>00T01aL12</v>
          </cell>
          <cell r="B18" t="str">
            <v>00</v>
          </cell>
          <cell r="C18" t="str">
            <v>ES</v>
          </cell>
          <cell r="D18" t="str">
            <v>T01aL12</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cell r="S18" t="e">
            <v>#N/A</v>
          </cell>
          <cell r="T18" t="e">
            <v>#N/A</v>
          </cell>
          <cell r="U18" t="e">
            <v>#N/A</v>
          </cell>
          <cell r="V18" t="e">
            <v>#N/A</v>
          </cell>
          <cell r="W18" t="e">
            <v>#N/A</v>
          </cell>
          <cell r="X18">
            <v>14.4</v>
          </cell>
          <cell r="Y18">
            <v>17.899999999999999</v>
          </cell>
          <cell r="Z18">
            <v>7.3</v>
          </cell>
          <cell r="AA18" t="e">
            <v>#N/A</v>
          </cell>
          <cell r="AB18" t="e">
            <v>#N/A</v>
          </cell>
          <cell r="AC18" t="e">
            <v>#N/A</v>
          </cell>
          <cell r="AD18" t="e">
            <v>#N/A</v>
          </cell>
          <cell r="AE18" t="e">
            <v>#N/A</v>
          </cell>
        </row>
        <row r="19">
          <cell r="A19" t="str">
            <v>01T01aL12</v>
          </cell>
          <cell r="B19" t="str">
            <v>01</v>
          </cell>
          <cell r="C19" t="str">
            <v>ES</v>
          </cell>
          <cell r="D19" t="str">
            <v>T01aL12</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cell r="S19" t="e">
            <v>#N/A</v>
          </cell>
          <cell r="T19" t="e">
            <v>#N/A</v>
          </cell>
          <cell r="U19" t="e">
            <v>#N/A</v>
          </cell>
          <cell r="V19" t="e">
            <v>#N/A</v>
          </cell>
          <cell r="W19" t="e">
            <v>#N/A</v>
          </cell>
          <cell r="X19">
            <v>14.4</v>
          </cell>
          <cell r="Y19">
            <v>17.899999999999999</v>
          </cell>
          <cell r="Z19">
            <v>7.3</v>
          </cell>
          <cell r="AA19" t="e">
            <v>#N/A</v>
          </cell>
          <cell r="AB19" t="e">
            <v>#N/A</v>
          </cell>
          <cell r="AC19" t="e">
            <v>#N/A</v>
          </cell>
          <cell r="AD19" t="e">
            <v>#N/A</v>
          </cell>
          <cell r="AE19" t="e">
            <v>#N/A</v>
          </cell>
        </row>
        <row r="20">
          <cell r="A20" t="str">
            <v>00T01aL13</v>
          </cell>
          <cell r="B20" t="str">
            <v>00</v>
          </cell>
          <cell r="C20" t="str">
            <v>ES</v>
          </cell>
          <cell r="D20" t="str">
            <v>T01aL13</v>
          </cell>
          <cell r="E20" t="e">
            <v>#N/A</v>
          </cell>
          <cell r="F20" t="e">
            <v>#N/A</v>
          </cell>
          <cell r="G20" t="e">
            <v>#N/A</v>
          </cell>
          <cell r="H20" t="e">
            <v>#N/A</v>
          </cell>
          <cell r="I20" t="e">
            <v>#N/A</v>
          </cell>
          <cell r="J20" t="e">
            <v>#N/A</v>
          </cell>
          <cell r="K20" t="e">
            <v>#N/A</v>
          </cell>
          <cell r="L20" t="e">
            <v>#N/A</v>
          </cell>
          <cell r="M20" t="e">
            <v>#N/A</v>
          </cell>
          <cell r="N20" t="e">
            <v>#N/A</v>
          </cell>
          <cell r="O20" t="e">
            <v>#N/A</v>
          </cell>
          <cell r="P20" t="e">
            <v>#N/A</v>
          </cell>
          <cell r="Q20" t="e">
            <v>#N/A</v>
          </cell>
          <cell r="R20" t="e">
            <v>#N/A</v>
          </cell>
          <cell r="S20" t="e">
            <v>#N/A</v>
          </cell>
          <cell r="T20" t="e">
            <v>#N/A</v>
          </cell>
          <cell r="U20" t="e">
            <v>#N/A</v>
          </cell>
          <cell r="V20" t="e">
            <v>#N/A</v>
          </cell>
          <cell r="W20" t="e">
            <v>#N/A</v>
          </cell>
          <cell r="X20">
            <v>13.9</v>
          </cell>
          <cell r="Y20">
            <v>9.9</v>
          </cell>
          <cell r="Z20">
            <v>8.1999999999999993</v>
          </cell>
          <cell r="AA20" t="e">
            <v>#N/A</v>
          </cell>
          <cell r="AB20" t="e">
            <v>#N/A</v>
          </cell>
          <cell r="AC20" t="e">
            <v>#N/A</v>
          </cell>
          <cell r="AD20" t="e">
            <v>#N/A</v>
          </cell>
          <cell r="AE20" t="e">
            <v>#N/A</v>
          </cell>
        </row>
        <row r="21">
          <cell r="A21" t="str">
            <v>01T01aL13</v>
          </cell>
          <cell r="B21" t="str">
            <v>01</v>
          </cell>
          <cell r="C21" t="str">
            <v>ES</v>
          </cell>
          <cell r="D21" t="str">
            <v>T01aL13</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cell r="X21">
            <v>13.9</v>
          </cell>
          <cell r="Y21">
            <v>9.9</v>
          </cell>
          <cell r="Z21">
            <v>8.1999999999999993</v>
          </cell>
          <cell r="AA21" t="e">
            <v>#N/A</v>
          </cell>
          <cell r="AB21" t="e">
            <v>#N/A</v>
          </cell>
          <cell r="AC21" t="e">
            <v>#N/A</v>
          </cell>
          <cell r="AD21" t="e">
            <v>#N/A</v>
          </cell>
          <cell r="AE21" t="e">
            <v>#N/A</v>
          </cell>
        </row>
        <row r="22">
          <cell r="A22" t="str">
            <v>00T01aL14</v>
          </cell>
          <cell r="B22" t="str">
            <v>00</v>
          </cell>
          <cell r="C22" t="str">
            <v>ES</v>
          </cell>
          <cell r="D22" t="str">
            <v>T01aL14</v>
          </cell>
          <cell r="E22" t="e">
            <v>#N/A</v>
          </cell>
          <cell r="F22" t="e">
            <v>#N/A</v>
          </cell>
          <cell r="G22" t="e">
            <v>#N/A</v>
          </cell>
          <cell r="H22" t="e">
            <v>#N/A</v>
          </cell>
          <cell r="I22" t="e">
            <v>#N/A</v>
          </cell>
          <cell r="J22" t="e">
            <v>#N/A</v>
          </cell>
          <cell r="K22" t="e">
            <v>#N/A</v>
          </cell>
          <cell r="L22" t="e">
            <v>#N/A</v>
          </cell>
          <cell r="M22" t="e">
            <v>#N/A</v>
          </cell>
          <cell r="N22" t="e">
            <v>#N/A</v>
          </cell>
          <cell r="O22" t="e">
            <v>#N/A</v>
          </cell>
          <cell r="P22" t="e">
            <v>#N/A</v>
          </cell>
          <cell r="Q22" t="e">
            <v>#N/A</v>
          </cell>
          <cell r="R22" t="e">
            <v>#N/A</v>
          </cell>
          <cell r="S22" t="e">
            <v>#N/A</v>
          </cell>
          <cell r="T22" t="e">
            <v>#N/A</v>
          </cell>
          <cell r="U22" t="e">
            <v>#N/A</v>
          </cell>
          <cell r="V22" t="e">
            <v>#N/A</v>
          </cell>
          <cell r="W22" t="e">
            <v>#N/A</v>
          </cell>
          <cell r="X22">
            <v>5.2</v>
          </cell>
          <cell r="Y22">
            <v>1.5</v>
          </cell>
          <cell r="Z22">
            <v>2.4</v>
          </cell>
          <cell r="AA22" t="e">
            <v>#N/A</v>
          </cell>
          <cell r="AB22" t="e">
            <v>#N/A</v>
          </cell>
          <cell r="AC22" t="e">
            <v>#N/A</v>
          </cell>
          <cell r="AD22" t="e">
            <v>#N/A</v>
          </cell>
          <cell r="AE22" t="e">
            <v>#N/A</v>
          </cell>
        </row>
        <row r="23">
          <cell r="A23" t="str">
            <v>01T01aL14</v>
          </cell>
          <cell r="B23" t="str">
            <v>01</v>
          </cell>
          <cell r="C23" t="str">
            <v>ES</v>
          </cell>
          <cell r="D23" t="str">
            <v>T01aL14</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v>5.2</v>
          </cell>
          <cell r="Y23">
            <v>1.5</v>
          </cell>
          <cell r="Z23">
            <v>2.4</v>
          </cell>
          <cell r="AA23" t="e">
            <v>#N/A</v>
          </cell>
          <cell r="AB23" t="e">
            <v>#N/A</v>
          </cell>
          <cell r="AC23" t="e">
            <v>#N/A</v>
          </cell>
          <cell r="AD23" t="e">
            <v>#N/A</v>
          </cell>
          <cell r="AE23" t="e">
            <v>#N/A</v>
          </cell>
        </row>
        <row r="24">
          <cell r="A24" t="str">
            <v>00T01aL15</v>
          </cell>
          <cell r="B24" t="str">
            <v>00</v>
          </cell>
          <cell r="C24" t="str">
            <v>ES</v>
          </cell>
          <cell r="D24" t="str">
            <v>T01aL15</v>
          </cell>
          <cell r="E24" t="e">
            <v>#N/A</v>
          </cell>
          <cell r="F24" t="e">
            <v>#N/A</v>
          </cell>
          <cell r="G24" t="e">
            <v>#N/A</v>
          </cell>
          <cell r="H24" t="e">
            <v>#N/A</v>
          </cell>
          <cell r="I24" t="e">
            <v>#N/A</v>
          </cell>
          <cell r="J24" t="e">
            <v>#N/A</v>
          </cell>
          <cell r="K24" t="e">
            <v>#N/A</v>
          </cell>
          <cell r="L24" t="e">
            <v>#N/A</v>
          </cell>
          <cell r="M24" t="e">
            <v>#N/A</v>
          </cell>
          <cell r="N24" t="e">
            <v>#N/A</v>
          </cell>
          <cell r="O24" t="e">
            <v>#N/A</v>
          </cell>
          <cell r="P24" t="e">
            <v>#N/A</v>
          </cell>
          <cell r="Q24" t="e">
            <v>#N/A</v>
          </cell>
          <cell r="R24" t="e">
            <v>#N/A</v>
          </cell>
          <cell r="S24" t="e">
            <v>#N/A</v>
          </cell>
          <cell r="T24" t="e">
            <v>#N/A</v>
          </cell>
          <cell r="U24" t="e">
            <v>#N/A</v>
          </cell>
          <cell r="V24" t="e">
            <v>#N/A</v>
          </cell>
          <cell r="W24" t="e">
            <v>#N/A</v>
          </cell>
          <cell r="X24">
            <v>1</v>
          </cell>
          <cell r="Y24">
            <v>0</v>
          </cell>
          <cell r="Z24">
            <v>0</v>
          </cell>
          <cell r="AA24" t="e">
            <v>#N/A</v>
          </cell>
          <cell r="AB24" t="e">
            <v>#N/A</v>
          </cell>
          <cell r="AC24" t="e">
            <v>#N/A</v>
          </cell>
          <cell r="AD24" t="e">
            <v>#N/A</v>
          </cell>
          <cell r="AE24" t="e">
            <v>#N/A</v>
          </cell>
        </row>
        <row r="25">
          <cell r="A25" t="str">
            <v>01T01aL15</v>
          </cell>
          <cell r="B25" t="str">
            <v>01</v>
          </cell>
          <cell r="C25" t="str">
            <v>ES</v>
          </cell>
          <cell r="D25" t="str">
            <v>T01aL15</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v>1</v>
          </cell>
          <cell r="Y25">
            <v>0</v>
          </cell>
          <cell r="Z25">
            <v>0</v>
          </cell>
          <cell r="AA25" t="e">
            <v>#N/A</v>
          </cell>
          <cell r="AB25" t="e">
            <v>#N/A</v>
          </cell>
          <cell r="AC25" t="e">
            <v>#N/A</v>
          </cell>
          <cell r="AD25" t="e">
            <v>#N/A</v>
          </cell>
          <cell r="AE25" t="e">
            <v>#N/A</v>
          </cell>
        </row>
        <row r="26">
          <cell r="A26" t="str">
            <v>00T01aL16</v>
          </cell>
          <cell r="B26" t="str">
            <v>00</v>
          </cell>
          <cell r="C26" t="str">
            <v>ES</v>
          </cell>
          <cell r="D26" t="str">
            <v>T01aL16</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v>0.3</v>
          </cell>
          <cell r="Y26">
            <v>2.9</v>
          </cell>
          <cell r="Z26">
            <v>-0.3</v>
          </cell>
          <cell r="AA26" t="e">
            <v>#N/A</v>
          </cell>
          <cell r="AB26" t="e">
            <v>#N/A</v>
          </cell>
          <cell r="AC26" t="e">
            <v>#N/A</v>
          </cell>
          <cell r="AD26" t="e">
            <v>#N/A</v>
          </cell>
          <cell r="AE26" t="e">
            <v>#N/A</v>
          </cell>
        </row>
        <row r="27">
          <cell r="A27" t="str">
            <v>01T01aL16</v>
          </cell>
          <cell r="B27" t="str">
            <v>01</v>
          </cell>
          <cell r="C27" t="str">
            <v>ES</v>
          </cell>
          <cell r="D27" t="str">
            <v>T01aL16</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v>0.3</v>
          </cell>
          <cell r="Y27">
            <v>2.9</v>
          </cell>
          <cell r="Z27">
            <v>-0.3</v>
          </cell>
          <cell r="AA27" t="e">
            <v>#N/A</v>
          </cell>
          <cell r="AB27" t="e">
            <v>#N/A</v>
          </cell>
          <cell r="AC27" t="e">
            <v>#N/A</v>
          </cell>
          <cell r="AD27" t="e">
            <v>#N/A</v>
          </cell>
          <cell r="AE27" t="e">
            <v>#N/A</v>
          </cell>
        </row>
        <row r="28">
          <cell r="A28" t="str">
            <v>00T01bL01</v>
          </cell>
          <cell r="B28" t="str">
            <v>00</v>
          </cell>
          <cell r="C28" t="str">
            <v>ES</v>
          </cell>
          <cell r="D28" t="str">
            <v>T01bL01</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v>2.2999999999999998</v>
          </cell>
          <cell r="Y28">
            <v>4</v>
          </cell>
          <cell r="Z28">
            <v>3.8</v>
          </cell>
          <cell r="AA28" t="e">
            <v>#N/A</v>
          </cell>
          <cell r="AB28" t="e">
            <v>#N/A</v>
          </cell>
          <cell r="AC28" t="e">
            <v>#N/A</v>
          </cell>
          <cell r="AD28" t="e">
            <v>#N/A</v>
          </cell>
          <cell r="AE28" t="e">
            <v>#N/A</v>
          </cell>
        </row>
        <row r="29">
          <cell r="A29" t="str">
            <v>01T01bL01</v>
          </cell>
          <cell r="B29" t="str">
            <v>01</v>
          </cell>
          <cell r="C29" t="str">
            <v>ES</v>
          </cell>
          <cell r="D29" t="str">
            <v>T01bL01</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v>2.2999999999999998</v>
          </cell>
          <cell r="Y29">
            <v>4</v>
          </cell>
          <cell r="Z29">
            <v>3.8</v>
          </cell>
          <cell r="AA29" t="e">
            <v>#N/A</v>
          </cell>
          <cell r="AB29" t="e">
            <v>#N/A</v>
          </cell>
          <cell r="AC29" t="e">
            <v>#N/A</v>
          </cell>
          <cell r="AD29" t="e">
            <v>#N/A</v>
          </cell>
          <cell r="AE29" t="e">
            <v>#N/A</v>
          </cell>
        </row>
        <row r="30">
          <cell r="A30" t="str">
            <v>00T01bL03</v>
          </cell>
          <cell r="B30" t="str">
            <v>00</v>
          </cell>
          <cell r="C30" t="str">
            <v>ES</v>
          </cell>
          <cell r="D30" t="str">
            <v>T01bL03</v>
          </cell>
          <cell r="E30" t="e">
            <v>#N/A</v>
          </cell>
          <cell r="F30" t="e">
            <v>#N/A</v>
          </cell>
          <cell r="G30" t="e">
            <v>#N/A</v>
          </cell>
          <cell r="H30" t="e">
            <v>#N/A</v>
          </cell>
          <cell r="I30" t="e">
            <v>#N/A</v>
          </cell>
          <cell r="J30" t="e">
            <v>#N/A</v>
          </cell>
          <cell r="K30" t="e">
            <v>#N/A</v>
          </cell>
          <cell r="L30" t="e">
            <v>#N/A</v>
          </cell>
          <cell r="M30" t="e">
            <v>#N/A</v>
          </cell>
          <cell r="N30" t="e">
            <v>#N/A</v>
          </cell>
          <cell r="O30" t="e">
            <v>#N/A</v>
          </cell>
          <cell r="P30" t="e">
            <v>#N/A</v>
          </cell>
          <cell r="Q30" t="e">
            <v>#N/A</v>
          </cell>
          <cell r="R30" t="e">
            <v>#N/A</v>
          </cell>
          <cell r="S30" t="e">
            <v>#N/A</v>
          </cell>
          <cell r="T30" t="e">
            <v>#N/A</v>
          </cell>
          <cell r="U30" t="e">
            <v>#N/A</v>
          </cell>
          <cell r="V30" t="e">
            <v>#N/A</v>
          </cell>
          <cell r="W30" t="e">
            <v>#N/A</v>
          </cell>
          <cell r="X30" t="e">
            <v>#N/A</v>
          </cell>
          <cell r="Y30" t="e">
            <v>#N/A</v>
          </cell>
          <cell r="Z30" t="e">
            <v>#N/A</v>
          </cell>
          <cell r="AA30" t="e">
            <v>#N/A</v>
          </cell>
          <cell r="AB30" t="e">
            <v>#N/A</v>
          </cell>
          <cell r="AC30" t="e">
            <v>#N/A</v>
          </cell>
          <cell r="AD30" t="e">
            <v>#N/A</v>
          </cell>
          <cell r="AE30" t="e">
            <v>#N/A</v>
          </cell>
        </row>
        <row r="31">
          <cell r="A31" t="str">
            <v>01T01bL03</v>
          </cell>
          <cell r="B31" t="str">
            <v>01</v>
          </cell>
          <cell r="C31" t="str">
            <v>ES</v>
          </cell>
          <cell r="D31" t="str">
            <v>T01bL03</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cell r="S31" t="e">
            <v>#N/A</v>
          </cell>
          <cell r="T31" t="e">
            <v>#N/A</v>
          </cell>
          <cell r="U31" t="e">
            <v>#N/A</v>
          </cell>
          <cell r="V31" t="e">
            <v>#N/A</v>
          </cell>
          <cell r="W31" t="e">
            <v>#N/A</v>
          </cell>
          <cell r="X31">
            <v>2.1</v>
          </cell>
          <cell r="Y31">
            <v>7.7</v>
          </cell>
          <cell r="Z31">
            <v>4.0999999999999996</v>
          </cell>
          <cell r="AA31" t="e">
            <v>#N/A</v>
          </cell>
          <cell r="AB31" t="e">
            <v>#N/A</v>
          </cell>
          <cell r="AC31" t="e">
            <v>#N/A</v>
          </cell>
          <cell r="AD31" t="e">
            <v>#N/A</v>
          </cell>
          <cell r="AE31" t="e">
            <v>#N/A</v>
          </cell>
        </row>
        <row r="32">
          <cell r="A32" t="str">
            <v>00T01cL01</v>
          </cell>
          <cell r="B32" t="str">
            <v>00</v>
          </cell>
          <cell r="C32" t="str">
            <v>ES</v>
          </cell>
          <cell r="D32" t="str">
            <v>T01cL01</v>
          </cell>
          <cell r="E32" t="e">
            <v>#N/A</v>
          </cell>
          <cell r="F32" t="e">
            <v>#N/A</v>
          </cell>
          <cell r="G32" t="e">
            <v>#N/A</v>
          </cell>
          <cell r="H32" t="e">
            <v>#N/A</v>
          </cell>
          <cell r="I32" t="e">
            <v>#N/A</v>
          </cell>
          <cell r="J32" t="e">
            <v>#N/A</v>
          </cell>
          <cell r="K32" t="e">
            <v>#N/A</v>
          </cell>
          <cell r="L32" t="e">
            <v>#N/A</v>
          </cell>
          <cell r="M32" t="e">
            <v>#N/A</v>
          </cell>
          <cell r="N32" t="e">
            <v>#N/A</v>
          </cell>
          <cell r="O32" t="e">
            <v>#N/A</v>
          </cell>
          <cell r="P32" t="e">
            <v>#N/A</v>
          </cell>
          <cell r="Q32" t="e">
            <v>#N/A</v>
          </cell>
          <cell r="R32" t="e">
            <v>#N/A</v>
          </cell>
          <cell r="S32" t="e">
            <v>#N/A</v>
          </cell>
          <cell r="T32" t="e">
            <v>#N/A</v>
          </cell>
          <cell r="U32" t="e">
            <v>#N/A</v>
          </cell>
          <cell r="V32" t="e">
            <v>#N/A</v>
          </cell>
          <cell r="W32" t="e">
            <v>#N/A</v>
          </cell>
          <cell r="X32">
            <v>6.6</v>
          </cell>
          <cell r="Y32">
            <v>2.9</v>
          </cell>
          <cell r="Z32">
            <v>0.6</v>
          </cell>
          <cell r="AA32" t="e">
            <v>#N/A</v>
          </cell>
          <cell r="AB32" t="e">
            <v>#N/A</v>
          </cell>
          <cell r="AC32" t="e">
            <v>#N/A</v>
          </cell>
          <cell r="AD32" t="e">
            <v>#N/A</v>
          </cell>
          <cell r="AE32" t="e">
            <v>#N/A</v>
          </cell>
        </row>
        <row r="33">
          <cell r="A33" t="str">
            <v>01T01cL01</v>
          </cell>
          <cell r="B33" t="str">
            <v>01</v>
          </cell>
          <cell r="C33" t="str">
            <v>ES</v>
          </cell>
          <cell r="D33" t="str">
            <v>T01cL01</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cell r="X33">
            <v>6.6</v>
          </cell>
          <cell r="Y33">
            <v>2.9</v>
          </cell>
          <cell r="Z33">
            <v>0.6</v>
          </cell>
          <cell r="AA33" t="e">
            <v>#N/A</v>
          </cell>
          <cell r="AB33" t="e">
            <v>#N/A</v>
          </cell>
          <cell r="AC33" t="e">
            <v>#N/A</v>
          </cell>
          <cell r="AD33" t="e">
            <v>#N/A</v>
          </cell>
          <cell r="AE33" t="e">
            <v>#N/A</v>
          </cell>
        </row>
        <row r="34">
          <cell r="A34" t="str">
            <v>00T01cL03</v>
          </cell>
          <cell r="B34" t="str">
            <v>00</v>
          </cell>
          <cell r="C34" t="str">
            <v>ES</v>
          </cell>
          <cell r="D34" t="str">
            <v>T01cL03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cell r="T34" t="e">
            <v>#N/A</v>
          </cell>
          <cell r="U34" t="e">
            <v>#N/A</v>
          </cell>
          <cell r="V34" t="e">
            <v>#N/A</v>
          </cell>
          <cell r="W34" t="e">
            <v>#N/A</v>
          </cell>
          <cell r="X34">
            <v>14.8</v>
          </cell>
          <cell r="Y34">
            <v>12.8</v>
          </cell>
          <cell r="Z34">
            <v>12.2</v>
          </cell>
          <cell r="AA34" t="e">
            <v>#N/A</v>
          </cell>
          <cell r="AB34" t="e">
            <v>#N/A</v>
          </cell>
          <cell r="AC34" t="e">
            <v>#N/A</v>
          </cell>
          <cell r="AD34" t="e">
            <v>#N/A</v>
          </cell>
          <cell r="AE34" t="e">
            <v>#N/A</v>
          </cell>
        </row>
        <row r="35">
          <cell r="A35" t="str">
            <v>01T01cL03</v>
          </cell>
          <cell r="B35" t="str">
            <v>01</v>
          </cell>
          <cell r="C35" t="str">
            <v>ES</v>
          </cell>
          <cell r="D35" t="str">
            <v>T01cL03</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v>14.8</v>
          </cell>
          <cell r="Y35">
            <v>12.8</v>
          </cell>
          <cell r="Z35">
            <v>12.2</v>
          </cell>
          <cell r="AA35" t="e">
            <v>#N/A</v>
          </cell>
          <cell r="AB35" t="e">
            <v>#N/A</v>
          </cell>
          <cell r="AC35" t="e">
            <v>#N/A</v>
          </cell>
          <cell r="AD35" t="e">
            <v>#N/A</v>
          </cell>
          <cell r="AE35" t="e">
            <v>#N/A</v>
          </cell>
        </row>
        <row r="36">
          <cell r="A36" t="str">
            <v>00T01cL04</v>
          </cell>
          <cell r="B36" t="str">
            <v>00</v>
          </cell>
          <cell r="C36" t="str">
            <v>ES</v>
          </cell>
          <cell r="D36" t="str">
            <v>T01cL04</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v>-1</v>
          </cell>
          <cell r="Y36">
            <v>1.5</v>
          </cell>
          <cell r="Z36">
            <v>1.5</v>
          </cell>
          <cell r="AA36" t="e">
            <v>#N/A</v>
          </cell>
          <cell r="AB36" t="e">
            <v>#N/A</v>
          </cell>
          <cell r="AC36" t="e">
            <v>#N/A</v>
          </cell>
          <cell r="AD36" t="e">
            <v>#N/A</v>
          </cell>
          <cell r="AE36" t="e">
            <v>#N/A</v>
          </cell>
        </row>
        <row r="37">
          <cell r="A37" t="str">
            <v>01T01cL04</v>
          </cell>
          <cell r="B37" t="str">
            <v>01</v>
          </cell>
          <cell r="C37" t="str">
            <v>ES</v>
          </cell>
          <cell r="D37" t="str">
            <v>T01cL04</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cell r="T37" t="e">
            <v>#N/A</v>
          </cell>
          <cell r="U37" t="e">
            <v>#N/A</v>
          </cell>
          <cell r="V37" t="e">
            <v>#N/A</v>
          </cell>
          <cell r="W37" t="e">
            <v>#N/A</v>
          </cell>
          <cell r="X37">
            <v>-1</v>
          </cell>
          <cell r="Y37">
            <v>1.5</v>
          </cell>
          <cell r="Z37">
            <v>1.5</v>
          </cell>
          <cell r="AA37" t="e">
            <v>#N/A</v>
          </cell>
          <cell r="AB37" t="e">
            <v>#N/A</v>
          </cell>
          <cell r="AC37" t="e">
            <v>#N/A</v>
          </cell>
          <cell r="AD37" t="e">
            <v>#N/A</v>
          </cell>
          <cell r="AE37" t="e">
            <v>#N/A</v>
          </cell>
        </row>
        <row r="38">
          <cell r="A38" t="str">
            <v>00T01cL06</v>
          </cell>
          <cell r="B38" t="str">
            <v>00</v>
          </cell>
          <cell r="C38" t="str">
            <v>ES</v>
          </cell>
          <cell r="D38" t="str">
            <v>T01cL06</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cell r="T38" t="e">
            <v>#N/A</v>
          </cell>
          <cell r="U38" t="e">
            <v>#N/A</v>
          </cell>
          <cell r="V38" t="e">
            <v>#N/A</v>
          </cell>
          <cell r="W38" t="e">
            <v>#N/A</v>
          </cell>
          <cell r="X38">
            <v>5.3</v>
          </cell>
          <cell r="Y38">
            <v>5.7</v>
          </cell>
          <cell r="Z38">
            <v>4.3</v>
          </cell>
          <cell r="AA38" t="e">
            <v>#N/A</v>
          </cell>
          <cell r="AB38" t="e">
            <v>#N/A</v>
          </cell>
          <cell r="AC38" t="e">
            <v>#N/A</v>
          </cell>
          <cell r="AD38" t="e">
            <v>#N/A</v>
          </cell>
          <cell r="AE38" t="e">
            <v>#N/A</v>
          </cell>
        </row>
        <row r="39">
          <cell r="A39" t="str">
            <v>01T01cL06</v>
          </cell>
          <cell r="B39" t="str">
            <v>01</v>
          </cell>
          <cell r="C39" t="str">
            <v>ES</v>
          </cell>
          <cell r="D39" t="str">
            <v>T01cL06</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cell r="T39" t="e">
            <v>#N/A</v>
          </cell>
          <cell r="U39" t="e">
            <v>#N/A</v>
          </cell>
          <cell r="V39" t="e">
            <v>#N/A</v>
          </cell>
          <cell r="W39" t="e">
            <v>#N/A</v>
          </cell>
          <cell r="X39">
            <v>5.3</v>
          </cell>
          <cell r="Y39">
            <v>5.7</v>
          </cell>
          <cell r="Z39">
            <v>4.3</v>
          </cell>
          <cell r="AA39" t="e">
            <v>#N/A</v>
          </cell>
          <cell r="AB39" t="e">
            <v>#N/A</v>
          </cell>
          <cell r="AC39" t="e">
            <v>#N/A</v>
          </cell>
          <cell r="AD39" t="e">
            <v>#N/A</v>
          </cell>
          <cell r="AE39" t="e">
            <v>#N/A</v>
          </cell>
        </row>
        <row r="40">
          <cell r="A40" t="str">
            <v>00T01cL07</v>
          </cell>
          <cell r="B40" t="str">
            <v>00</v>
          </cell>
          <cell r="C40" t="str">
            <v>ES</v>
          </cell>
          <cell r="D40" t="str">
            <v>T01cL07</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W40" t="e">
            <v>#N/A</v>
          </cell>
          <cell r="X40">
            <v>-0.7</v>
          </cell>
          <cell r="Y40">
            <v>2.1</v>
          </cell>
          <cell r="Z40">
            <v>3.8</v>
          </cell>
          <cell r="AA40" t="e">
            <v>#N/A</v>
          </cell>
          <cell r="AB40" t="e">
            <v>#N/A</v>
          </cell>
          <cell r="AC40" t="e">
            <v>#N/A</v>
          </cell>
          <cell r="AD40" t="e">
            <v>#N/A</v>
          </cell>
          <cell r="AE40" t="e">
            <v>#N/A</v>
          </cell>
        </row>
        <row r="41">
          <cell r="A41" t="str">
            <v>01T01cL07</v>
          </cell>
          <cell r="B41" t="str">
            <v>01</v>
          </cell>
          <cell r="C41" t="str">
            <v>ES</v>
          </cell>
          <cell r="D41" t="str">
            <v>T01cL07</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cell r="V41" t="e">
            <v>#N/A</v>
          </cell>
          <cell r="W41" t="e">
            <v>#N/A</v>
          </cell>
          <cell r="X41">
            <v>-0.7</v>
          </cell>
          <cell r="Y41">
            <v>2.1</v>
          </cell>
          <cell r="Z41">
            <v>3.8</v>
          </cell>
          <cell r="AA41" t="e">
            <v>#N/A</v>
          </cell>
          <cell r="AB41" t="e">
            <v>#N/A</v>
          </cell>
          <cell r="AC41" t="e">
            <v>#N/A</v>
          </cell>
          <cell r="AD41" t="e">
            <v>#N/A</v>
          </cell>
          <cell r="AE41" t="e">
            <v>#N/A</v>
          </cell>
        </row>
        <row r="42">
          <cell r="A42" t="str">
            <v>00T01dL01</v>
          </cell>
          <cell r="B42" t="str">
            <v>00</v>
          </cell>
          <cell r="C42" t="str">
            <v>ES</v>
          </cell>
          <cell r="D42" t="str">
            <v>T01dL01</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cell r="T42" t="e">
            <v>#N/A</v>
          </cell>
          <cell r="U42" t="e">
            <v>#N/A</v>
          </cell>
          <cell r="V42" t="e">
            <v>#N/A</v>
          </cell>
          <cell r="W42" t="e">
            <v>#N/A</v>
          </cell>
          <cell r="X42">
            <v>1.9</v>
          </cell>
          <cell r="Y42">
            <v>2.5</v>
          </cell>
          <cell r="Z42">
            <v>2.9</v>
          </cell>
          <cell r="AA42" t="e">
            <v>#N/A</v>
          </cell>
          <cell r="AB42" t="e">
            <v>#N/A</v>
          </cell>
          <cell r="AC42" t="e">
            <v>#N/A</v>
          </cell>
          <cell r="AD42" t="e">
            <v>#N/A</v>
          </cell>
          <cell r="AE42" t="e">
            <v>#N/A</v>
          </cell>
        </row>
        <row r="43">
          <cell r="A43" t="str">
            <v>01T01dL01</v>
          </cell>
          <cell r="B43" t="str">
            <v>01</v>
          </cell>
          <cell r="C43" t="str">
            <v>ES</v>
          </cell>
          <cell r="D43" t="str">
            <v>T01dL01</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cell r="T43" t="e">
            <v>#N/A</v>
          </cell>
          <cell r="U43" t="e">
            <v>#N/A</v>
          </cell>
          <cell r="V43" t="e">
            <v>#N/A</v>
          </cell>
          <cell r="W43" t="e">
            <v>#N/A</v>
          </cell>
          <cell r="X43">
            <v>1.9</v>
          </cell>
          <cell r="Y43">
            <v>2.5</v>
          </cell>
          <cell r="Z43">
            <v>2.9</v>
          </cell>
          <cell r="AA43" t="e">
            <v>#N/A</v>
          </cell>
          <cell r="AB43" t="e">
            <v>#N/A</v>
          </cell>
          <cell r="AC43" t="e">
            <v>#N/A</v>
          </cell>
          <cell r="AD43" t="e">
            <v>#N/A</v>
          </cell>
          <cell r="AE43" t="e">
            <v>#N/A</v>
          </cell>
        </row>
        <row r="44">
          <cell r="A44" t="str">
            <v>00T01dL06</v>
          </cell>
          <cell r="B44" t="str">
            <v>00</v>
          </cell>
          <cell r="C44" t="str">
            <v>ES</v>
          </cell>
          <cell r="D44" t="str">
            <v>T01dL06</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cell r="T44" t="e">
            <v>#N/A</v>
          </cell>
          <cell r="U44" t="e">
            <v>#N/A</v>
          </cell>
          <cell r="V44" t="e">
            <v>#N/A</v>
          </cell>
          <cell r="W44" t="e">
            <v>#N/A</v>
          </cell>
          <cell r="X44">
            <v>-6.9</v>
          </cell>
          <cell r="Y44">
            <v>-5</v>
          </cell>
          <cell r="Z44">
            <v>-3.9</v>
          </cell>
          <cell r="AA44" t="e">
            <v>#N/A</v>
          </cell>
          <cell r="AB44" t="e">
            <v>#N/A</v>
          </cell>
          <cell r="AC44" t="e">
            <v>#N/A</v>
          </cell>
          <cell r="AD44" t="e">
            <v>#N/A</v>
          </cell>
          <cell r="AE44" t="e">
            <v>#N/A</v>
          </cell>
        </row>
        <row r="45">
          <cell r="A45" t="str">
            <v>01T01dL06</v>
          </cell>
          <cell r="B45" t="str">
            <v>01</v>
          </cell>
          <cell r="C45" t="str">
            <v>ES</v>
          </cell>
          <cell r="D45" t="str">
            <v>T01dL06</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cell r="T45" t="e">
            <v>#N/A</v>
          </cell>
          <cell r="U45" t="e">
            <v>#N/A</v>
          </cell>
          <cell r="V45" t="e">
            <v>#N/A</v>
          </cell>
          <cell r="W45" t="e">
            <v>#N/A</v>
          </cell>
          <cell r="X45">
            <v>-6.9</v>
          </cell>
          <cell r="Y45">
            <v>-5</v>
          </cell>
          <cell r="Z45">
            <v>-3.9</v>
          </cell>
          <cell r="AA45" t="e">
            <v>#N/A</v>
          </cell>
          <cell r="AB45" t="e">
            <v>#N/A</v>
          </cell>
          <cell r="AC45" t="e">
            <v>#N/A</v>
          </cell>
          <cell r="AD45" t="e">
            <v>#N/A</v>
          </cell>
          <cell r="AE45" t="e">
            <v>#N/A</v>
          </cell>
        </row>
        <row r="46">
          <cell r="A46" t="str">
            <v>00T02aL01</v>
          </cell>
          <cell r="B46" t="str">
            <v>00</v>
          </cell>
          <cell r="C46" t="str">
            <v>ES</v>
          </cell>
          <cell r="D46" t="str">
            <v>T02aL01</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cell r="T46" t="e">
            <v>#N/A</v>
          </cell>
          <cell r="U46" t="e">
            <v>#N/A</v>
          </cell>
          <cell r="V46" t="e">
            <v>#N/A</v>
          </cell>
          <cell r="W46" t="e">
            <v>#N/A</v>
          </cell>
          <cell r="X46" t="e">
            <v>#N/A</v>
          </cell>
          <cell r="Y46">
            <v>-5</v>
          </cell>
          <cell r="Z46">
            <v>-3.9</v>
          </cell>
          <cell r="AA46" t="e">
            <v>#N/A</v>
          </cell>
          <cell r="AB46" t="e">
            <v>#N/A</v>
          </cell>
          <cell r="AC46" t="e">
            <v>#N/A</v>
          </cell>
          <cell r="AD46" t="e">
            <v>#N/A</v>
          </cell>
          <cell r="AE46" t="e">
            <v>#N/A</v>
          </cell>
        </row>
        <row r="47">
          <cell r="A47" t="str">
            <v>01T02aL01</v>
          </cell>
          <cell r="B47" t="str">
            <v>01</v>
          </cell>
          <cell r="C47" t="str">
            <v>ES</v>
          </cell>
          <cell r="D47" t="str">
            <v>T02aL01</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cell r="T47" t="e">
            <v>#N/A</v>
          </cell>
          <cell r="U47" t="e">
            <v>#N/A</v>
          </cell>
          <cell r="V47" t="e">
            <v>#N/A</v>
          </cell>
          <cell r="W47" t="e">
            <v>#N/A</v>
          </cell>
          <cell r="X47" t="e">
            <v>#N/A</v>
          </cell>
          <cell r="Y47">
            <v>-5</v>
          </cell>
          <cell r="Z47">
            <v>-3.9</v>
          </cell>
          <cell r="AA47" t="e">
            <v>#N/A</v>
          </cell>
          <cell r="AB47" t="e">
            <v>#N/A</v>
          </cell>
          <cell r="AC47" t="e">
            <v>#N/A</v>
          </cell>
          <cell r="AD47" t="e">
            <v>#N/A</v>
          </cell>
          <cell r="AE47" t="e">
            <v>#N/A</v>
          </cell>
        </row>
        <row r="48">
          <cell r="A48" t="str">
            <v>00T02aL06</v>
          </cell>
          <cell r="B48" t="str">
            <v>00</v>
          </cell>
          <cell r="C48" t="str">
            <v>ES</v>
          </cell>
          <cell r="D48" t="str">
            <v>T02aL06</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cell r="T48" t="e">
            <v>#N/A</v>
          </cell>
          <cell r="U48" t="e">
            <v>#N/A</v>
          </cell>
          <cell r="V48" t="e">
            <v>#N/A</v>
          </cell>
          <cell r="W48" t="e">
            <v>#N/A</v>
          </cell>
          <cell r="X48" t="e">
            <v>#N/A</v>
          </cell>
          <cell r="Y48">
            <v>2.2000000000000002</v>
          </cell>
          <cell r="Z48">
            <v>2.4</v>
          </cell>
          <cell r="AA48" t="e">
            <v>#N/A</v>
          </cell>
          <cell r="AB48" t="e">
            <v>#N/A</v>
          </cell>
          <cell r="AC48" t="e">
            <v>#N/A</v>
          </cell>
          <cell r="AD48" t="e">
            <v>#N/A</v>
          </cell>
          <cell r="AE48" t="e">
            <v>#N/A</v>
          </cell>
        </row>
        <row r="49">
          <cell r="A49" t="str">
            <v>01T02aL06</v>
          </cell>
          <cell r="B49" t="str">
            <v>01</v>
          </cell>
          <cell r="C49" t="str">
            <v>ES</v>
          </cell>
          <cell r="D49" t="str">
            <v>T02aL06</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cell r="T49" t="e">
            <v>#N/A</v>
          </cell>
          <cell r="U49" t="e">
            <v>#N/A</v>
          </cell>
          <cell r="V49" t="e">
            <v>#N/A</v>
          </cell>
          <cell r="W49" t="e">
            <v>#N/A</v>
          </cell>
          <cell r="X49" t="e">
            <v>#N/A</v>
          </cell>
          <cell r="Y49">
            <v>2.2000000000000002</v>
          </cell>
          <cell r="Z49">
            <v>2.4</v>
          </cell>
          <cell r="AA49" t="e">
            <v>#N/A</v>
          </cell>
          <cell r="AB49" t="e">
            <v>#N/A</v>
          </cell>
          <cell r="AC49" t="e">
            <v>#N/A</v>
          </cell>
          <cell r="AD49" t="e">
            <v>#N/A</v>
          </cell>
          <cell r="AE49" t="e">
            <v>#N/A</v>
          </cell>
        </row>
        <row r="50">
          <cell r="A50" t="str">
            <v>00T02aL07</v>
          </cell>
          <cell r="B50" t="str">
            <v>00</v>
          </cell>
          <cell r="C50" t="str">
            <v>ES</v>
          </cell>
          <cell r="D50" t="str">
            <v>T02aL07</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cell r="T50" t="e">
            <v>#N/A</v>
          </cell>
          <cell r="U50" t="e">
            <v>#N/A</v>
          </cell>
          <cell r="V50" t="e">
            <v>#N/A</v>
          </cell>
          <cell r="W50" t="e">
            <v>#N/A</v>
          </cell>
          <cell r="X50" t="e">
            <v>#N/A</v>
          </cell>
          <cell r="Y50">
            <v>-2.8</v>
          </cell>
          <cell r="Z50">
            <v>-1.6</v>
          </cell>
          <cell r="AA50" t="e">
            <v>#N/A</v>
          </cell>
          <cell r="AB50" t="e">
            <v>#N/A</v>
          </cell>
          <cell r="AC50" t="e">
            <v>#N/A</v>
          </cell>
          <cell r="AD50" t="e">
            <v>#N/A</v>
          </cell>
          <cell r="AE50" t="e">
            <v>#N/A</v>
          </cell>
        </row>
        <row r="51">
          <cell r="A51" t="str">
            <v>01T02aL07</v>
          </cell>
          <cell r="B51" t="str">
            <v>01</v>
          </cell>
          <cell r="C51" t="str">
            <v>ES</v>
          </cell>
          <cell r="D51" t="str">
            <v>T02aL07</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cell r="T51" t="e">
            <v>#N/A</v>
          </cell>
          <cell r="U51" t="e">
            <v>#N/A</v>
          </cell>
          <cell r="V51" t="e">
            <v>#N/A</v>
          </cell>
          <cell r="W51" t="e">
            <v>#N/A</v>
          </cell>
          <cell r="X51" t="e">
            <v>#N/A</v>
          </cell>
          <cell r="Y51">
            <v>-2.8</v>
          </cell>
          <cell r="Z51">
            <v>-1.6</v>
          </cell>
          <cell r="AA51" t="e">
            <v>#N/A</v>
          </cell>
          <cell r="AB51" t="e">
            <v>#N/A</v>
          </cell>
          <cell r="AC51" t="e">
            <v>#N/A</v>
          </cell>
          <cell r="AD51" t="e">
            <v>#N/A</v>
          </cell>
          <cell r="AE51" t="e">
            <v>#N/A</v>
          </cell>
        </row>
        <row r="52">
          <cell r="A52" t="str">
            <v>00T02aL08</v>
          </cell>
          <cell r="B52" t="str">
            <v>00</v>
          </cell>
          <cell r="C52" t="str">
            <v>ES</v>
          </cell>
          <cell r="D52" t="str">
            <v>T02aL08</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cell r="T52" t="e">
            <v>#N/A</v>
          </cell>
          <cell r="U52" t="e">
            <v>#N/A</v>
          </cell>
          <cell r="V52" t="e">
            <v>#N/A</v>
          </cell>
          <cell r="W52" t="e">
            <v>#N/A</v>
          </cell>
          <cell r="X52" t="e">
            <v>#N/A</v>
          </cell>
          <cell r="Y52">
            <v>-0.2</v>
          </cell>
          <cell r="Z52">
            <v>0</v>
          </cell>
          <cell r="AA52" t="e">
            <v>#N/A</v>
          </cell>
          <cell r="AB52" t="e">
            <v>#N/A</v>
          </cell>
          <cell r="AC52" t="e">
            <v>#N/A</v>
          </cell>
          <cell r="AD52" t="e">
            <v>#N/A</v>
          </cell>
          <cell r="AE52" t="e">
            <v>#N/A</v>
          </cell>
        </row>
        <row r="53">
          <cell r="A53" t="str">
            <v>01T02aL08</v>
          </cell>
          <cell r="B53" t="str">
            <v>01</v>
          </cell>
          <cell r="C53" t="str">
            <v>ES</v>
          </cell>
          <cell r="D53" t="str">
            <v>T02aL08</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cell r="V53" t="e">
            <v>#N/A</v>
          </cell>
          <cell r="W53" t="e">
            <v>#N/A</v>
          </cell>
          <cell r="X53" t="e">
            <v>#N/A</v>
          </cell>
          <cell r="Y53">
            <v>-0.2</v>
          </cell>
          <cell r="Z53">
            <v>0</v>
          </cell>
          <cell r="AA53" t="e">
            <v>#N/A</v>
          </cell>
          <cell r="AB53" t="e">
            <v>#N/A</v>
          </cell>
          <cell r="AC53" t="e">
            <v>#N/A</v>
          </cell>
          <cell r="AD53" t="e">
            <v>#N/A</v>
          </cell>
          <cell r="AE53" t="e">
            <v>#N/A</v>
          </cell>
        </row>
        <row r="54">
          <cell r="A54" t="str">
            <v>00T02aL09</v>
          </cell>
          <cell r="B54" t="str">
            <v>00</v>
          </cell>
          <cell r="C54" t="str">
            <v>ES</v>
          </cell>
          <cell r="D54" t="str">
            <v>T02aL09</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cell r="V54" t="e">
            <v>#N/A</v>
          </cell>
          <cell r="W54" t="e">
            <v>#N/A</v>
          </cell>
          <cell r="X54" t="e">
            <v>#N/A</v>
          </cell>
          <cell r="Y54">
            <v>4.4000000000000004</v>
          </cell>
          <cell r="Z54">
            <v>2.1</v>
          </cell>
          <cell r="AA54" t="e">
            <v>#N/A</v>
          </cell>
          <cell r="AB54" t="e">
            <v>#N/A</v>
          </cell>
          <cell r="AC54" t="e">
            <v>#N/A</v>
          </cell>
          <cell r="AD54" t="e">
            <v>#N/A</v>
          </cell>
          <cell r="AE54" t="e">
            <v>#N/A</v>
          </cell>
        </row>
        <row r="55">
          <cell r="A55" t="str">
            <v>01T02aL09</v>
          </cell>
          <cell r="B55" t="str">
            <v>01</v>
          </cell>
          <cell r="C55" t="str">
            <v>ES</v>
          </cell>
          <cell r="D55" t="str">
            <v>T02aL09</v>
          </cell>
          <cell r="E55" t="e">
            <v>#N/A</v>
          </cell>
          <cell r="F55" t="e">
            <v>#N/A</v>
          </cell>
          <cell r="G55" t="e">
            <v>#N/A</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cell r="V55" t="e">
            <v>#N/A</v>
          </cell>
          <cell r="W55" t="e">
            <v>#N/A</v>
          </cell>
          <cell r="X55" t="e">
            <v>#N/A</v>
          </cell>
          <cell r="Y55">
            <v>4.4000000000000004</v>
          </cell>
          <cell r="Z55">
            <v>2.1</v>
          </cell>
          <cell r="AA55" t="e">
            <v>#N/A</v>
          </cell>
          <cell r="AB55" t="e">
            <v>#N/A</v>
          </cell>
          <cell r="AC55" t="e">
            <v>#N/A</v>
          </cell>
          <cell r="AD55" t="e">
            <v>#N/A</v>
          </cell>
          <cell r="AE55" t="e">
            <v>#N/A</v>
          </cell>
        </row>
        <row r="56">
          <cell r="A56" t="str">
            <v>00T02aL10</v>
          </cell>
          <cell r="B56" t="str">
            <v>00</v>
          </cell>
          <cell r="C56" t="str">
            <v>ES</v>
          </cell>
          <cell r="D56" t="str">
            <v>T02aL10</v>
          </cell>
          <cell r="E56" t="e">
            <v>#N/A</v>
          </cell>
          <cell r="F56" t="e">
            <v>#N/A</v>
          </cell>
          <cell r="G56" t="e">
            <v>#N/A</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cell r="V56" t="e">
            <v>#N/A</v>
          </cell>
          <cell r="W56" t="e">
            <v>#N/A</v>
          </cell>
          <cell r="X56" t="e">
            <v>#N/A</v>
          </cell>
          <cell r="Y56">
            <v>1</v>
          </cell>
          <cell r="Z56">
            <v>1</v>
          </cell>
          <cell r="AA56" t="e">
            <v>#N/A</v>
          </cell>
          <cell r="AB56" t="e">
            <v>#N/A</v>
          </cell>
          <cell r="AC56" t="e">
            <v>#N/A</v>
          </cell>
          <cell r="AD56" t="e">
            <v>#N/A</v>
          </cell>
          <cell r="AE56" t="e">
            <v>#N/A</v>
          </cell>
        </row>
        <row r="57">
          <cell r="A57" t="str">
            <v>01T02aL10</v>
          </cell>
          <cell r="B57" t="str">
            <v>01</v>
          </cell>
          <cell r="C57" t="str">
            <v>ES</v>
          </cell>
          <cell r="D57" t="str">
            <v>T02aL10</v>
          </cell>
          <cell r="E57" t="e">
            <v>#N/A</v>
          </cell>
          <cell r="F57" t="e">
            <v>#N/A</v>
          </cell>
          <cell r="G57" t="e">
            <v>#N/A</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cell r="V57" t="e">
            <v>#N/A</v>
          </cell>
          <cell r="W57" t="e">
            <v>#N/A</v>
          </cell>
          <cell r="X57" t="e">
            <v>#N/A</v>
          </cell>
          <cell r="Y57">
            <v>1</v>
          </cell>
          <cell r="Z57">
            <v>1</v>
          </cell>
          <cell r="AA57" t="e">
            <v>#N/A</v>
          </cell>
          <cell r="AB57" t="e">
            <v>#N/A</v>
          </cell>
          <cell r="AC57" t="e">
            <v>#N/A</v>
          </cell>
          <cell r="AD57" t="e">
            <v>#N/A</v>
          </cell>
          <cell r="AE57" t="e">
            <v>#N/A</v>
          </cell>
        </row>
        <row r="58">
          <cell r="A58" t="str">
            <v>00T02aL11</v>
          </cell>
          <cell r="B58" t="str">
            <v>00</v>
          </cell>
          <cell r="C58" t="str">
            <v>ES</v>
          </cell>
          <cell r="D58" t="str">
            <v>T02aL11</v>
          </cell>
          <cell r="E58" t="e">
            <v>#N/A</v>
          </cell>
          <cell r="F58" t="e">
            <v>#N/A</v>
          </cell>
          <cell r="G58" t="e">
            <v>#N/A</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cell r="V58" t="e">
            <v>#N/A</v>
          </cell>
          <cell r="W58" t="e">
            <v>#N/A</v>
          </cell>
          <cell r="X58" t="e">
            <v>#N/A</v>
          </cell>
          <cell r="Y58">
            <v>0.4</v>
          </cell>
          <cell r="Z58">
            <v>0.2</v>
          </cell>
          <cell r="AA58" t="e">
            <v>#N/A</v>
          </cell>
          <cell r="AB58" t="e">
            <v>#N/A</v>
          </cell>
          <cell r="AC58" t="e">
            <v>#N/A</v>
          </cell>
          <cell r="AD58" t="e">
            <v>#N/A</v>
          </cell>
          <cell r="AE58" t="e">
            <v>#N/A</v>
          </cell>
        </row>
        <row r="59">
          <cell r="A59" t="str">
            <v>01T02aL11</v>
          </cell>
          <cell r="B59" t="str">
            <v>01</v>
          </cell>
          <cell r="C59" t="str">
            <v>ES</v>
          </cell>
          <cell r="D59" t="str">
            <v>T02aL11</v>
          </cell>
          <cell r="E59" t="e">
            <v>#N/A</v>
          </cell>
          <cell r="F59" t="e">
            <v>#N/A</v>
          </cell>
          <cell r="G59" t="e">
            <v>#N/A</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cell r="V59" t="e">
            <v>#N/A</v>
          </cell>
          <cell r="W59" t="e">
            <v>#N/A</v>
          </cell>
          <cell r="X59" t="e">
            <v>#N/A</v>
          </cell>
          <cell r="Y59">
            <v>0.4</v>
          </cell>
          <cell r="Z59">
            <v>0.2</v>
          </cell>
          <cell r="AA59" t="e">
            <v>#N/A</v>
          </cell>
          <cell r="AB59" t="e">
            <v>#N/A</v>
          </cell>
          <cell r="AC59" t="e">
            <v>#N/A</v>
          </cell>
          <cell r="AD59" t="e">
            <v>#N/A</v>
          </cell>
          <cell r="AE59" t="e">
            <v>#N/A</v>
          </cell>
        </row>
        <row r="60">
          <cell r="A60" t="str">
            <v>00T02aL14</v>
          </cell>
          <cell r="B60" t="str">
            <v>00</v>
          </cell>
          <cell r="C60" t="str">
            <v>ES</v>
          </cell>
          <cell r="D60" t="str">
            <v>T02aL14</v>
          </cell>
          <cell r="E60" t="e">
            <v>#N/A</v>
          </cell>
          <cell r="F60" t="e">
            <v>#N/A</v>
          </cell>
          <cell r="G60" t="e">
            <v>#N/A</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cell r="V60" t="e">
            <v>#N/A</v>
          </cell>
          <cell r="W60" t="e">
            <v>#N/A</v>
          </cell>
          <cell r="X60" t="e">
            <v>#N/A</v>
          </cell>
          <cell r="Y60">
            <v>-2</v>
          </cell>
          <cell r="Z60">
            <v>-0.9</v>
          </cell>
          <cell r="AA60" t="e">
            <v>#N/A</v>
          </cell>
          <cell r="AB60" t="e">
            <v>#N/A</v>
          </cell>
          <cell r="AC60" t="e">
            <v>#N/A</v>
          </cell>
          <cell r="AD60" t="e">
            <v>#N/A</v>
          </cell>
          <cell r="AE60" t="e">
            <v>#N/A</v>
          </cell>
        </row>
        <row r="61">
          <cell r="A61" t="str">
            <v>01T02aL14</v>
          </cell>
          <cell r="B61" t="str">
            <v>01</v>
          </cell>
          <cell r="C61" t="str">
            <v>ES</v>
          </cell>
          <cell r="D61" t="str">
            <v>T02aL14</v>
          </cell>
          <cell r="E61" t="e">
            <v>#N/A</v>
          </cell>
          <cell r="F61" t="e">
            <v>#N/A</v>
          </cell>
          <cell r="G61" t="e">
            <v>#N/A</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cell r="V61" t="e">
            <v>#N/A</v>
          </cell>
          <cell r="W61" t="e">
            <v>#N/A</v>
          </cell>
          <cell r="X61" t="e">
            <v>#N/A</v>
          </cell>
          <cell r="Y61">
            <v>-2</v>
          </cell>
          <cell r="Z61">
            <v>-0.9</v>
          </cell>
          <cell r="AA61" t="e">
            <v>#N/A</v>
          </cell>
          <cell r="AB61" t="e">
            <v>#N/A</v>
          </cell>
          <cell r="AC61" t="e">
            <v>#N/A</v>
          </cell>
          <cell r="AD61" t="e">
            <v>#N/A</v>
          </cell>
          <cell r="AE61" t="e">
            <v>#N/A</v>
          </cell>
        </row>
        <row r="62">
          <cell r="A62" t="str">
            <v>00T02aL16</v>
          </cell>
          <cell r="B62" t="str">
            <v>00</v>
          </cell>
          <cell r="C62" t="str">
            <v>ES</v>
          </cell>
          <cell r="D62" t="str">
            <v>T02aL16</v>
          </cell>
          <cell r="E62" t="e">
            <v>#N/A</v>
          </cell>
          <cell r="F62" t="e">
            <v>#N/A</v>
          </cell>
          <cell r="G62" t="e">
            <v>#N/A</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cell r="V62" t="e">
            <v>#N/A</v>
          </cell>
          <cell r="W62" t="e">
            <v>#N/A</v>
          </cell>
          <cell r="X62" t="e">
            <v>#N/A</v>
          </cell>
          <cell r="Y62">
            <v>-3.8</v>
          </cell>
          <cell r="Z62">
            <v>-3.4</v>
          </cell>
          <cell r="AA62" t="e">
            <v>#N/A</v>
          </cell>
          <cell r="AB62" t="e">
            <v>#N/A</v>
          </cell>
          <cell r="AC62" t="e">
            <v>#N/A</v>
          </cell>
          <cell r="AD62" t="e">
            <v>#N/A</v>
          </cell>
          <cell r="AE62" t="e">
            <v>#N/A</v>
          </cell>
        </row>
        <row r="63">
          <cell r="A63" t="str">
            <v>01T02aL16</v>
          </cell>
          <cell r="B63" t="str">
            <v>01</v>
          </cell>
          <cell r="C63" t="str">
            <v>ES</v>
          </cell>
          <cell r="D63" t="str">
            <v>T02aL16</v>
          </cell>
          <cell r="E63" t="e">
            <v>#N/A</v>
          </cell>
          <cell r="F63" t="e">
            <v>#N/A</v>
          </cell>
          <cell r="G63" t="e">
            <v>#N/A</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cell r="V63" t="e">
            <v>#N/A</v>
          </cell>
          <cell r="W63" t="e">
            <v>#N/A</v>
          </cell>
          <cell r="X63" t="e">
            <v>#N/A</v>
          </cell>
          <cell r="Y63">
            <v>-3.8</v>
          </cell>
          <cell r="Z63">
            <v>-3.4</v>
          </cell>
          <cell r="AA63" t="e">
            <v>#N/A</v>
          </cell>
          <cell r="AB63" t="e">
            <v>#N/A</v>
          </cell>
          <cell r="AC63" t="e">
            <v>#N/A</v>
          </cell>
          <cell r="AD63" t="e">
            <v>#N/A</v>
          </cell>
          <cell r="AE63" t="e">
            <v>#N/A</v>
          </cell>
        </row>
        <row r="64">
          <cell r="A64" t="str">
            <v>00T02aL19</v>
          </cell>
          <cell r="B64" t="str">
            <v>00</v>
          </cell>
          <cell r="C64" t="str">
            <v>ES</v>
          </cell>
          <cell r="D64" t="str">
            <v>T02aL19</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v>0</v>
          </cell>
          <cell r="Z64">
            <v>0</v>
          </cell>
          <cell r="AA64" t="e">
            <v>#N/A</v>
          </cell>
          <cell r="AB64" t="e">
            <v>#N/A</v>
          </cell>
          <cell r="AC64" t="e">
            <v>#N/A</v>
          </cell>
          <cell r="AD64" t="e">
            <v>#N/A</v>
          </cell>
          <cell r="AE64" t="e">
            <v>#N/A</v>
          </cell>
        </row>
        <row r="65">
          <cell r="A65" t="str">
            <v>01T02aL19</v>
          </cell>
          <cell r="B65" t="str">
            <v>01</v>
          </cell>
          <cell r="C65" t="str">
            <v>ES</v>
          </cell>
          <cell r="D65" t="str">
            <v>T02aL19</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t="e">
            <v>#N/A</v>
          </cell>
          <cell r="Y65">
            <v>0</v>
          </cell>
          <cell r="Z65">
            <v>0</v>
          </cell>
          <cell r="AA65" t="e">
            <v>#N/A</v>
          </cell>
          <cell r="AB65" t="e">
            <v>#N/A</v>
          </cell>
          <cell r="AC65" t="e">
            <v>#N/A</v>
          </cell>
          <cell r="AD65" t="e">
            <v>#N/A</v>
          </cell>
          <cell r="AE65" t="e">
            <v>#N/A</v>
          </cell>
        </row>
        <row r="66">
          <cell r="A66" t="str">
            <v>00T02aL20</v>
          </cell>
          <cell r="B66" t="str">
            <v>00</v>
          </cell>
          <cell r="C66" t="str">
            <v>ES</v>
          </cell>
          <cell r="D66" t="str">
            <v>T02aL20</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t="e">
            <v>#N/A</v>
          </cell>
          <cell r="Y66">
            <v>-0.2</v>
          </cell>
          <cell r="Z66">
            <v>0</v>
          </cell>
          <cell r="AA66" t="e">
            <v>#N/A</v>
          </cell>
          <cell r="AB66" t="e">
            <v>#N/A</v>
          </cell>
          <cell r="AC66" t="e">
            <v>#N/A</v>
          </cell>
          <cell r="AD66" t="e">
            <v>#N/A</v>
          </cell>
          <cell r="AE66" t="e">
            <v>#N/A</v>
          </cell>
        </row>
        <row r="67">
          <cell r="A67" t="str">
            <v>01T02aL20</v>
          </cell>
          <cell r="B67" t="str">
            <v>01</v>
          </cell>
          <cell r="C67" t="str">
            <v>ES</v>
          </cell>
          <cell r="D67" t="str">
            <v>T02aL20</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W67" t="e">
            <v>#N/A</v>
          </cell>
          <cell r="X67" t="e">
            <v>#N/A</v>
          </cell>
          <cell r="Y67">
            <v>-0.2</v>
          </cell>
          <cell r="Z67">
            <v>0</v>
          </cell>
          <cell r="AA67" t="e">
            <v>#N/A</v>
          </cell>
          <cell r="AB67" t="e">
            <v>#N/A</v>
          </cell>
          <cell r="AC67" t="e">
            <v>#N/A</v>
          </cell>
          <cell r="AD67" t="e">
            <v>#N/A</v>
          </cell>
          <cell r="AE67" t="e">
            <v>#N/A</v>
          </cell>
        </row>
        <row r="68">
          <cell r="A68" t="str">
            <v>00T02bL01</v>
          </cell>
          <cell r="B68" t="str">
            <v>00</v>
          </cell>
          <cell r="C68" t="str">
            <v>ES</v>
          </cell>
          <cell r="D68" t="str">
            <v>T02bL01</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W68" t="e">
            <v>#N/A</v>
          </cell>
          <cell r="X68" t="e">
            <v>#N/A</v>
          </cell>
          <cell r="Y68">
            <v>115.2</v>
          </cell>
          <cell r="Z68">
            <v>112.4</v>
          </cell>
          <cell r="AA68" t="e">
            <v>#N/A</v>
          </cell>
          <cell r="AB68" t="e">
            <v>#N/A</v>
          </cell>
          <cell r="AC68" t="e">
            <v>#N/A</v>
          </cell>
          <cell r="AD68" t="e">
            <v>#N/A</v>
          </cell>
          <cell r="AE68" t="e">
            <v>#N/A</v>
          </cell>
        </row>
        <row r="69">
          <cell r="A69" t="str">
            <v>01T02bL01</v>
          </cell>
          <cell r="B69" t="str">
            <v>01</v>
          </cell>
          <cell r="C69" t="str">
            <v>ES</v>
          </cell>
          <cell r="D69" t="str">
            <v>T02bL01</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W69" t="e">
            <v>#N/A</v>
          </cell>
          <cell r="X69" t="e">
            <v>#N/A</v>
          </cell>
          <cell r="Y69">
            <v>115.2</v>
          </cell>
          <cell r="Z69">
            <v>112.4</v>
          </cell>
          <cell r="AA69" t="e">
            <v>#N/A</v>
          </cell>
          <cell r="AB69" t="e">
            <v>#N/A</v>
          </cell>
          <cell r="AC69" t="e">
            <v>#N/A</v>
          </cell>
          <cell r="AD69" t="e">
            <v>#N/A</v>
          </cell>
          <cell r="AE69" t="e">
            <v>#N/A</v>
          </cell>
        </row>
        <row r="70">
          <cell r="A70" t="str">
            <v>00T02bL03</v>
          </cell>
          <cell r="B70" t="str">
            <v>00</v>
          </cell>
          <cell r="C70" t="str">
            <v>ES</v>
          </cell>
          <cell r="D70" t="str">
            <v>T02bL03</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W70" t="e">
            <v>#N/A</v>
          </cell>
          <cell r="X70" t="e">
            <v>#N/A</v>
          </cell>
          <cell r="Y70">
            <v>2.8</v>
          </cell>
          <cell r="Z70">
            <v>1.6</v>
          </cell>
          <cell r="AA70" t="e">
            <v>#N/A</v>
          </cell>
          <cell r="AB70" t="e">
            <v>#N/A</v>
          </cell>
          <cell r="AC70" t="e">
            <v>#N/A</v>
          </cell>
          <cell r="AD70" t="e">
            <v>#N/A</v>
          </cell>
          <cell r="AE70" t="e">
            <v>#N/A</v>
          </cell>
        </row>
        <row r="71">
          <cell r="A71" t="str">
            <v>01T02bL03</v>
          </cell>
          <cell r="B71" t="str">
            <v>01</v>
          </cell>
          <cell r="C71" t="str">
            <v>ES</v>
          </cell>
          <cell r="D71" t="str">
            <v>T02bL03</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W71" t="e">
            <v>#N/A</v>
          </cell>
          <cell r="X71" t="e">
            <v>#N/A</v>
          </cell>
          <cell r="Y71">
            <v>2.8</v>
          </cell>
          <cell r="Z71">
            <v>1.6</v>
          </cell>
          <cell r="AA71" t="e">
            <v>#N/A</v>
          </cell>
          <cell r="AB71" t="e">
            <v>#N/A</v>
          </cell>
          <cell r="AC71" t="e">
            <v>#N/A</v>
          </cell>
          <cell r="AD71" t="e">
            <v>#N/A</v>
          </cell>
          <cell r="AE71" t="e">
            <v>#N/A</v>
          </cell>
        </row>
        <row r="72">
          <cell r="A72" t="str">
            <v>00T02bL06</v>
          </cell>
          <cell r="B72" t="str">
            <v>00</v>
          </cell>
          <cell r="C72" t="str">
            <v>ES</v>
          </cell>
          <cell r="D72" t="str">
            <v>T02bL06</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W72" t="e">
            <v>#N/A</v>
          </cell>
          <cell r="X72" t="e">
            <v>#N/A</v>
          </cell>
          <cell r="Y72" t="e">
            <v>#N/A</v>
          </cell>
          <cell r="Z72" t="e">
            <v>#N/A</v>
          </cell>
          <cell r="AA72" t="e">
            <v>#N/A</v>
          </cell>
          <cell r="AB72" t="e">
            <v>#N/A</v>
          </cell>
          <cell r="AC72" t="e">
            <v>#N/A</v>
          </cell>
          <cell r="AD72" t="e">
            <v>#N/A</v>
          </cell>
          <cell r="AE72" t="e">
            <v>#N/A</v>
          </cell>
        </row>
        <row r="73">
          <cell r="A73" t="str">
            <v>01T02bL06</v>
          </cell>
          <cell r="B73" t="str">
            <v>01</v>
          </cell>
          <cell r="C73" t="str">
            <v>ES</v>
          </cell>
          <cell r="D73" t="str">
            <v>T02bL06</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W73" t="e">
            <v>#N/A</v>
          </cell>
          <cell r="X73" t="e">
            <v>#N/A</v>
          </cell>
          <cell r="Y73" t="e">
            <v>#N/A</v>
          </cell>
          <cell r="Z73" t="e">
            <v>#N/A</v>
          </cell>
          <cell r="AA73" t="e">
            <v>#N/A</v>
          </cell>
          <cell r="AB73" t="e">
            <v>#N/A</v>
          </cell>
          <cell r="AC73" t="e">
            <v>#N/A</v>
          </cell>
          <cell r="AD73" t="e">
            <v>#N/A</v>
          </cell>
          <cell r="AE73" t="e">
            <v>#N/A</v>
          </cell>
        </row>
        <row r="74">
          <cell r="A74" t="str">
            <v>00T02bL07</v>
          </cell>
          <cell r="B74" t="str">
            <v>00</v>
          </cell>
          <cell r="C74" t="str">
            <v>ES</v>
          </cell>
          <cell r="D74" t="str">
            <v>T02bL07</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W74" t="e">
            <v>#N/A</v>
          </cell>
          <cell r="X74" t="e">
            <v>#N/A</v>
          </cell>
          <cell r="Y74" t="e">
            <v>#N/A</v>
          </cell>
          <cell r="Z74" t="e">
            <v>#N/A</v>
          </cell>
          <cell r="AA74" t="e">
            <v>#N/A</v>
          </cell>
          <cell r="AB74" t="e">
            <v>#N/A</v>
          </cell>
          <cell r="AC74" t="e">
            <v>#N/A</v>
          </cell>
          <cell r="AD74" t="e">
            <v>#N/A</v>
          </cell>
          <cell r="AE74" t="e">
            <v>#N/A</v>
          </cell>
        </row>
        <row r="75">
          <cell r="A75" t="str">
            <v>01T02bL07</v>
          </cell>
          <cell r="B75" t="str">
            <v>01</v>
          </cell>
          <cell r="C75" t="str">
            <v>ES</v>
          </cell>
          <cell r="D75" t="str">
            <v>T02bL07</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W75" t="e">
            <v>#N/A</v>
          </cell>
          <cell r="X75" t="e">
            <v>#N/A</v>
          </cell>
          <cell r="Y75" t="e">
            <v>#N/A</v>
          </cell>
          <cell r="Z75" t="e">
            <v>#N/A</v>
          </cell>
          <cell r="AA75" t="e">
            <v>#N/A</v>
          </cell>
          <cell r="AB75" t="e">
            <v>#N/A</v>
          </cell>
          <cell r="AC75" t="e">
            <v>#N/A</v>
          </cell>
          <cell r="AD75" t="e">
            <v>#N/A</v>
          </cell>
          <cell r="AE75" t="e">
            <v>#N/A</v>
          </cell>
        </row>
        <row r="76">
          <cell r="A76" t="str">
            <v>00T02bL08</v>
          </cell>
          <cell r="B76" t="str">
            <v>00</v>
          </cell>
          <cell r="C76" t="str">
            <v>ES</v>
          </cell>
          <cell r="D76" t="str">
            <v>T02bL08</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W76" t="e">
            <v>#N/A</v>
          </cell>
          <cell r="X76" t="e">
            <v>#N/A</v>
          </cell>
          <cell r="Y76" t="e">
            <v>#N/A</v>
          </cell>
          <cell r="Z76" t="e">
            <v>#N/A</v>
          </cell>
          <cell r="AA76" t="e">
            <v>#N/A</v>
          </cell>
          <cell r="AB76" t="e">
            <v>#N/A</v>
          </cell>
          <cell r="AC76" t="e">
            <v>#N/A</v>
          </cell>
          <cell r="AD76" t="e">
            <v>#N/A</v>
          </cell>
          <cell r="AE76" t="e">
            <v>#N/A</v>
          </cell>
        </row>
        <row r="77">
          <cell r="A77" t="str">
            <v>01T02bL08</v>
          </cell>
          <cell r="B77" t="str">
            <v>01</v>
          </cell>
          <cell r="C77" t="str">
            <v>ES</v>
          </cell>
          <cell r="D77" t="str">
            <v>T02bL08</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W77" t="e">
            <v>#N/A</v>
          </cell>
          <cell r="X77" t="e">
            <v>#N/A</v>
          </cell>
          <cell r="Y77" t="e">
            <v>#N/A</v>
          </cell>
          <cell r="Z77" t="e">
            <v>#N/A</v>
          </cell>
          <cell r="AA77" t="e">
            <v>#N/A</v>
          </cell>
          <cell r="AB77" t="e">
            <v>#N/A</v>
          </cell>
          <cell r="AC77" t="e">
            <v>#N/A</v>
          </cell>
          <cell r="AD77" t="e">
            <v>#N/A</v>
          </cell>
          <cell r="AE77" t="e">
            <v>#N/A</v>
          </cell>
        </row>
        <row r="78">
          <cell r="A78" t="str">
            <v>00T02bL09</v>
          </cell>
          <cell r="B78" t="str">
            <v>00</v>
          </cell>
          <cell r="C78" t="str">
            <v>ES</v>
          </cell>
          <cell r="D78" t="str">
            <v>T02bL09</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row>
        <row r="79">
          <cell r="A79" t="str">
            <v>01T02bL09</v>
          </cell>
          <cell r="B79" t="str">
            <v>01</v>
          </cell>
          <cell r="C79" t="str">
            <v>ES</v>
          </cell>
          <cell r="D79" t="str">
            <v>T02bL09</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row>
        <row r="80">
          <cell r="A80" t="str">
            <v>00T02cL01</v>
          </cell>
          <cell r="B80" t="str">
            <v>00</v>
          </cell>
          <cell r="C80" t="str">
            <v>ES</v>
          </cell>
          <cell r="D80" t="str">
            <v>T02cL01</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row>
        <row r="81">
          <cell r="A81" t="str">
            <v>01T02cL01</v>
          </cell>
          <cell r="B81" t="str">
            <v>01</v>
          </cell>
          <cell r="C81" t="str">
            <v>ES</v>
          </cell>
          <cell r="D81" t="str">
            <v>T02cL01</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W81" t="e">
            <v>#N/A</v>
          </cell>
          <cell r="X81" t="e">
            <v>#N/A</v>
          </cell>
          <cell r="Y81" t="e">
            <v>#N/A</v>
          </cell>
          <cell r="Z81" t="e">
            <v>#N/A</v>
          </cell>
          <cell r="AA81" t="e">
            <v>#N/A</v>
          </cell>
          <cell r="AB81" t="e">
            <v>#N/A</v>
          </cell>
          <cell r="AC81" t="e">
            <v>#N/A</v>
          </cell>
          <cell r="AD81" t="e">
            <v>#N/A</v>
          </cell>
          <cell r="AE81" t="e">
            <v>#N/A</v>
          </cell>
        </row>
        <row r="82">
          <cell r="A82" t="str">
            <v>00T02cL02</v>
          </cell>
          <cell r="B82" t="str">
            <v>00</v>
          </cell>
          <cell r="C82" t="str">
            <v>ES</v>
          </cell>
          <cell r="D82" t="str">
            <v>T02cL02</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row>
        <row r="83">
          <cell r="A83" t="str">
            <v>01T02cL02</v>
          </cell>
          <cell r="B83" t="str">
            <v>01</v>
          </cell>
          <cell r="C83" t="str">
            <v>ES</v>
          </cell>
          <cell r="D83" t="str">
            <v>T02cL02</v>
          </cell>
          <cell r="E83" t="e">
            <v>#N/A</v>
          </cell>
          <cell r="F83" t="e">
            <v>#N/A</v>
          </cell>
          <cell r="G83" t="e">
            <v>#N/A</v>
          </cell>
          <cell r="H83" t="e">
            <v>#N/A</v>
          </cell>
          <cell r="I83" t="e">
            <v>#N/A</v>
          </cell>
          <cell r="J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row>
        <row r="84">
          <cell r="A84" t="str">
            <v>00T03xL01</v>
          </cell>
          <cell r="B84" t="str">
            <v>00</v>
          </cell>
          <cell r="C84" t="str">
            <v>ES</v>
          </cell>
          <cell r="D84" t="str">
            <v>T03xL01</v>
          </cell>
          <cell r="E84" t="e">
            <v>#N/A</v>
          </cell>
          <cell r="F84" t="e">
            <v>#N/A</v>
          </cell>
          <cell r="G84" t="e">
            <v>#N/A</v>
          </cell>
          <cell r="H84" t="e">
            <v>#N/A</v>
          </cell>
          <cell r="I84" t="e">
            <v>#N/A</v>
          </cell>
          <cell r="J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W84" t="e">
            <v>#N/A</v>
          </cell>
          <cell r="X84" t="e">
            <v>#N/A</v>
          </cell>
          <cell r="Y84">
            <v>42.1</v>
          </cell>
          <cell r="Z84">
            <v>42.3</v>
          </cell>
          <cell r="AA84" t="e">
            <v>#N/A</v>
          </cell>
          <cell r="AB84" t="e">
            <v>#N/A</v>
          </cell>
          <cell r="AC84" t="e">
            <v>#N/A</v>
          </cell>
          <cell r="AD84" t="e">
            <v>#N/A</v>
          </cell>
          <cell r="AE84" t="e">
            <v>#N/A</v>
          </cell>
        </row>
        <row r="85">
          <cell r="A85" t="str">
            <v>01T03xL01</v>
          </cell>
          <cell r="B85" t="str">
            <v>01</v>
          </cell>
          <cell r="C85" t="str">
            <v>ES</v>
          </cell>
          <cell r="D85" t="str">
            <v>T03xL01</v>
          </cell>
          <cell r="E85" t="e">
            <v>#N/A</v>
          </cell>
          <cell r="F85" t="e">
            <v>#N/A</v>
          </cell>
          <cell r="G85" t="e">
            <v>#N/A</v>
          </cell>
          <cell r="H85" t="e">
            <v>#N/A</v>
          </cell>
          <cell r="I85" t="e">
            <v>#N/A</v>
          </cell>
          <cell r="J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W85" t="e">
            <v>#N/A</v>
          </cell>
          <cell r="X85" t="e">
            <v>#N/A</v>
          </cell>
          <cell r="Y85">
            <v>42.093449401725564</v>
          </cell>
          <cell r="Z85">
            <v>42.299366221233029</v>
          </cell>
          <cell r="AA85" t="e">
            <v>#N/A</v>
          </cell>
          <cell r="AB85" t="e">
            <v>#N/A</v>
          </cell>
          <cell r="AC85" t="e">
            <v>#N/A</v>
          </cell>
          <cell r="AD85" t="e">
            <v>#N/A</v>
          </cell>
          <cell r="AE85" t="e">
            <v>#N/A</v>
          </cell>
        </row>
        <row r="86">
          <cell r="A86" t="str">
            <v>00T04aL01</v>
          </cell>
          <cell r="B86" t="str">
            <v>00</v>
          </cell>
          <cell r="C86" t="str">
            <v>ES</v>
          </cell>
          <cell r="D86" t="str">
            <v>T04aL01</v>
          </cell>
          <cell r="E86" t="e">
            <v>#N/A</v>
          </cell>
          <cell r="F86" t="e">
            <v>#N/A</v>
          </cell>
          <cell r="G86" t="e">
            <v>#N/A</v>
          </cell>
          <cell r="H86" t="e">
            <v>#N/A</v>
          </cell>
          <cell r="I86" t="e">
            <v>#N/A</v>
          </cell>
          <cell r="J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W86" t="e">
            <v>#N/A</v>
          </cell>
          <cell r="X86" t="e">
            <v>#N/A</v>
          </cell>
          <cell r="Y86">
            <v>42.9</v>
          </cell>
          <cell r="Z86">
            <v>43</v>
          </cell>
          <cell r="AA86" t="e">
            <v>#N/A</v>
          </cell>
          <cell r="AB86" t="e">
            <v>#N/A</v>
          </cell>
          <cell r="AC86" t="e">
            <v>#N/A</v>
          </cell>
          <cell r="AD86" t="e">
            <v>#N/A</v>
          </cell>
          <cell r="AE86" t="e">
            <v>#N/A</v>
          </cell>
        </row>
        <row r="87">
          <cell r="A87" t="str">
            <v>01T04aL01</v>
          </cell>
          <cell r="B87" t="str">
            <v>01</v>
          </cell>
          <cell r="C87" t="str">
            <v>ES</v>
          </cell>
          <cell r="D87" t="str">
            <v>T04aL01</v>
          </cell>
          <cell r="E87" t="e">
            <v>#N/A</v>
          </cell>
          <cell r="F87" t="e">
            <v>#N/A</v>
          </cell>
          <cell r="G87" t="e">
            <v>#N/A</v>
          </cell>
          <cell r="H87" t="e">
            <v>#N/A</v>
          </cell>
          <cell r="I87" t="e">
            <v>#N/A</v>
          </cell>
          <cell r="J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W87" t="e">
            <v>#N/A</v>
          </cell>
          <cell r="X87" t="e">
            <v>#N/A</v>
          </cell>
          <cell r="Y87">
            <v>42.920166669408147</v>
          </cell>
          <cell r="Z87">
            <v>42.994478648701659</v>
          </cell>
          <cell r="AA87" t="e">
            <v>#N/A</v>
          </cell>
          <cell r="AB87" t="e">
            <v>#N/A</v>
          </cell>
          <cell r="AC87" t="e">
            <v>#N/A</v>
          </cell>
          <cell r="AD87" t="e">
            <v>#N/A</v>
          </cell>
          <cell r="AE87" t="e">
            <v>#N/A</v>
          </cell>
        </row>
        <row r="88">
          <cell r="A88" t="str">
            <v>00T04aL02</v>
          </cell>
          <cell r="B88" t="str">
            <v>00</v>
          </cell>
          <cell r="C88" t="str">
            <v>ES</v>
          </cell>
          <cell r="D88" t="str">
            <v>T04aL02</v>
          </cell>
          <cell r="E88" t="e">
            <v>#N/A</v>
          </cell>
          <cell r="F88" t="e">
            <v>#N/A</v>
          </cell>
          <cell r="G88" t="e">
            <v>#N/A</v>
          </cell>
          <cell r="H88" t="e">
            <v>#N/A</v>
          </cell>
          <cell r="I88" t="e">
            <v>#N/A</v>
          </cell>
          <cell r="J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W88" t="e">
            <v>#N/A</v>
          </cell>
          <cell r="X88" t="e">
            <v>#N/A</v>
          </cell>
          <cell r="Y88">
            <v>12.6</v>
          </cell>
          <cell r="Z88">
            <v>12.3</v>
          </cell>
          <cell r="AA88" t="e">
            <v>#N/A</v>
          </cell>
          <cell r="AB88" t="e">
            <v>#N/A</v>
          </cell>
          <cell r="AC88" t="e">
            <v>#N/A</v>
          </cell>
          <cell r="AD88" t="e">
            <v>#N/A</v>
          </cell>
          <cell r="AE88" t="e">
            <v>#N/A</v>
          </cell>
        </row>
        <row r="89">
          <cell r="A89" t="str">
            <v>01T04aL02</v>
          </cell>
          <cell r="B89" t="str">
            <v>01</v>
          </cell>
          <cell r="C89" t="str">
            <v>ES</v>
          </cell>
          <cell r="D89" t="str">
            <v>T04aL02</v>
          </cell>
          <cell r="E89" t="e">
            <v>#N/A</v>
          </cell>
          <cell r="F89" t="e">
            <v>#N/A</v>
          </cell>
          <cell r="G89" t="e">
            <v>#N/A</v>
          </cell>
          <cell r="H89" t="e">
            <v>#N/A</v>
          </cell>
          <cell r="I89" t="e">
            <v>#N/A</v>
          </cell>
          <cell r="J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W89" t="e">
            <v>#N/A</v>
          </cell>
          <cell r="X89" t="e">
            <v>#N/A</v>
          </cell>
          <cell r="Y89">
            <v>12.554247492628356</v>
          </cell>
          <cell r="Z89">
            <v>12.29143928669134</v>
          </cell>
          <cell r="AA89" t="e">
            <v>#N/A</v>
          </cell>
          <cell r="AB89" t="e">
            <v>#N/A</v>
          </cell>
          <cell r="AC89" t="e">
            <v>#N/A</v>
          </cell>
          <cell r="AD89" t="e">
            <v>#N/A</v>
          </cell>
          <cell r="AE89" t="e">
            <v>#N/A</v>
          </cell>
        </row>
        <row r="90">
          <cell r="A90" t="str">
            <v>00T04aL03</v>
          </cell>
          <cell r="B90" t="str">
            <v>00</v>
          </cell>
          <cell r="C90" t="str">
            <v>ES</v>
          </cell>
          <cell r="D90" t="str">
            <v>T04aL03</v>
          </cell>
          <cell r="E90" t="e">
            <v>#N/A</v>
          </cell>
          <cell r="F90" t="e">
            <v>#N/A</v>
          </cell>
          <cell r="G90" t="e">
            <v>#N/A</v>
          </cell>
          <cell r="H90" t="e">
            <v>#N/A</v>
          </cell>
          <cell r="I90" t="e">
            <v>#N/A</v>
          </cell>
          <cell r="J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W90" t="e">
            <v>#N/A</v>
          </cell>
          <cell r="X90" t="e">
            <v>#N/A</v>
          </cell>
          <cell r="Y90">
            <v>12.2</v>
          </cell>
          <cell r="Z90">
            <v>12.8</v>
          </cell>
          <cell r="AA90" t="e">
            <v>#N/A</v>
          </cell>
          <cell r="AB90" t="e">
            <v>#N/A</v>
          </cell>
          <cell r="AC90" t="e">
            <v>#N/A</v>
          </cell>
          <cell r="AD90" t="e">
            <v>#N/A</v>
          </cell>
          <cell r="AE90" t="e">
            <v>#N/A</v>
          </cell>
        </row>
        <row r="91">
          <cell r="A91" t="str">
            <v>01T04aL03</v>
          </cell>
          <cell r="B91" t="str">
            <v>01</v>
          </cell>
          <cell r="C91" t="str">
            <v>ES</v>
          </cell>
          <cell r="D91" t="str">
            <v>T04aL03</v>
          </cell>
          <cell r="E91" t="e">
            <v>#N/A</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W91" t="e">
            <v>#N/A</v>
          </cell>
          <cell r="X91" t="e">
            <v>#N/A</v>
          </cell>
          <cell r="Y91">
            <v>12.234590511674631</v>
          </cell>
          <cell r="Z91">
            <v>12.75015539324032</v>
          </cell>
          <cell r="AA91" t="e">
            <v>#N/A</v>
          </cell>
          <cell r="AB91" t="e">
            <v>#N/A</v>
          </cell>
          <cell r="AC91" t="e">
            <v>#N/A</v>
          </cell>
          <cell r="AD91" t="e">
            <v>#N/A</v>
          </cell>
          <cell r="AE91" t="e">
            <v>#N/A</v>
          </cell>
        </row>
        <row r="92">
          <cell r="A92" t="str">
            <v>00T04aL04</v>
          </cell>
          <cell r="B92" t="str">
            <v>00</v>
          </cell>
          <cell r="C92" t="str">
            <v>ES</v>
          </cell>
          <cell r="D92" t="str">
            <v>T04aL04</v>
          </cell>
          <cell r="E92" t="e">
            <v>#N/A</v>
          </cell>
          <cell r="F92" t="e">
            <v>#N/A</v>
          </cell>
          <cell r="G92" t="e">
            <v>#N/A</v>
          </cell>
          <cell r="H92" t="e">
            <v>#N/A</v>
          </cell>
          <cell r="I92" t="e">
            <v>#N/A</v>
          </cell>
          <cell r="J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W92" t="e">
            <v>#N/A</v>
          </cell>
          <cell r="X92" t="e">
            <v>#N/A</v>
          </cell>
          <cell r="Y92">
            <v>0.5</v>
          </cell>
          <cell r="Z92">
            <v>0.5</v>
          </cell>
          <cell r="AA92" t="e">
            <v>#N/A</v>
          </cell>
          <cell r="AB92" t="e">
            <v>#N/A</v>
          </cell>
          <cell r="AC92" t="e">
            <v>#N/A</v>
          </cell>
          <cell r="AD92" t="e">
            <v>#N/A</v>
          </cell>
          <cell r="AE92" t="e">
            <v>#N/A</v>
          </cell>
        </row>
        <row r="93">
          <cell r="A93" t="str">
            <v>01T04aL04</v>
          </cell>
          <cell r="B93" t="str">
            <v>01</v>
          </cell>
          <cell r="C93" t="str">
            <v>ES</v>
          </cell>
          <cell r="D93" t="str">
            <v>T04aL04</v>
          </cell>
          <cell r="E93" t="e">
            <v>#N/A</v>
          </cell>
          <cell r="F93" t="e">
            <v>#N/A</v>
          </cell>
          <cell r="G93" t="e">
            <v>#N/A</v>
          </cell>
          <cell r="H93" t="e">
            <v>#N/A</v>
          </cell>
          <cell r="I93" t="e">
            <v>#N/A</v>
          </cell>
          <cell r="J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W93" t="e">
            <v>#N/A</v>
          </cell>
          <cell r="X93" t="e">
            <v>#N/A</v>
          </cell>
          <cell r="Y93">
            <v>0.48366718605371112</v>
          </cell>
          <cell r="Z93">
            <v>0.46166511578133218</v>
          </cell>
          <cell r="AA93" t="e">
            <v>#N/A</v>
          </cell>
          <cell r="AB93" t="e">
            <v>#N/A</v>
          </cell>
          <cell r="AC93" t="e">
            <v>#N/A</v>
          </cell>
          <cell r="AD93" t="e">
            <v>#N/A</v>
          </cell>
          <cell r="AE93" t="e">
            <v>#N/A</v>
          </cell>
        </row>
        <row r="94">
          <cell r="A94" t="str">
            <v>00T04aL05</v>
          </cell>
          <cell r="B94" t="str">
            <v>00</v>
          </cell>
          <cell r="C94" t="str">
            <v>ES</v>
          </cell>
          <cell r="D94" t="str">
            <v>T04aL05</v>
          </cell>
          <cell r="E94" t="e">
            <v>#N/A</v>
          </cell>
          <cell r="F94" t="e">
            <v>#N/A</v>
          </cell>
          <cell r="G94" t="e">
            <v>#N/A</v>
          </cell>
          <cell r="H94" t="e">
            <v>#N/A</v>
          </cell>
          <cell r="I94" t="e">
            <v>#N/A</v>
          </cell>
          <cell r="J94" t="e">
            <v>#N/A</v>
          </cell>
          <cell r="K94" t="e">
            <v>#N/A</v>
          </cell>
          <cell r="L94" t="e">
            <v>#N/A</v>
          </cell>
          <cell r="M94" t="e">
            <v>#N/A</v>
          </cell>
          <cell r="N94" t="e">
            <v>#N/A</v>
          </cell>
          <cell r="O94" t="e">
            <v>#N/A</v>
          </cell>
          <cell r="P94" t="e">
            <v>#N/A</v>
          </cell>
          <cell r="Q94" t="e">
            <v>#N/A</v>
          </cell>
          <cell r="R94" t="e">
            <v>#N/A</v>
          </cell>
          <cell r="S94" t="e">
            <v>#N/A</v>
          </cell>
          <cell r="T94" t="e">
            <v>#N/A</v>
          </cell>
          <cell r="U94" t="e">
            <v>#N/A</v>
          </cell>
          <cell r="V94" t="e">
            <v>#N/A</v>
          </cell>
          <cell r="W94" t="e">
            <v>#N/A</v>
          </cell>
          <cell r="X94" t="e">
            <v>#N/A</v>
          </cell>
          <cell r="Y94">
            <v>13.6</v>
          </cell>
          <cell r="Z94">
            <v>13.7</v>
          </cell>
          <cell r="AA94" t="e">
            <v>#N/A</v>
          </cell>
          <cell r="AB94" t="e">
            <v>#N/A</v>
          </cell>
          <cell r="AC94" t="e">
            <v>#N/A</v>
          </cell>
          <cell r="AD94" t="e">
            <v>#N/A</v>
          </cell>
          <cell r="AE94" t="e">
            <v>#N/A</v>
          </cell>
        </row>
        <row r="95">
          <cell r="A95" t="str">
            <v>01T04aL05</v>
          </cell>
          <cell r="B95" t="str">
            <v>01</v>
          </cell>
          <cell r="C95" t="str">
            <v>ES</v>
          </cell>
          <cell r="D95" t="str">
            <v>T04aL05</v>
          </cell>
          <cell r="E95" t="e">
            <v>#N/A</v>
          </cell>
          <cell r="F95" t="e">
            <v>#N/A</v>
          </cell>
          <cell r="G95" t="e">
            <v>#N/A</v>
          </cell>
          <cell r="H95" t="e">
            <v>#N/A</v>
          </cell>
          <cell r="I95" t="e">
            <v>#N/A</v>
          </cell>
          <cell r="J95" t="e">
            <v>#N/A</v>
          </cell>
          <cell r="K95" t="e">
            <v>#N/A</v>
          </cell>
          <cell r="L95" t="e">
            <v>#N/A</v>
          </cell>
          <cell r="M95" t="e">
            <v>#N/A</v>
          </cell>
          <cell r="N95" t="e">
            <v>#N/A</v>
          </cell>
          <cell r="O95" t="e">
            <v>#N/A</v>
          </cell>
          <cell r="P95" t="e">
            <v>#N/A</v>
          </cell>
          <cell r="Q95" t="e">
            <v>#N/A</v>
          </cell>
          <cell r="R95" t="e">
            <v>#N/A</v>
          </cell>
          <cell r="S95" t="e">
            <v>#N/A</v>
          </cell>
          <cell r="T95" t="e">
            <v>#N/A</v>
          </cell>
          <cell r="U95" t="e">
            <v>#N/A</v>
          </cell>
          <cell r="V95" t="e">
            <v>#N/A</v>
          </cell>
          <cell r="W95" t="e">
            <v>#N/A</v>
          </cell>
          <cell r="X95" t="e">
            <v>#N/A</v>
          </cell>
          <cell r="Y95">
            <v>13.624716180829882</v>
          </cell>
          <cell r="Z95">
            <v>13.72257103709193</v>
          </cell>
          <cell r="AA95" t="e">
            <v>#N/A</v>
          </cell>
          <cell r="AB95" t="e">
            <v>#N/A</v>
          </cell>
          <cell r="AC95" t="e">
            <v>#N/A</v>
          </cell>
          <cell r="AD95" t="e">
            <v>#N/A</v>
          </cell>
          <cell r="AE95" t="e">
            <v>#N/A</v>
          </cell>
        </row>
        <row r="96">
          <cell r="A96" t="str">
            <v>00T04aL06</v>
          </cell>
          <cell r="B96" t="str">
            <v>00</v>
          </cell>
          <cell r="C96" t="str">
            <v>ES</v>
          </cell>
          <cell r="D96" t="str">
            <v>T04aL06</v>
          </cell>
          <cell r="E96" t="e">
            <v>#N/A</v>
          </cell>
          <cell r="F96" t="e">
            <v>#N/A</v>
          </cell>
          <cell r="G96" t="e">
            <v>#N/A</v>
          </cell>
          <cell r="H96" t="e">
            <v>#N/A</v>
          </cell>
          <cell r="I96" t="e">
            <v>#N/A</v>
          </cell>
          <cell r="J96" t="e">
            <v>#N/A</v>
          </cell>
          <cell r="K96" t="e">
            <v>#N/A</v>
          </cell>
          <cell r="L96" t="e">
            <v>#N/A</v>
          </cell>
          <cell r="M96" t="e">
            <v>#N/A</v>
          </cell>
          <cell r="N96" t="e">
            <v>#N/A</v>
          </cell>
          <cell r="O96" t="e">
            <v>#N/A</v>
          </cell>
          <cell r="P96" t="e">
            <v>#N/A</v>
          </cell>
          <cell r="Q96" t="e">
            <v>#N/A</v>
          </cell>
          <cell r="R96" t="e">
            <v>#N/A</v>
          </cell>
          <cell r="S96" t="e">
            <v>#N/A</v>
          </cell>
          <cell r="T96" t="e">
            <v>#N/A</v>
          </cell>
          <cell r="U96" t="e">
            <v>#N/A</v>
          </cell>
          <cell r="V96" t="e">
            <v>#N/A</v>
          </cell>
          <cell r="W96" t="e">
            <v>#N/A</v>
          </cell>
          <cell r="X96" t="e">
            <v>#N/A</v>
          </cell>
          <cell r="Y96">
            <v>4</v>
          </cell>
          <cell r="Z96">
            <v>3.8</v>
          </cell>
          <cell r="AA96" t="e">
            <v>#N/A</v>
          </cell>
          <cell r="AB96" t="e">
            <v>#N/A</v>
          </cell>
          <cell r="AC96" t="e">
            <v>#N/A</v>
          </cell>
          <cell r="AD96" t="e">
            <v>#N/A</v>
          </cell>
          <cell r="AE96" t="e">
            <v>#N/A</v>
          </cell>
        </row>
        <row r="97">
          <cell r="A97" t="str">
            <v>01T04aL06</v>
          </cell>
          <cell r="B97" t="str">
            <v>01</v>
          </cell>
          <cell r="C97" t="str">
            <v>ES</v>
          </cell>
          <cell r="D97" t="str">
            <v>T04aL06</v>
          </cell>
          <cell r="E97" t="e">
            <v>#N/A</v>
          </cell>
          <cell r="F97" t="e">
            <v>#N/A</v>
          </cell>
          <cell r="G97" t="e">
            <v>#N/A</v>
          </cell>
          <cell r="H97" t="e">
            <v>#N/A</v>
          </cell>
          <cell r="I97" t="e">
            <v>#N/A</v>
          </cell>
          <cell r="J97" t="e">
            <v>#N/A</v>
          </cell>
          <cell r="K97" t="e">
            <v>#N/A</v>
          </cell>
          <cell r="L97" t="e">
            <v>#N/A</v>
          </cell>
          <cell r="M97" t="e">
            <v>#N/A</v>
          </cell>
          <cell r="N97" t="e">
            <v>#N/A</v>
          </cell>
          <cell r="O97" t="e">
            <v>#N/A</v>
          </cell>
          <cell r="P97" t="e">
            <v>#N/A</v>
          </cell>
          <cell r="Q97" t="e">
            <v>#N/A</v>
          </cell>
          <cell r="R97" t="e">
            <v>#N/A</v>
          </cell>
          <cell r="S97" t="e">
            <v>#N/A</v>
          </cell>
          <cell r="T97" t="e">
            <v>#N/A</v>
          </cell>
          <cell r="U97" t="e">
            <v>#N/A</v>
          </cell>
          <cell r="V97" t="e">
            <v>#N/A</v>
          </cell>
          <cell r="W97" t="e">
            <v>#N/A</v>
          </cell>
          <cell r="X97" t="e">
            <v>#N/A</v>
          </cell>
          <cell r="Y97">
            <v>4.0229452982215568</v>
          </cell>
          <cell r="Z97">
            <v>3.7686478158967383</v>
          </cell>
          <cell r="AA97" t="e">
            <v>#N/A</v>
          </cell>
          <cell r="AB97" t="e">
            <v>#N/A</v>
          </cell>
          <cell r="AC97" t="e">
            <v>#N/A</v>
          </cell>
          <cell r="AD97" t="e">
            <v>#N/A</v>
          </cell>
          <cell r="AE97" t="e">
            <v>#N/A</v>
          </cell>
        </row>
        <row r="98">
          <cell r="A98" t="str">
            <v>00T04aL09</v>
          </cell>
          <cell r="B98" t="str">
            <v>00</v>
          </cell>
          <cell r="C98" t="str">
            <v>ES</v>
          </cell>
          <cell r="D98" t="str">
            <v>T04aL09</v>
          </cell>
          <cell r="E98" t="e">
            <v>#N/A</v>
          </cell>
          <cell r="F98" t="e">
            <v>#N/A</v>
          </cell>
          <cell r="G98" t="e">
            <v>#N/A</v>
          </cell>
          <cell r="H98" t="e">
            <v>#N/A</v>
          </cell>
          <cell r="I98" t="e">
            <v>#N/A</v>
          </cell>
          <cell r="J98" t="e">
            <v>#N/A</v>
          </cell>
          <cell r="K98" t="e">
            <v>#N/A</v>
          </cell>
          <cell r="L98" t="e">
            <v>#N/A</v>
          </cell>
          <cell r="M98" t="e">
            <v>#N/A</v>
          </cell>
          <cell r="N98" t="e">
            <v>#N/A</v>
          </cell>
          <cell r="O98" t="e">
            <v>#N/A</v>
          </cell>
          <cell r="P98" t="e">
            <v>#N/A</v>
          </cell>
          <cell r="Q98" t="e">
            <v>#N/A</v>
          </cell>
          <cell r="R98" t="e">
            <v>#N/A</v>
          </cell>
          <cell r="S98" t="e">
            <v>#N/A</v>
          </cell>
          <cell r="T98" t="e">
            <v>#N/A</v>
          </cell>
          <cell r="U98" t="e">
            <v>#N/A</v>
          </cell>
          <cell r="V98" t="e">
            <v>#N/A</v>
          </cell>
          <cell r="W98" t="e">
            <v>#N/A</v>
          </cell>
          <cell r="X98" t="e">
            <v>#N/A</v>
          </cell>
          <cell r="Y98">
            <v>47.9</v>
          </cell>
          <cell r="Z98">
            <v>46.9</v>
          </cell>
          <cell r="AA98" t="e">
            <v>#N/A</v>
          </cell>
          <cell r="AB98" t="e">
            <v>#N/A</v>
          </cell>
          <cell r="AC98" t="e">
            <v>#N/A</v>
          </cell>
          <cell r="AD98" t="e">
            <v>#N/A</v>
          </cell>
          <cell r="AE98" t="e">
            <v>#N/A</v>
          </cell>
        </row>
        <row r="99">
          <cell r="A99" t="str">
            <v>01T04aL09</v>
          </cell>
          <cell r="B99" t="str">
            <v>01</v>
          </cell>
          <cell r="C99" t="str">
            <v>ES</v>
          </cell>
          <cell r="D99" t="str">
            <v>T04aL09</v>
          </cell>
          <cell r="E99" t="e">
            <v>#N/A</v>
          </cell>
          <cell r="F99" t="e">
            <v>#N/A</v>
          </cell>
          <cell r="G99" t="e">
            <v>#N/A</v>
          </cell>
          <cell r="H99" t="e">
            <v>#N/A</v>
          </cell>
          <cell r="I99" t="e">
            <v>#N/A</v>
          </cell>
          <cell r="J99" t="e">
            <v>#N/A</v>
          </cell>
          <cell r="K99" t="e">
            <v>#N/A</v>
          </cell>
          <cell r="L99" t="e">
            <v>#N/A</v>
          </cell>
          <cell r="M99" t="e">
            <v>#N/A</v>
          </cell>
          <cell r="N99" t="e">
            <v>#N/A</v>
          </cell>
          <cell r="O99" t="e">
            <v>#N/A</v>
          </cell>
          <cell r="P99" t="e">
            <v>#N/A</v>
          </cell>
          <cell r="Q99" t="e">
            <v>#N/A</v>
          </cell>
          <cell r="R99" t="e">
            <v>#N/A</v>
          </cell>
          <cell r="S99" t="e">
            <v>#N/A</v>
          </cell>
          <cell r="T99" t="e">
            <v>#N/A</v>
          </cell>
          <cell r="U99" t="e">
            <v>#N/A</v>
          </cell>
          <cell r="V99" t="e">
            <v>#N/A</v>
          </cell>
          <cell r="W99" t="e">
            <v>#N/A</v>
          </cell>
          <cell r="X99" t="e">
            <v>#N/A</v>
          </cell>
          <cell r="Y99">
            <v>47.873366615232918</v>
          </cell>
          <cell r="Z99">
            <v>46.914697728333572</v>
          </cell>
          <cell r="AA99" t="e">
            <v>#N/A</v>
          </cell>
          <cell r="AB99" t="e">
            <v>#N/A</v>
          </cell>
          <cell r="AC99" t="e">
            <v>#N/A</v>
          </cell>
          <cell r="AD99" t="e">
            <v>#N/A</v>
          </cell>
          <cell r="AE99" t="e">
            <v>#N/A</v>
          </cell>
        </row>
        <row r="100">
          <cell r="A100" t="str">
            <v>00T04aL10</v>
          </cell>
          <cell r="B100" t="str">
            <v>00</v>
          </cell>
          <cell r="C100" t="str">
            <v>ES</v>
          </cell>
          <cell r="D100" t="str">
            <v>T04aL10</v>
          </cell>
          <cell r="E100" t="e">
            <v>#N/A</v>
          </cell>
          <cell r="F100" t="e">
            <v>#N/A</v>
          </cell>
          <cell r="G100" t="e">
            <v>#N/A</v>
          </cell>
          <cell r="H100" t="e">
            <v>#N/A</v>
          </cell>
          <cell r="I100" t="e">
            <v>#N/A</v>
          </cell>
          <cell r="J100" t="e">
            <v>#N/A</v>
          </cell>
          <cell r="K100" t="e">
            <v>#N/A</v>
          </cell>
          <cell r="L100" t="e">
            <v>#N/A</v>
          </cell>
          <cell r="M100" t="e">
            <v>#N/A</v>
          </cell>
          <cell r="N100" t="e">
            <v>#N/A</v>
          </cell>
          <cell r="O100" t="e">
            <v>#N/A</v>
          </cell>
          <cell r="P100" t="e">
            <v>#N/A</v>
          </cell>
          <cell r="Q100" t="e">
            <v>#N/A</v>
          </cell>
          <cell r="R100" t="e">
            <v>#N/A</v>
          </cell>
          <cell r="S100" t="e">
            <v>#N/A</v>
          </cell>
          <cell r="T100" t="e">
            <v>#N/A</v>
          </cell>
          <cell r="U100" t="e">
            <v>#N/A</v>
          </cell>
          <cell r="V100" t="e">
            <v>#N/A</v>
          </cell>
          <cell r="W100" t="e">
            <v>#N/A</v>
          </cell>
          <cell r="X100" t="e">
            <v>#N/A</v>
          </cell>
          <cell r="Y100">
            <v>11.8</v>
          </cell>
          <cell r="Z100">
            <v>11.4</v>
          </cell>
          <cell r="AA100" t="e">
            <v>#N/A</v>
          </cell>
          <cell r="AB100" t="e">
            <v>#N/A</v>
          </cell>
          <cell r="AC100" t="e">
            <v>#N/A</v>
          </cell>
          <cell r="AD100" t="e">
            <v>#N/A</v>
          </cell>
          <cell r="AE100" t="e">
            <v>#N/A</v>
          </cell>
        </row>
        <row r="101">
          <cell r="A101" t="str">
            <v>01T04aL10</v>
          </cell>
          <cell r="B101" t="str">
            <v>01</v>
          </cell>
          <cell r="C101" t="str">
            <v>ES</v>
          </cell>
          <cell r="D101" t="str">
            <v>T04aL10</v>
          </cell>
          <cell r="E101" t="e">
            <v>#N/A</v>
          </cell>
          <cell r="F101" t="e">
            <v>#N/A</v>
          </cell>
          <cell r="G101" t="e">
            <v>#N/A</v>
          </cell>
          <cell r="H101" t="e">
            <v>#N/A</v>
          </cell>
          <cell r="I101" t="e">
            <v>#N/A</v>
          </cell>
          <cell r="J101" t="e">
            <v>#N/A</v>
          </cell>
          <cell r="K101" t="e">
            <v>#N/A</v>
          </cell>
          <cell r="L101" t="e">
            <v>#N/A</v>
          </cell>
          <cell r="M101" t="e">
            <v>#N/A</v>
          </cell>
          <cell r="N101" t="e">
            <v>#N/A</v>
          </cell>
          <cell r="O101" t="e">
            <v>#N/A</v>
          </cell>
          <cell r="P101" t="e">
            <v>#N/A</v>
          </cell>
          <cell r="Q101" t="e">
            <v>#N/A</v>
          </cell>
          <cell r="R101" t="e">
            <v>#N/A</v>
          </cell>
          <cell r="S101" t="e">
            <v>#N/A</v>
          </cell>
          <cell r="T101" t="e">
            <v>#N/A</v>
          </cell>
          <cell r="U101" t="e">
            <v>#N/A</v>
          </cell>
          <cell r="V101" t="e">
            <v>#N/A</v>
          </cell>
          <cell r="W101" t="e">
            <v>#N/A</v>
          </cell>
          <cell r="X101" t="e">
            <v>#N/A</v>
          </cell>
          <cell r="Y101">
            <v>11.750097922828358</v>
          </cell>
          <cell r="Z101">
            <v>11.430110728000223</v>
          </cell>
          <cell r="AA101" t="e">
            <v>#N/A</v>
          </cell>
          <cell r="AB101" t="e">
            <v>#N/A</v>
          </cell>
          <cell r="AC101" t="e">
            <v>#N/A</v>
          </cell>
          <cell r="AD101" t="e">
            <v>#N/A</v>
          </cell>
          <cell r="AE101" t="e">
            <v>#N/A</v>
          </cell>
        </row>
        <row r="102">
          <cell r="A102" t="str">
            <v>00T04aL11</v>
          </cell>
          <cell r="B102" t="str">
            <v>00</v>
          </cell>
          <cell r="C102" t="str">
            <v>ES</v>
          </cell>
          <cell r="D102" t="str">
            <v>T04aL11</v>
          </cell>
          <cell r="E102" t="e">
            <v>#N/A</v>
          </cell>
          <cell r="F102" t="e">
            <v>#N/A</v>
          </cell>
          <cell r="G102" t="e">
            <v>#N/A</v>
          </cell>
          <cell r="H102" t="e">
            <v>#N/A</v>
          </cell>
          <cell r="I102" t="e">
            <v>#N/A</v>
          </cell>
          <cell r="J102" t="e">
            <v>#N/A</v>
          </cell>
          <cell r="K102" t="e">
            <v>#N/A</v>
          </cell>
          <cell r="L102" t="e">
            <v>#N/A</v>
          </cell>
          <cell r="M102" t="e">
            <v>#N/A</v>
          </cell>
          <cell r="N102" t="e">
            <v>#N/A</v>
          </cell>
          <cell r="O102" t="e">
            <v>#N/A</v>
          </cell>
          <cell r="P102" t="e">
            <v>#N/A</v>
          </cell>
          <cell r="Q102" t="e">
            <v>#N/A</v>
          </cell>
          <cell r="R102" t="e">
            <v>#N/A</v>
          </cell>
          <cell r="S102" t="e">
            <v>#N/A</v>
          </cell>
          <cell r="T102" t="e">
            <v>#N/A</v>
          </cell>
          <cell r="U102" t="e">
            <v>#N/A</v>
          </cell>
          <cell r="V102" t="e">
            <v>#N/A</v>
          </cell>
          <cell r="W102" t="e">
            <v>#N/A</v>
          </cell>
          <cell r="X102" t="e">
            <v>#N/A</v>
          </cell>
          <cell r="Y102">
            <v>5.7</v>
          </cell>
          <cell r="Z102">
            <v>5.6</v>
          </cell>
          <cell r="AA102" t="e">
            <v>#N/A</v>
          </cell>
          <cell r="AB102" t="e">
            <v>#N/A</v>
          </cell>
          <cell r="AC102" t="e">
            <v>#N/A</v>
          </cell>
          <cell r="AD102" t="e">
            <v>#N/A</v>
          </cell>
          <cell r="AE102" t="e">
            <v>#N/A</v>
          </cell>
        </row>
        <row r="103">
          <cell r="A103" t="str">
            <v>01T04aL11</v>
          </cell>
          <cell r="B103" t="str">
            <v>01</v>
          </cell>
          <cell r="C103" t="str">
            <v>ES</v>
          </cell>
          <cell r="D103" t="str">
            <v>T04aL11</v>
          </cell>
          <cell r="E103" t="e">
            <v>#N/A</v>
          </cell>
          <cell r="F103" t="e">
            <v>#N/A</v>
          </cell>
          <cell r="G103" t="e">
            <v>#N/A</v>
          </cell>
          <cell r="H103" t="e">
            <v>#N/A</v>
          </cell>
          <cell r="I103" t="e">
            <v>#N/A</v>
          </cell>
          <cell r="J103" t="e">
            <v>#N/A</v>
          </cell>
          <cell r="K103" t="e">
            <v>#N/A</v>
          </cell>
          <cell r="L103" t="e">
            <v>#N/A</v>
          </cell>
          <cell r="M103" t="e">
            <v>#N/A</v>
          </cell>
          <cell r="N103" t="e">
            <v>#N/A</v>
          </cell>
          <cell r="O103" t="e">
            <v>#N/A</v>
          </cell>
          <cell r="P103" t="e">
            <v>#N/A</v>
          </cell>
          <cell r="Q103" t="e">
            <v>#N/A</v>
          </cell>
          <cell r="R103" t="e">
            <v>#N/A</v>
          </cell>
          <cell r="S103" t="e">
            <v>#N/A</v>
          </cell>
          <cell r="T103" t="e">
            <v>#N/A</v>
          </cell>
          <cell r="U103" t="e">
            <v>#N/A</v>
          </cell>
          <cell r="V103" t="e">
            <v>#N/A</v>
          </cell>
          <cell r="W103" t="e">
            <v>#N/A</v>
          </cell>
          <cell r="X103" t="e">
            <v>#N/A</v>
          </cell>
          <cell r="Y103">
            <v>5.7186308897637952</v>
          </cell>
          <cell r="Z103">
            <v>5.6225825550898225</v>
          </cell>
          <cell r="AA103" t="e">
            <v>#N/A</v>
          </cell>
          <cell r="AB103" t="e">
            <v>#N/A</v>
          </cell>
          <cell r="AC103" t="e">
            <v>#N/A</v>
          </cell>
          <cell r="AD103" t="e">
            <v>#N/A</v>
          </cell>
          <cell r="AE103" t="e">
            <v>#N/A</v>
          </cell>
        </row>
        <row r="104">
          <cell r="A104" t="str">
            <v>00T04aL12</v>
          </cell>
          <cell r="B104" t="str">
            <v>00</v>
          </cell>
          <cell r="C104" t="str">
            <v>ES</v>
          </cell>
          <cell r="D104" t="str">
            <v>T04aL12</v>
          </cell>
          <cell r="E104" t="e">
            <v>#N/A</v>
          </cell>
          <cell r="F104" t="e">
            <v>#N/A</v>
          </cell>
          <cell r="G104" t="e">
            <v>#N/A</v>
          </cell>
          <cell r="H104" t="e">
            <v>#N/A</v>
          </cell>
          <cell r="I104" t="e">
            <v>#N/A</v>
          </cell>
          <cell r="J104" t="e">
            <v>#N/A</v>
          </cell>
          <cell r="K104" t="e">
            <v>#N/A</v>
          </cell>
          <cell r="L104" t="e">
            <v>#N/A</v>
          </cell>
          <cell r="M104" t="e">
            <v>#N/A</v>
          </cell>
          <cell r="N104" t="e">
            <v>#N/A</v>
          </cell>
          <cell r="O104" t="e">
            <v>#N/A</v>
          </cell>
          <cell r="P104" t="e">
            <v>#N/A</v>
          </cell>
          <cell r="Q104" t="e">
            <v>#N/A</v>
          </cell>
          <cell r="R104" t="e">
            <v>#N/A</v>
          </cell>
          <cell r="S104" t="e">
            <v>#N/A</v>
          </cell>
          <cell r="T104" t="e">
            <v>#N/A</v>
          </cell>
          <cell r="U104" t="e">
            <v>#N/A</v>
          </cell>
          <cell r="V104" t="e">
            <v>#N/A</v>
          </cell>
          <cell r="W104" t="e">
            <v>#N/A</v>
          </cell>
          <cell r="X104" t="e">
            <v>#N/A</v>
          </cell>
          <cell r="Y104">
            <v>20.7</v>
          </cell>
          <cell r="Z104">
            <v>21.1</v>
          </cell>
          <cell r="AA104" t="e">
            <v>#N/A</v>
          </cell>
          <cell r="AB104" t="e">
            <v>#N/A</v>
          </cell>
          <cell r="AC104" t="e">
            <v>#N/A</v>
          </cell>
          <cell r="AD104" t="e">
            <v>#N/A</v>
          </cell>
          <cell r="AE104" t="e">
            <v>#N/A</v>
          </cell>
        </row>
        <row r="105">
          <cell r="A105" t="str">
            <v>01T04aL12</v>
          </cell>
          <cell r="B105" t="str">
            <v>01</v>
          </cell>
          <cell r="C105" t="str">
            <v>ES</v>
          </cell>
          <cell r="D105" t="str">
            <v>T04aL12</v>
          </cell>
          <cell r="E105" t="e">
            <v>#N/A</v>
          </cell>
          <cell r="F105" t="e">
            <v>#N/A</v>
          </cell>
          <cell r="G105" t="e">
            <v>#N/A</v>
          </cell>
          <cell r="H105" t="e">
            <v>#N/A</v>
          </cell>
          <cell r="I105" t="e">
            <v>#N/A</v>
          </cell>
          <cell r="J105" t="e">
            <v>#N/A</v>
          </cell>
          <cell r="K105" t="e">
            <v>#N/A</v>
          </cell>
          <cell r="L105" t="e">
            <v>#N/A</v>
          </cell>
          <cell r="M105" t="e">
            <v>#N/A</v>
          </cell>
          <cell r="N105" t="e">
            <v>#N/A</v>
          </cell>
          <cell r="O105" t="e">
            <v>#N/A</v>
          </cell>
          <cell r="P105" t="e">
            <v>#N/A</v>
          </cell>
          <cell r="Q105" t="e">
            <v>#N/A</v>
          </cell>
          <cell r="R105" t="e">
            <v>#N/A</v>
          </cell>
          <cell r="S105" t="e">
            <v>#N/A</v>
          </cell>
          <cell r="T105" t="e">
            <v>#N/A</v>
          </cell>
          <cell r="U105" t="e">
            <v>#N/A</v>
          </cell>
          <cell r="V105" t="e">
            <v>#N/A</v>
          </cell>
          <cell r="W105" t="e">
            <v>#N/A</v>
          </cell>
          <cell r="X105" t="e">
            <v>#N/A</v>
          </cell>
          <cell r="Y105">
            <v>20.689303193507502</v>
          </cell>
          <cell r="Z105">
            <v>21.071992823902349</v>
          </cell>
          <cell r="AA105" t="e">
            <v>#N/A</v>
          </cell>
          <cell r="AB105" t="e">
            <v>#N/A</v>
          </cell>
          <cell r="AC105" t="e">
            <v>#N/A</v>
          </cell>
          <cell r="AD105" t="e">
            <v>#N/A</v>
          </cell>
          <cell r="AE105" t="e">
            <v>#N/A</v>
          </cell>
        </row>
        <row r="106">
          <cell r="A106" t="str">
            <v>00T04aL14</v>
          </cell>
          <cell r="B106" t="str">
            <v>00</v>
          </cell>
          <cell r="C106" t="str">
            <v>ES</v>
          </cell>
          <cell r="D106" t="str">
            <v>T04aL14</v>
          </cell>
          <cell r="E106" t="e">
            <v>#N/A</v>
          </cell>
          <cell r="F106" t="e">
            <v>#N/A</v>
          </cell>
          <cell r="G106" t="e">
            <v>#N/A</v>
          </cell>
          <cell r="H106" t="e">
            <v>#N/A</v>
          </cell>
          <cell r="I106" t="e">
            <v>#N/A</v>
          </cell>
          <cell r="J106" t="e">
            <v>#N/A</v>
          </cell>
          <cell r="K106" t="e">
            <v>#N/A</v>
          </cell>
          <cell r="L106" t="e">
            <v>#N/A</v>
          </cell>
          <cell r="M106" t="e">
            <v>#N/A</v>
          </cell>
          <cell r="N106" t="e">
            <v>#N/A</v>
          </cell>
          <cell r="O106" t="e">
            <v>#N/A</v>
          </cell>
          <cell r="P106" t="e">
            <v>#N/A</v>
          </cell>
          <cell r="Q106" t="e">
            <v>#N/A</v>
          </cell>
          <cell r="R106" t="e">
            <v>#N/A</v>
          </cell>
          <cell r="S106" t="e">
            <v>#N/A</v>
          </cell>
          <cell r="T106" t="e">
            <v>#N/A</v>
          </cell>
          <cell r="U106" t="e">
            <v>#N/A</v>
          </cell>
          <cell r="V106" t="e">
            <v>#N/A</v>
          </cell>
          <cell r="W106" t="e">
            <v>#N/A</v>
          </cell>
          <cell r="X106" t="e">
            <v>#N/A</v>
          </cell>
          <cell r="Y106">
            <v>2.2000000000000002</v>
          </cell>
          <cell r="Z106">
            <v>2.4</v>
          </cell>
          <cell r="AA106" t="e">
            <v>#N/A</v>
          </cell>
          <cell r="AB106" t="e">
            <v>#N/A</v>
          </cell>
          <cell r="AC106" t="e">
            <v>#N/A</v>
          </cell>
          <cell r="AD106" t="e">
            <v>#N/A</v>
          </cell>
          <cell r="AE106" t="e">
            <v>#N/A</v>
          </cell>
        </row>
        <row r="107">
          <cell r="A107" t="str">
            <v>01T04aL14</v>
          </cell>
          <cell r="B107" t="str">
            <v>01</v>
          </cell>
          <cell r="C107" t="str">
            <v>ES</v>
          </cell>
          <cell r="D107" t="str">
            <v>T04aL14</v>
          </cell>
          <cell r="E107" t="e">
            <v>#N/A</v>
          </cell>
          <cell r="F107" t="e">
            <v>#N/A</v>
          </cell>
          <cell r="G107" t="e">
            <v>#N/A</v>
          </cell>
          <cell r="H107" t="e">
            <v>#N/A</v>
          </cell>
          <cell r="I107" t="e">
            <v>#N/A</v>
          </cell>
          <cell r="J107" t="e">
            <v>#N/A</v>
          </cell>
          <cell r="K107" t="e">
            <v>#N/A</v>
          </cell>
          <cell r="L107" t="e">
            <v>#N/A</v>
          </cell>
          <cell r="M107" t="e">
            <v>#N/A</v>
          </cell>
          <cell r="N107" t="e">
            <v>#N/A</v>
          </cell>
          <cell r="O107" t="e">
            <v>#N/A</v>
          </cell>
          <cell r="P107" t="e">
            <v>#N/A</v>
          </cell>
          <cell r="Q107" t="e">
            <v>#N/A</v>
          </cell>
          <cell r="R107" t="e">
            <v>#N/A</v>
          </cell>
          <cell r="S107" t="e">
            <v>#N/A</v>
          </cell>
          <cell r="T107" t="e">
            <v>#N/A</v>
          </cell>
          <cell r="U107" t="e">
            <v>#N/A</v>
          </cell>
          <cell r="V107" t="e">
            <v>#N/A</v>
          </cell>
          <cell r="W107" t="e">
            <v>#N/A</v>
          </cell>
          <cell r="X107" t="e">
            <v>#N/A</v>
          </cell>
          <cell r="Y107">
            <v>2.2314331268667988</v>
          </cell>
          <cell r="Z107">
            <v>2.3550316261662894</v>
          </cell>
          <cell r="AA107" t="e">
            <v>#N/A</v>
          </cell>
          <cell r="AB107" t="e">
            <v>#N/A</v>
          </cell>
          <cell r="AC107" t="e">
            <v>#N/A</v>
          </cell>
          <cell r="AD107" t="e">
            <v>#N/A</v>
          </cell>
          <cell r="AE107" t="e">
            <v>#N/A</v>
          </cell>
        </row>
        <row r="108">
          <cell r="A108" t="str">
            <v>00T04aL15</v>
          </cell>
          <cell r="B108" t="str">
            <v>00</v>
          </cell>
          <cell r="C108" t="str">
            <v>ES</v>
          </cell>
          <cell r="D108" t="str">
            <v>T04aL15</v>
          </cell>
          <cell r="E108" t="e">
            <v>#N/A</v>
          </cell>
          <cell r="F108" t="e">
            <v>#N/A</v>
          </cell>
          <cell r="G108" t="e">
            <v>#N/A</v>
          </cell>
          <cell r="H108" t="e">
            <v>#N/A</v>
          </cell>
          <cell r="I108" t="e">
            <v>#N/A</v>
          </cell>
          <cell r="J108" t="e">
            <v>#N/A</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W108" t="e">
            <v>#N/A</v>
          </cell>
          <cell r="X108" t="e">
            <v>#N/A</v>
          </cell>
          <cell r="Y108">
            <v>2.2000000000000002</v>
          </cell>
          <cell r="Z108">
            <v>1.4</v>
          </cell>
          <cell r="AA108" t="e">
            <v>#N/A</v>
          </cell>
          <cell r="AB108" t="e">
            <v>#N/A</v>
          </cell>
          <cell r="AC108" t="e">
            <v>#N/A</v>
          </cell>
          <cell r="AD108" t="e">
            <v>#N/A</v>
          </cell>
          <cell r="AE108" t="e">
            <v>#N/A</v>
          </cell>
        </row>
        <row r="109">
          <cell r="A109" t="str">
            <v>01T04aL15</v>
          </cell>
          <cell r="B109" t="str">
            <v>01</v>
          </cell>
          <cell r="C109" t="str">
            <v>ES</v>
          </cell>
          <cell r="D109" t="str">
            <v>T04aL15</v>
          </cell>
          <cell r="E109" t="e">
            <v>#N/A</v>
          </cell>
          <cell r="F109" t="e">
            <v>#N/A</v>
          </cell>
          <cell r="G109" t="e">
            <v>#N/A</v>
          </cell>
          <cell r="H109" t="e">
            <v>#N/A</v>
          </cell>
          <cell r="I109" t="e">
            <v>#N/A</v>
          </cell>
          <cell r="J109" t="e">
            <v>#N/A</v>
          </cell>
          <cell r="K109" t="e">
            <v>#N/A</v>
          </cell>
          <cell r="L109" t="e">
            <v>#N/A</v>
          </cell>
          <cell r="M109" t="e">
            <v>#N/A</v>
          </cell>
          <cell r="N109" t="e">
            <v>#N/A</v>
          </cell>
          <cell r="O109" t="e">
            <v>#N/A</v>
          </cell>
          <cell r="P109" t="e">
            <v>#N/A</v>
          </cell>
          <cell r="Q109" t="e">
            <v>#N/A</v>
          </cell>
          <cell r="R109" t="e">
            <v>#N/A</v>
          </cell>
          <cell r="S109" t="e">
            <v>#N/A</v>
          </cell>
          <cell r="T109" t="e">
            <v>#N/A</v>
          </cell>
          <cell r="U109" t="e">
            <v>#N/A</v>
          </cell>
          <cell r="V109" t="e">
            <v>#N/A</v>
          </cell>
          <cell r="W109" t="e">
            <v>#N/A</v>
          </cell>
          <cell r="X109" t="e">
            <v>#N/A</v>
          </cell>
          <cell r="Y109">
            <v>2.157411943045175</v>
          </cell>
          <cell r="Z109">
            <v>1.4400377624345655</v>
          </cell>
          <cell r="AA109" t="e">
            <v>#N/A</v>
          </cell>
          <cell r="AB109" t="e">
            <v>#N/A</v>
          </cell>
          <cell r="AC109" t="e">
            <v>#N/A</v>
          </cell>
          <cell r="AD109" t="e">
            <v>#N/A</v>
          </cell>
          <cell r="AE109" t="e">
            <v>#N/A</v>
          </cell>
        </row>
        <row r="110">
          <cell r="A110" t="str">
            <v>00T04aL16</v>
          </cell>
          <cell r="B110" t="str">
            <v>00</v>
          </cell>
          <cell r="C110" t="str">
            <v>ES</v>
          </cell>
          <cell r="D110" t="str">
            <v>T04aL16</v>
          </cell>
          <cell r="E110" t="e">
            <v>#N/A</v>
          </cell>
          <cell r="F110" t="e">
            <v>#N/A</v>
          </cell>
          <cell r="G110" t="e">
            <v>#N/A</v>
          </cell>
          <cell r="H110" t="e">
            <v>#N/A</v>
          </cell>
          <cell r="I110" t="e">
            <v>#N/A</v>
          </cell>
          <cell r="J110" t="e">
            <v>#N/A</v>
          </cell>
          <cell r="K110" t="e">
            <v>#N/A</v>
          </cell>
          <cell r="L110" t="e">
            <v>#N/A</v>
          </cell>
          <cell r="M110" t="e">
            <v>#N/A</v>
          </cell>
          <cell r="N110" t="e">
            <v>#N/A</v>
          </cell>
          <cell r="O110" t="e">
            <v>#N/A</v>
          </cell>
          <cell r="P110" t="e">
            <v>#N/A</v>
          </cell>
          <cell r="Q110" t="e">
            <v>#N/A</v>
          </cell>
          <cell r="R110" t="e">
            <v>#N/A</v>
          </cell>
          <cell r="S110" t="e">
            <v>#N/A</v>
          </cell>
          <cell r="T110" t="e">
            <v>#N/A</v>
          </cell>
          <cell r="U110" t="e">
            <v>#N/A</v>
          </cell>
          <cell r="V110" t="e">
            <v>#N/A</v>
          </cell>
          <cell r="W110" t="e">
            <v>#N/A</v>
          </cell>
          <cell r="X110" t="e">
            <v>#N/A</v>
          </cell>
          <cell r="Y110">
            <v>2.5</v>
          </cell>
          <cell r="Z110">
            <v>2.6</v>
          </cell>
          <cell r="AA110" t="e">
            <v>#N/A</v>
          </cell>
          <cell r="AB110" t="e">
            <v>#N/A</v>
          </cell>
          <cell r="AC110" t="e">
            <v>#N/A</v>
          </cell>
          <cell r="AD110" t="e">
            <v>#N/A</v>
          </cell>
          <cell r="AE110" t="e">
            <v>#N/A</v>
          </cell>
        </row>
        <row r="111">
          <cell r="A111" t="str">
            <v>01T04aL16</v>
          </cell>
          <cell r="B111" t="str">
            <v>01</v>
          </cell>
          <cell r="C111" t="str">
            <v>ES</v>
          </cell>
          <cell r="D111" t="str">
            <v>T04aL16</v>
          </cell>
          <cell r="E111" t="e">
            <v>#N/A</v>
          </cell>
          <cell r="F111" t="e">
            <v>#N/A</v>
          </cell>
          <cell r="G111" t="e">
            <v>#N/A</v>
          </cell>
          <cell r="H111" t="e">
            <v>#N/A</v>
          </cell>
          <cell r="I111" t="e">
            <v>#N/A</v>
          </cell>
          <cell r="J111" t="e">
            <v>#N/A</v>
          </cell>
          <cell r="K111" t="e">
            <v>#N/A</v>
          </cell>
          <cell r="L111" t="e">
            <v>#N/A</v>
          </cell>
          <cell r="M111" t="e">
            <v>#N/A</v>
          </cell>
          <cell r="N111" t="e">
            <v>#N/A</v>
          </cell>
          <cell r="O111" t="e">
            <v>#N/A</v>
          </cell>
          <cell r="P111" t="e">
            <v>#N/A</v>
          </cell>
          <cell r="Q111" t="e">
            <v>#N/A</v>
          </cell>
          <cell r="R111" t="e">
            <v>#N/A</v>
          </cell>
          <cell r="S111" t="e">
            <v>#N/A</v>
          </cell>
          <cell r="T111" t="e">
            <v>#N/A</v>
          </cell>
          <cell r="U111" t="e">
            <v>#N/A</v>
          </cell>
          <cell r="V111" t="e">
            <v>#N/A</v>
          </cell>
          <cell r="W111" t="e">
            <v>#N/A</v>
          </cell>
          <cell r="X111" t="e">
            <v>#N/A</v>
          </cell>
          <cell r="Y111">
            <v>2.4693555664397158</v>
          </cell>
          <cell r="Z111">
            <v>2.6084296398607116</v>
          </cell>
          <cell r="AA111" t="e">
            <v>#N/A</v>
          </cell>
          <cell r="AB111" t="e">
            <v>#N/A</v>
          </cell>
          <cell r="AC111" t="e">
            <v>#N/A</v>
          </cell>
          <cell r="AD111" t="e">
            <v>#N/A</v>
          </cell>
          <cell r="AE111" t="e">
            <v>#N/A</v>
          </cell>
        </row>
        <row r="112">
          <cell r="A112" t="str">
            <v>00T04aL17</v>
          </cell>
          <cell r="B112" t="str">
            <v>00</v>
          </cell>
          <cell r="C112" t="str">
            <v>ES</v>
          </cell>
          <cell r="D112" t="str">
            <v>T04aL17</v>
          </cell>
          <cell r="E112" t="e">
            <v>#N/A</v>
          </cell>
          <cell r="F112" t="e">
            <v>#N/A</v>
          </cell>
          <cell r="G112" t="e">
            <v>#N/A</v>
          </cell>
          <cell r="H112" t="e">
            <v>#N/A</v>
          </cell>
          <cell r="I112" t="e">
            <v>#N/A</v>
          </cell>
          <cell r="J112" t="e">
            <v>#N/A</v>
          </cell>
          <cell r="K112" t="e">
            <v>#N/A</v>
          </cell>
          <cell r="L112" t="e">
            <v>#N/A</v>
          </cell>
          <cell r="M112" t="e">
            <v>#N/A</v>
          </cell>
          <cell r="N112" t="e">
            <v>#N/A</v>
          </cell>
          <cell r="O112" t="e">
            <v>#N/A</v>
          </cell>
          <cell r="P112" t="e">
            <v>#N/A</v>
          </cell>
          <cell r="Q112" t="e">
            <v>#N/A</v>
          </cell>
          <cell r="R112" t="e">
            <v>#N/A</v>
          </cell>
          <cell r="S112" t="e">
            <v>#N/A</v>
          </cell>
          <cell r="T112" t="e">
            <v>#N/A</v>
          </cell>
          <cell r="U112" t="e">
            <v>#N/A</v>
          </cell>
          <cell r="V112" t="e">
            <v>#N/A</v>
          </cell>
          <cell r="W112" t="e">
            <v>#N/A</v>
          </cell>
          <cell r="X112" t="e">
            <v>#N/A</v>
          </cell>
          <cell r="Y112">
            <v>0.9</v>
          </cell>
          <cell r="Z112">
            <v>0.6</v>
          </cell>
          <cell r="AA112" t="e">
            <v>#N/A</v>
          </cell>
          <cell r="AB112" t="e">
            <v>#N/A</v>
          </cell>
          <cell r="AC112" t="e">
            <v>#N/A</v>
          </cell>
          <cell r="AD112" t="e">
            <v>#N/A</v>
          </cell>
          <cell r="AE112" t="e">
            <v>#N/A</v>
          </cell>
        </row>
        <row r="113">
          <cell r="A113" t="str">
            <v>01T04aL17</v>
          </cell>
          <cell r="B113" t="str">
            <v>01</v>
          </cell>
          <cell r="C113" t="str">
            <v>ES</v>
          </cell>
          <cell r="D113" t="str">
            <v>T04aL17</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v>0.94587076202585474</v>
          </cell>
          <cell r="Z113">
            <v>0.64369458586128847</v>
          </cell>
          <cell r="AA113" t="e">
            <v>#N/A</v>
          </cell>
          <cell r="AB113" t="e">
            <v>#N/A</v>
          </cell>
          <cell r="AC113" t="e">
            <v>#N/A</v>
          </cell>
          <cell r="AD113" t="e">
            <v>#N/A</v>
          </cell>
          <cell r="AE113" t="e">
            <v>#N/A</v>
          </cell>
        </row>
        <row r="114">
          <cell r="A114" t="str">
            <v>00T04aL18</v>
          </cell>
          <cell r="B114" t="str">
            <v>00</v>
          </cell>
          <cell r="C114" t="str">
            <v>ES</v>
          </cell>
          <cell r="D114" t="str">
            <v>T04aL18</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v>1.9</v>
          </cell>
          <cell r="Z114">
            <v>1.7</v>
          </cell>
          <cell r="AA114" t="e">
            <v>#N/A</v>
          </cell>
          <cell r="AB114" t="e">
            <v>#N/A</v>
          </cell>
          <cell r="AC114" t="e">
            <v>#N/A</v>
          </cell>
          <cell r="AD114" t="e">
            <v>#N/A</v>
          </cell>
          <cell r="AE114" t="e">
            <v>#N/A</v>
          </cell>
        </row>
        <row r="115">
          <cell r="A115" t="str">
            <v>01T04aL18</v>
          </cell>
          <cell r="B115" t="str">
            <v>01</v>
          </cell>
          <cell r="C115" t="str">
            <v>ES</v>
          </cell>
          <cell r="D115" t="str">
            <v>T04aL18</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W115" t="e">
            <v>#N/A</v>
          </cell>
          <cell r="X115" t="e">
            <v>#N/A</v>
          </cell>
          <cell r="Y115">
            <v>1.9112632107557155</v>
          </cell>
          <cell r="Z115">
            <v>1.7428180070183279</v>
          </cell>
          <cell r="AA115" t="e">
            <v>#N/A</v>
          </cell>
          <cell r="AB115" t="e">
            <v>#N/A</v>
          </cell>
          <cell r="AC115" t="e">
            <v>#N/A</v>
          </cell>
          <cell r="AD115" t="e">
            <v>#N/A</v>
          </cell>
          <cell r="AE115" t="e">
            <v>#N/A</v>
          </cell>
        </row>
        <row r="116">
          <cell r="A116" t="str">
            <v>00T04bL01</v>
          </cell>
          <cell r="B116" t="str">
            <v>00</v>
          </cell>
          <cell r="C116" t="str">
            <v>ES</v>
          </cell>
          <cell r="D116" t="str">
            <v>T04bL01</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W116" t="e">
            <v>#N/A</v>
          </cell>
          <cell r="X116">
            <v>0.6</v>
          </cell>
          <cell r="Y116">
            <v>0.6</v>
          </cell>
          <cell r="Z116">
            <v>0.3</v>
          </cell>
          <cell r="AA116" t="e">
            <v>#N/A</v>
          </cell>
          <cell r="AB116" t="e">
            <v>#N/A</v>
          </cell>
          <cell r="AC116" t="e">
            <v>#N/A</v>
          </cell>
          <cell r="AD116" t="e">
            <v>#N/A</v>
          </cell>
          <cell r="AE116" t="e">
            <v>#N/A</v>
          </cell>
        </row>
        <row r="117">
          <cell r="A117" t="str">
            <v>01T04bL01</v>
          </cell>
          <cell r="B117" t="str">
            <v>01</v>
          </cell>
          <cell r="C117" t="str">
            <v>ES</v>
          </cell>
          <cell r="D117" t="str">
            <v>T04bL01</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W117" t="e">
            <v>#N/A</v>
          </cell>
          <cell r="X117">
            <v>0.6</v>
          </cell>
          <cell r="Y117">
            <v>0.6</v>
          </cell>
          <cell r="Z117">
            <v>0.3</v>
          </cell>
          <cell r="AA117" t="e">
            <v>#N/A</v>
          </cell>
          <cell r="AB117" t="e">
            <v>#N/A</v>
          </cell>
          <cell r="AC117" t="e">
            <v>#N/A</v>
          </cell>
          <cell r="AD117" t="e">
            <v>#N/A</v>
          </cell>
          <cell r="AE117" t="e">
            <v>#N/A</v>
          </cell>
        </row>
        <row r="118">
          <cell r="A118" t="str">
            <v>00T04bL02</v>
          </cell>
          <cell r="B118" t="str">
            <v>00</v>
          </cell>
          <cell r="C118" t="str">
            <v>ES</v>
          </cell>
          <cell r="D118" t="str">
            <v>T04bL02</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W118" t="e">
            <v>#N/A</v>
          </cell>
          <cell r="X118">
            <v>0.3</v>
          </cell>
          <cell r="Y118">
            <v>0.2</v>
          </cell>
          <cell r="Z118">
            <v>0.1</v>
          </cell>
          <cell r="AA118" t="e">
            <v>#N/A</v>
          </cell>
          <cell r="AB118" t="e">
            <v>#N/A</v>
          </cell>
          <cell r="AC118" t="e">
            <v>#N/A</v>
          </cell>
          <cell r="AD118" t="e">
            <v>#N/A</v>
          </cell>
          <cell r="AE118" t="e">
            <v>#N/A</v>
          </cell>
        </row>
        <row r="119">
          <cell r="A119" t="str">
            <v>01T04bL02</v>
          </cell>
          <cell r="B119" t="str">
            <v>01</v>
          </cell>
          <cell r="C119" t="str">
            <v>ES</v>
          </cell>
          <cell r="D119" t="str">
            <v>T04bL02</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W119" t="e">
            <v>#N/A</v>
          </cell>
          <cell r="X119">
            <v>0.3</v>
          </cell>
          <cell r="Y119">
            <v>0.2</v>
          </cell>
          <cell r="Z119">
            <v>0.1</v>
          </cell>
          <cell r="AA119" t="e">
            <v>#N/A</v>
          </cell>
          <cell r="AB119" t="e">
            <v>#N/A</v>
          </cell>
          <cell r="AC119" t="e">
            <v>#N/A</v>
          </cell>
          <cell r="AD119" t="e">
            <v>#N/A</v>
          </cell>
          <cell r="AE119" t="e">
            <v>#N/A</v>
          </cell>
        </row>
        <row r="120">
          <cell r="A120" t="str">
            <v>00T04bL03</v>
          </cell>
          <cell r="B120" t="str">
            <v>00</v>
          </cell>
          <cell r="C120" t="str">
            <v>ES</v>
          </cell>
          <cell r="D120" t="str">
            <v>T04bL03</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W120" t="e">
            <v>#N/A</v>
          </cell>
          <cell r="X120">
            <v>0.1</v>
          </cell>
          <cell r="Y120">
            <v>0.1</v>
          </cell>
          <cell r="Z120">
            <v>-0.1</v>
          </cell>
          <cell r="AA120" t="e">
            <v>#N/A</v>
          </cell>
          <cell r="AB120" t="e">
            <v>#N/A</v>
          </cell>
          <cell r="AC120" t="e">
            <v>#N/A</v>
          </cell>
          <cell r="AD120" t="e">
            <v>#N/A</v>
          </cell>
          <cell r="AE120" t="e">
            <v>#N/A</v>
          </cell>
        </row>
        <row r="121">
          <cell r="A121" t="str">
            <v>01T04bL03</v>
          </cell>
          <cell r="B121" t="str">
            <v>01</v>
          </cell>
          <cell r="C121" t="str">
            <v>ES</v>
          </cell>
          <cell r="D121" t="str">
            <v>T04bL03</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W121" t="e">
            <v>#N/A</v>
          </cell>
          <cell r="X121">
            <v>0.1</v>
          </cell>
          <cell r="Y121">
            <v>0.1</v>
          </cell>
          <cell r="Z121">
            <v>-0.1</v>
          </cell>
          <cell r="AA121" t="e">
            <v>#N/A</v>
          </cell>
          <cell r="AB121" t="e">
            <v>#N/A</v>
          </cell>
          <cell r="AC121" t="e">
            <v>#N/A</v>
          </cell>
          <cell r="AD121" t="e">
            <v>#N/A</v>
          </cell>
          <cell r="AE121" t="e">
            <v>#N/A</v>
          </cell>
        </row>
        <row r="122">
          <cell r="A122" t="str">
            <v>00T04bL04</v>
          </cell>
          <cell r="B122" t="str">
            <v>00</v>
          </cell>
          <cell r="C122" t="str">
            <v>ES</v>
          </cell>
          <cell r="D122" t="str">
            <v>T04bL04</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W122" t="e">
            <v>#N/A</v>
          </cell>
          <cell r="X122" t="e">
            <v>#N/A</v>
          </cell>
          <cell r="Y122" t="e">
            <v>#N/A</v>
          </cell>
          <cell r="Z122" t="e">
            <v>#N/A</v>
          </cell>
          <cell r="AA122" t="e">
            <v>#N/A</v>
          </cell>
          <cell r="AB122" t="e">
            <v>#N/A</v>
          </cell>
          <cell r="AC122" t="e">
            <v>#N/A</v>
          </cell>
          <cell r="AD122" t="e">
            <v>#N/A</v>
          </cell>
          <cell r="AE122" t="e">
            <v>#N/A</v>
          </cell>
        </row>
        <row r="123">
          <cell r="A123" t="str">
            <v>01T04bL04</v>
          </cell>
          <cell r="B123" t="str">
            <v>01</v>
          </cell>
          <cell r="C123" t="str">
            <v>ES</v>
          </cell>
          <cell r="D123" t="str">
            <v>T04bL04</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W123" t="e">
            <v>#N/A</v>
          </cell>
          <cell r="X123">
            <v>0</v>
          </cell>
          <cell r="Y123">
            <v>0</v>
          </cell>
          <cell r="Z123">
            <v>0</v>
          </cell>
          <cell r="AA123" t="e">
            <v>#N/A</v>
          </cell>
          <cell r="AB123" t="e">
            <v>#N/A</v>
          </cell>
          <cell r="AC123" t="e">
            <v>#N/A</v>
          </cell>
          <cell r="AD123" t="e">
            <v>#N/A</v>
          </cell>
          <cell r="AE123" t="e">
            <v>#N/A</v>
          </cell>
        </row>
        <row r="124">
          <cell r="A124" t="str">
            <v>00T04bL05</v>
          </cell>
          <cell r="B124" t="str">
            <v>00</v>
          </cell>
          <cell r="C124" t="str">
            <v>ES</v>
          </cell>
          <cell r="D124" t="str">
            <v>T04bL05</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v>0.3</v>
          </cell>
          <cell r="Y124">
            <v>0.4</v>
          </cell>
          <cell r="Z124">
            <v>0.2</v>
          </cell>
          <cell r="AA124" t="e">
            <v>#N/A</v>
          </cell>
          <cell r="AB124" t="e">
            <v>#N/A</v>
          </cell>
          <cell r="AC124" t="e">
            <v>#N/A</v>
          </cell>
          <cell r="AD124" t="e">
            <v>#N/A</v>
          </cell>
          <cell r="AE124" t="e">
            <v>#N/A</v>
          </cell>
        </row>
        <row r="125">
          <cell r="A125" t="str">
            <v>01T04bL05</v>
          </cell>
          <cell r="B125" t="str">
            <v>01</v>
          </cell>
          <cell r="C125" t="str">
            <v>ES</v>
          </cell>
          <cell r="D125" t="str">
            <v>T04bL05</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W125" t="e">
            <v>#N/A</v>
          </cell>
          <cell r="X125">
            <v>0.3</v>
          </cell>
          <cell r="Y125">
            <v>0.4</v>
          </cell>
          <cell r="Z125">
            <v>0.2</v>
          </cell>
          <cell r="AA125" t="e">
            <v>#N/A</v>
          </cell>
          <cell r="AB125" t="e">
            <v>#N/A</v>
          </cell>
          <cell r="AC125" t="e">
            <v>#N/A</v>
          </cell>
          <cell r="AD125" t="e">
            <v>#N/A</v>
          </cell>
          <cell r="AE125" t="e">
            <v>#N/A</v>
          </cell>
        </row>
        <row r="126">
          <cell r="A126" t="str">
            <v>00T05xL01</v>
          </cell>
          <cell r="B126" t="str">
            <v>00</v>
          </cell>
          <cell r="C126" t="str">
            <v>ES</v>
          </cell>
          <cell r="D126" t="str">
            <v>T05xL01</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v>0</v>
          </cell>
          <cell r="Y126">
            <v>-0.5</v>
          </cell>
          <cell r="Z126">
            <v>0.8</v>
          </cell>
          <cell r="AA126">
            <v>0</v>
          </cell>
          <cell r="AB126">
            <v>0</v>
          </cell>
          <cell r="AC126">
            <v>0</v>
          </cell>
          <cell r="AD126">
            <v>0</v>
          </cell>
          <cell r="AE126" t="e">
            <v>#N/A</v>
          </cell>
        </row>
        <row r="127">
          <cell r="A127" t="str">
            <v>01T05xL01</v>
          </cell>
          <cell r="B127" t="str">
            <v>01</v>
          </cell>
          <cell r="C127" t="str">
            <v>ES</v>
          </cell>
          <cell r="D127" t="str">
            <v>T05xL01</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W127" t="e">
            <v>#N/A</v>
          </cell>
          <cell r="X127">
            <v>-3.7391012157427288E-2</v>
          </cell>
          <cell r="Y127">
            <v>-0.49124576900327865</v>
          </cell>
          <cell r="Z127">
            <v>0.7816701669134366</v>
          </cell>
          <cell r="AA127">
            <v>0</v>
          </cell>
          <cell r="AB127">
            <v>0</v>
          </cell>
          <cell r="AC127">
            <v>0</v>
          </cell>
          <cell r="AD127">
            <v>0</v>
          </cell>
          <cell r="AE127" t="e">
            <v>#N/A</v>
          </cell>
        </row>
        <row r="128">
          <cell r="A128" t="str">
            <v>00T05xL02</v>
          </cell>
          <cell r="B128" t="str">
            <v>00</v>
          </cell>
          <cell r="C128" t="str">
            <v>ES</v>
          </cell>
          <cell r="D128" t="str">
            <v>T05xL02</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W128" t="e">
            <v>#N/A</v>
          </cell>
          <cell r="X128">
            <v>0</v>
          </cell>
          <cell r="Y128">
            <v>0.1</v>
          </cell>
          <cell r="Z128">
            <v>-0.2</v>
          </cell>
          <cell r="AA128">
            <v>0</v>
          </cell>
          <cell r="AB128">
            <v>0</v>
          </cell>
          <cell r="AC128">
            <v>0</v>
          </cell>
          <cell r="AD128">
            <v>0</v>
          </cell>
          <cell r="AE128" t="e">
            <v>#N/A</v>
          </cell>
        </row>
        <row r="129">
          <cell r="A129" t="str">
            <v>01T05xL02</v>
          </cell>
          <cell r="B129" t="str">
            <v>01</v>
          </cell>
          <cell r="C129" t="str">
            <v>ES</v>
          </cell>
          <cell r="D129" t="str">
            <v>T05xL02</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W129" t="e">
            <v>#N/A</v>
          </cell>
          <cell r="X129">
            <v>-3.4954658894867739E-3</v>
          </cell>
          <cell r="Y129">
            <v>0.10253104392360084</v>
          </cell>
          <cell r="Z129">
            <v>-0.163741173419054</v>
          </cell>
          <cell r="AA129">
            <v>0</v>
          </cell>
          <cell r="AB129">
            <v>0</v>
          </cell>
          <cell r="AC129">
            <v>0</v>
          </cell>
          <cell r="AD129">
            <v>0</v>
          </cell>
          <cell r="AE129" t="e">
            <v>#N/A</v>
          </cell>
        </row>
        <row r="130">
          <cell r="A130" t="str">
            <v>00T05xL03</v>
          </cell>
          <cell r="B130" t="str">
            <v>00</v>
          </cell>
          <cell r="C130" t="str">
            <v>ES</v>
          </cell>
          <cell r="D130" t="str">
            <v>T05xL03</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W130" t="e">
            <v>#N/A</v>
          </cell>
          <cell r="X130">
            <v>0.1</v>
          </cell>
          <cell r="Y130">
            <v>0</v>
          </cell>
          <cell r="Z130">
            <v>0</v>
          </cell>
          <cell r="AA130">
            <v>0</v>
          </cell>
          <cell r="AB130">
            <v>0</v>
          </cell>
          <cell r="AC130">
            <v>0</v>
          </cell>
          <cell r="AD130">
            <v>0</v>
          </cell>
          <cell r="AE130" t="e">
            <v>#N/A</v>
          </cell>
        </row>
        <row r="131">
          <cell r="A131" t="str">
            <v>01T05xL03</v>
          </cell>
          <cell r="B131" t="str">
            <v>01</v>
          </cell>
          <cell r="C131" t="str">
            <v>ES</v>
          </cell>
          <cell r="D131" t="str">
            <v>T05xL03</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W131" t="e">
            <v>#N/A</v>
          </cell>
          <cell r="X131">
            <v>5.8320451929796735E-2</v>
          </cell>
          <cell r="Y131">
            <v>-2.1731100629083153E-2</v>
          </cell>
          <cell r="Z131">
            <v>-3.0557391198552009E-3</v>
          </cell>
          <cell r="AA131">
            <v>0</v>
          </cell>
          <cell r="AB131">
            <v>0</v>
          </cell>
          <cell r="AC131">
            <v>0</v>
          </cell>
          <cell r="AD131">
            <v>0</v>
          </cell>
          <cell r="AE131" t="e">
            <v>#N/A</v>
          </cell>
        </row>
        <row r="132">
          <cell r="A132" t="str">
            <v>00T05xL05</v>
          </cell>
          <cell r="B132" t="str">
            <v>00</v>
          </cell>
          <cell r="C132" t="str">
            <v>ES</v>
          </cell>
          <cell r="D132" t="str">
            <v>T05xL05</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W132" t="e">
            <v>#N/A</v>
          </cell>
          <cell r="X132">
            <v>0</v>
          </cell>
          <cell r="Y132">
            <v>0</v>
          </cell>
          <cell r="Z132">
            <v>0</v>
          </cell>
          <cell r="AA132">
            <v>0</v>
          </cell>
          <cell r="AB132">
            <v>0</v>
          </cell>
          <cell r="AC132">
            <v>0</v>
          </cell>
          <cell r="AD132">
            <v>0</v>
          </cell>
          <cell r="AE132" t="e">
            <v>#N/A</v>
          </cell>
        </row>
        <row r="133">
          <cell r="A133" t="str">
            <v>01T05xL05</v>
          </cell>
          <cell r="B133" t="str">
            <v>01</v>
          </cell>
          <cell r="C133" t="str">
            <v>ES</v>
          </cell>
          <cell r="D133" t="str">
            <v>T05xL05</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W133" t="e">
            <v>#N/A</v>
          </cell>
          <cell r="X133">
            <v>4.7638049333528854E-3</v>
          </cell>
          <cell r="Y133">
            <v>6.8723342274483344E-3</v>
          </cell>
          <cell r="Z133">
            <v>2.818855431248087E-3</v>
          </cell>
          <cell r="AA133">
            <v>0</v>
          </cell>
          <cell r="AB133">
            <v>0</v>
          </cell>
          <cell r="AC133">
            <v>0</v>
          </cell>
          <cell r="AD133">
            <v>0</v>
          </cell>
          <cell r="AE133" t="e">
            <v>#N/A</v>
          </cell>
        </row>
        <row r="134">
          <cell r="A134" t="str">
            <v>00T05xL06</v>
          </cell>
          <cell r="B134" t="str">
            <v>00</v>
          </cell>
          <cell r="C134" t="str">
            <v>ES</v>
          </cell>
          <cell r="D134" t="str">
            <v>T05xL06</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W134" t="e">
            <v>#N/A</v>
          </cell>
          <cell r="X134">
            <v>0</v>
          </cell>
          <cell r="Y134">
            <v>0</v>
          </cell>
          <cell r="Z134">
            <v>0</v>
          </cell>
          <cell r="AA134">
            <v>0</v>
          </cell>
          <cell r="AB134">
            <v>0</v>
          </cell>
          <cell r="AC134">
            <v>0</v>
          </cell>
          <cell r="AD134">
            <v>0</v>
          </cell>
          <cell r="AE134" t="e">
            <v>#N/A</v>
          </cell>
        </row>
        <row r="135">
          <cell r="A135" t="str">
            <v>01T05xL06</v>
          </cell>
          <cell r="B135" t="str">
            <v>01</v>
          </cell>
          <cell r="C135" t="str">
            <v>ES</v>
          </cell>
          <cell r="D135" t="str">
            <v>T05xL06</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W135" t="e">
            <v>#N/A</v>
          </cell>
          <cell r="X135">
            <v>-1.3038564770667333E-2</v>
          </cell>
          <cell r="Y135">
            <v>-6.9100556212343426E-3</v>
          </cell>
          <cell r="Z135">
            <v>-3.9091812141098095E-2</v>
          </cell>
          <cell r="AA135">
            <v>0</v>
          </cell>
          <cell r="AB135">
            <v>0</v>
          </cell>
          <cell r="AC135">
            <v>0</v>
          </cell>
          <cell r="AD135">
            <v>0</v>
          </cell>
          <cell r="AE135" t="e">
            <v>#N/A</v>
          </cell>
        </row>
        <row r="136">
          <cell r="A136" t="str">
            <v>00T05xL07</v>
          </cell>
          <cell r="B136" t="str">
            <v>00</v>
          </cell>
          <cell r="C136" t="str">
            <v>ES</v>
          </cell>
          <cell r="D136" t="str">
            <v>T05xL07</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W136" t="e">
            <v>#N/A</v>
          </cell>
          <cell r="X136">
            <v>0.1</v>
          </cell>
          <cell r="Y136">
            <v>-0.4</v>
          </cell>
          <cell r="Z136">
            <v>0.6</v>
          </cell>
          <cell r="AA136">
            <v>0</v>
          </cell>
          <cell r="AB136">
            <v>0</v>
          </cell>
          <cell r="AC136">
            <v>0</v>
          </cell>
          <cell r="AD136">
            <v>0</v>
          </cell>
          <cell r="AE136" t="e">
            <v>#N/A</v>
          </cell>
        </row>
        <row r="137">
          <cell r="A137" t="str">
            <v>01T05xL07</v>
          </cell>
          <cell r="B137" t="str">
            <v>01</v>
          </cell>
          <cell r="C137" t="str">
            <v>ES</v>
          </cell>
          <cell r="D137" t="str">
            <v>T05xL07</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W137" t="e">
            <v>#N/A</v>
          </cell>
          <cell r="X137">
            <v>9.1592140455682251E-3</v>
          </cell>
          <cell r="Y137">
            <v>-0.41048354710254698</v>
          </cell>
          <cell r="Z137">
            <v>0.57860029766467747</v>
          </cell>
          <cell r="AA137">
            <v>0</v>
          </cell>
          <cell r="AB137">
            <v>0</v>
          </cell>
          <cell r="AC137">
            <v>0</v>
          </cell>
          <cell r="AD137">
            <v>0</v>
          </cell>
          <cell r="AE137" t="e">
            <v>#N/A</v>
          </cell>
        </row>
        <row r="138">
          <cell r="A138" t="str">
            <v>00T05xL08</v>
          </cell>
          <cell r="B138" t="str">
            <v>00</v>
          </cell>
          <cell r="C138" t="str">
            <v>ES</v>
          </cell>
          <cell r="D138" t="str">
            <v>T05xL08</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W138" t="e">
            <v>#N/A</v>
          </cell>
          <cell r="X138">
            <v>0</v>
          </cell>
          <cell r="Y138">
            <v>0</v>
          </cell>
          <cell r="Z138">
            <v>0</v>
          </cell>
          <cell r="AA138">
            <v>0</v>
          </cell>
          <cell r="AB138">
            <v>0</v>
          </cell>
          <cell r="AC138">
            <v>0</v>
          </cell>
          <cell r="AD138">
            <v>0</v>
          </cell>
          <cell r="AE138" t="e">
            <v>#N/A</v>
          </cell>
        </row>
        <row r="139">
          <cell r="A139" t="str">
            <v>01T05xL08</v>
          </cell>
          <cell r="B139" t="str">
            <v>01</v>
          </cell>
          <cell r="C139" t="str">
            <v>ES</v>
          </cell>
          <cell r="D139" t="str">
            <v>T05xL08</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W139" t="e">
            <v>#N/A</v>
          </cell>
          <cell r="X139">
            <v>3.6831824689567493E-2</v>
          </cell>
          <cell r="Y139">
            <v>-1.1621826692752857E-2</v>
          </cell>
          <cell r="Z139">
            <v>1.0837977041963967E-2</v>
          </cell>
          <cell r="AA139">
            <v>0</v>
          </cell>
          <cell r="AB139">
            <v>0</v>
          </cell>
          <cell r="AC139">
            <v>0</v>
          </cell>
          <cell r="AD139">
            <v>0</v>
          </cell>
          <cell r="AE139" t="e">
            <v>#N/A</v>
          </cell>
        </row>
        <row r="140">
          <cell r="A140" t="str">
            <v>00T05xL09</v>
          </cell>
          <cell r="B140" t="str">
            <v>00</v>
          </cell>
          <cell r="C140" t="str">
            <v>ES</v>
          </cell>
          <cell r="D140" t="str">
            <v>T05xL09</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W140" t="e">
            <v>#N/A</v>
          </cell>
          <cell r="X140">
            <v>0</v>
          </cell>
          <cell r="Y140">
            <v>0</v>
          </cell>
          <cell r="Z140">
            <v>0</v>
          </cell>
          <cell r="AA140">
            <v>0</v>
          </cell>
          <cell r="AB140">
            <v>0</v>
          </cell>
          <cell r="AC140">
            <v>0</v>
          </cell>
          <cell r="AD140">
            <v>0</v>
          </cell>
          <cell r="AE140" t="e">
            <v>#N/A</v>
          </cell>
        </row>
        <row r="141">
          <cell r="A141" t="str">
            <v>01T05xL09</v>
          </cell>
          <cell r="B141" t="str">
            <v>01</v>
          </cell>
          <cell r="C141" t="str">
            <v>ES</v>
          </cell>
          <cell r="D141" t="str">
            <v>T05xL09</v>
          </cell>
          <cell r="E141" t="e">
            <v>#N/A</v>
          </cell>
          <cell r="F141" t="e">
            <v>#N/A</v>
          </cell>
          <cell r="G141" t="e">
            <v>#N/A</v>
          </cell>
          <cell r="H141" t="e">
            <v>#N/A</v>
          </cell>
          <cell r="I141" t="e">
            <v>#N/A</v>
          </cell>
          <cell r="J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W141" t="e">
            <v>#N/A</v>
          </cell>
          <cell r="X141">
            <v>-1.5183631257024295E-2</v>
          </cell>
          <cell r="Y141">
            <v>2.9913061297278769E-2</v>
          </cell>
          <cell r="Z141">
            <v>-6.014728053143078E-3</v>
          </cell>
          <cell r="AA141">
            <v>0</v>
          </cell>
          <cell r="AB141">
            <v>0</v>
          </cell>
          <cell r="AC141">
            <v>0</v>
          </cell>
          <cell r="AD141">
            <v>0</v>
          </cell>
          <cell r="AE141" t="e">
            <v>#N/A</v>
          </cell>
        </row>
        <row r="142">
          <cell r="A142" t="str">
            <v>00T05xL10</v>
          </cell>
          <cell r="B142" t="str">
            <v>00</v>
          </cell>
          <cell r="C142" t="str">
            <v>ES</v>
          </cell>
          <cell r="D142" t="str">
            <v>T05xL10</v>
          </cell>
          <cell r="E142" t="e">
            <v>#N/A</v>
          </cell>
          <cell r="F142" t="e">
            <v>#N/A</v>
          </cell>
          <cell r="G142" t="e">
            <v>#N/A</v>
          </cell>
          <cell r="H142" t="e">
            <v>#N/A</v>
          </cell>
          <cell r="I142" t="e">
            <v>#N/A</v>
          </cell>
          <cell r="J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W142" t="e">
            <v>#N/A</v>
          </cell>
          <cell r="X142">
            <v>0.7</v>
          </cell>
          <cell r="Y142">
            <v>0.2</v>
          </cell>
          <cell r="Z142">
            <v>0</v>
          </cell>
          <cell r="AA142">
            <v>0</v>
          </cell>
          <cell r="AB142">
            <v>0</v>
          </cell>
          <cell r="AC142">
            <v>0</v>
          </cell>
          <cell r="AD142">
            <v>0</v>
          </cell>
          <cell r="AE142" t="e">
            <v>#N/A</v>
          </cell>
        </row>
        <row r="143">
          <cell r="A143" t="str">
            <v>01T05xL10</v>
          </cell>
          <cell r="B143" t="str">
            <v>01</v>
          </cell>
          <cell r="C143" t="str">
            <v>ES</v>
          </cell>
          <cell r="D143" t="str">
            <v>T05xL10</v>
          </cell>
          <cell r="E143" t="e">
            <v>#N/A</v>
          </cell>
          <cell r="F143" t="e">
            <v>#N/A</v>
          </cell>
          <cell r="G143" t="e">
            <v>#N/A</v>
          </cell>
          <cell r="H143" t="e">
            <v>#N/A</v>
          </cell>
          <cell r="I143" t="e">
            <v>#N/A</v>
          </cell>
          <cell r="J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W143" t="e">
            <v>#N/A</v>
          </cell>
          <cell r="X143">
            <v>0.72805349581801093</v>
          </cell>
          <cell r="Y143">
            <v>0.19246212591288639</v>
          </cell>
          <cell r="Z143">
            <v>6.3419295371080868E-3</v>
          </cell>
          <cell r="AA143">
            <v>0</v>
          </cell>
          <cell r="AB143">
            <v>0</v>
          </cell>
          <cell r="AC143">
            <v>0</v>
          </cell>
          <cell r="AD143">
            <v>0</v>
          </cell>
          <cell r="AE143" t="e">
            <v>#N/A</v>
          </cell>
        </row>
        <row r="144">
          <cell r="A144" t="str">
            <v>00T05xL11</v>
          </cell>
          <cell r="B144" t="str">
            <v>00</v>
          </cell>
          <cell r="C144" t="str">
            <v>ES</v>
          </cell>
          <cell r="D144" t="str">
            <v>T05xL11</v>
          </cell>
          <cell r="E144" t="e">
            <v>#N/A</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t="e">
            <v>#N/A</v>
          </cell>
          <cell r="R144" t="e">
            <v>#N/A</v>
          </cell>
          <cell r="S144" t="e">
            <v>#N/A</v>
          </cell>
          <cell r="T144" t="e">
            <v>#N/A</v>
          </cell>
          <cell r="U144" t="e">
            <v>#N/A</v>
          </cell>
          <cell r="V144" t="e">
            <v>#N/A</v>
          </cell>
          <cell r="W144" t="e">
            <v>#N/A</v>
          </cell>
          <cell r="X144">
            <v>0</v>
          </cell>
          <cell r="Y144">
            <v>0</v>
          </cell>
          <cell r="Z144">
            <v>0</v>
          </cell>
          <cell r="AA144">
            <v>0</v>
          </cell>
          <cell r="AB144">
            <v>0</v>
          </cell>
          <cell r="AC144">
            <v>0</v>
          </cell>
          <cell r="AD144">
            <v>0</v>
          </cell>
          <cell r="AE144" t="e">
            <v>#N/A</v>
          </cell>
        </row>
        <row r="145">
          <cell r="A145" t="str">
            <v>01T05xL11</v>
          </cell>
          <cell r="B145" t="str">
            <v>01</v>
          </cell>
          <cell r="C145" t="str">
            <v>ES</v>
          </cell>
          <cell r="D145" t="str">
            <v>T05xL11</v>
          </cell>
          <cell r="E145" t="e">
            <v>#N/A</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t="e">
            <v>#N/A</v>
          </cell>
          <cell r="R145" t="e">
            <v>#N/A</v>
          </cell>
          <cell r="S145" t="e">
            <v>#N/A</v>
          </cell>
          <cell r="T145" t="e">
            <v>#N/A</v>
          </cell>
          <cell r="U145" t="e">
            <v>#N/A</v>
          </cell>
          <cell r="V145" t="e">
            <v>#N/A</v>
          </cell>
          <cell r="W145" t="e">
            <v>#N/A</v>
          </cell>
          <cell r="X145">
            <v>0</v>
          </cell>
          <cell r="Y145">
            <v>0</v>
          </cell>
          <cell r="Z145">
            <v>0</v>
          </cell>
          <cell r="AA145">
            <v>0</v>
          </cell>
          <cell r="AB145">
            <v>0</v>
          </cell>
          <cell r="AC145">
            <v>0</v>
          </cell>
          <cell r="AD145">
            <v>0</v>
          </cell>
          <cell r="AE145" t="e">
            <v>#N/A</v>
          </cell>
        </row>
        <row r="146">
          <cell r="A146" t="str">
            <v>00T05xL12</v>
          </cell>
          <cell r="B146" t="str">
            <v>00</v>
          </cell>
          <cell r="C146" t="str">
            <v>ES</v>
          </cell>
          <cell r="D146" t="str">
            <v>T05xL12</v>
          </cell>
          <cell r="E146" t="e">
            <v>#N/A</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t="e">
            <v>#N/A</v>
          </cell>
          <cell r="R146" t="e">
            <v>#N/A</v>
          </cell>
          <cell r="S146" t="e">
            <v>#N/A</v>
          </cell>
          <cell r="T146" t="e">
            <v>#N/A</v>
          </cell>
          <cell r="U146" t="e">
            <v>#N/A</v>
          </cell>
          <cell r="V146" t="e">
            <v>#N/A</v>
          </cell>
          <cell r="W146" t="e">
            <v>#N/A</v>
          </cell>
          <cell r="X146">
            <v>0.3</v>
          </cell>
          <cell r="Y146">
            <v>0.6</v>
          </cell>
          <cell r="Z146">
            <v>0</v>
          </cell>
          <cell r="AA146">
            <v>0</v>
          </cell>
          <cell r="AB146">
            <v>0</v>
          </cell>
          <cell r="AC146">
            <v>0</v>
          </cell>
          <cell r="AD146">
            <v>0</v>
          </cell>
          <cell r="AE146" t="e">
            <v>#N/A</v>
          </cell>
        </row>
        <row r="147">
          <cell r="A147" t="str">
            <v>01T05xL12</v>
          </cell>
          <cell r="B147" t="str">
            <v>01</v>
          </cell>
          <cell r="C147" t="str">
            <v>ES</v>
          </cell>
          <cell r="D147" t="str">
            <v>T05xL12</v>
          </cell>
          <cell r="E147" t="e">
            <v>#N/A</v>
          </cell>
          <cell r="F147" t="e">
            <v>#N/A</v>
          </cell>
          <cell r="G147" t="e">
            <v>#N/A</v>
          </cell>
          <cell r="H147" t="e">
            <v>#N/A</v>
          </cell>
          <cell r="I147" t="e">
            <v>#N/A</v>
          </cell>
          <cell r="J147" t="e">
            <v>#N/A</v>
          </cell>
          <cell r="K147" t="e">
            <v>#N/A</v>
          </cell>
          <cell r="L147" t="e">
            <v>#N/A</v>
          </cell>
          <cell r="M147" t="e">
            <v>#N/A</v>
          </cell>
          <cell r="N147" t="e">
            <v>#N/A</v>
          </cell>
          <cell r="O147" t="e">
            <v>#N/A</v>
          </cell>
          <cell r="P147" t="e">
            <v>#N/A</v>
          </cell>
          <cell r="Q147" t="e">
            <v>#N/A</v>
          </cell>
          <cell r="R147" t="e">
            <v>#N/A</v>
          </cell>
          <cell r="S147" t="e">
            <v>#N/A</v>
          </cell>
          <cell r="T147" t="e">
            <v>#N/A</v>
          </cell>
          <cell r="U147" t="e">
            <v>#N/A</v>
          </cell>
          <cell r="V147" t="e">
            <v>#N/A</v>
          </cell>
          <cell r="W147" t="e">
            <v>#N/A</v>
          </cell>
          <cell r="X147">
            <v>0.33071344411115949</v>
          </cell>
          <cell r="Y147">
            <v>0.62706979742119473</v>
          </cell>
          <cell r="Z147">
            <v>2.9705527071933472E-2</v>
          </cell>
          <cell r="AA147">
            <v>0</v>
          </cell>
          <cell r="AB147">
            <v>0</v>
          </cell>
          <cell r="AC147">
            <v>0</v>
          </cell>
          <cell r="AD147">
            <v>0</v>
          </cell>
          <cell r="AE147" t="e">
            <v>#N/A</v>
          </cell>
        </row>
        <row r="148">
          <cell r="A148" t="str">
            <v>00T05xL13</v>
          </cell>
          <cell r="B148" t="str">
            <v>00</v>
          </cell>
          <cell r="C148" t="str">
            <v>ES</v>
          </cell>
          <cell r="D148" t="str">
            <v>T05xL13</v>
          </cell>
          <cell r="E148" t="e">
            <v>#N/A</v>
          </cell>
          <cell r="F148" t="e">
            <v>#N/A</v>
          </cell>
          <cell r="G148" t="e">
            <v>#N/A</v>
          </cell>
          <cell r="H148" t="e">
            <v>#N/A</v>
          </cell>
          <cell r="I148" t="e">
            <v>#N/A</v>
          </cell>
          <cell r="J148" t="e">
            <v>#N/A</v>
          </cell>
          <cell r="K148" t="e">
            <v>#N/A</v>
          </cell>
          <cell r="L148" t="e">
            <v>#N/A</v>
          </cell>
          <cell r="M148" t="e">
            <v>#N/A</v>
          </cell>
          <cell r="N148" t="e">
            <v>#N/A</v>
          </cell>
          <cell r="O148" t="e">
            <v>#N/A</v>
          </cell>
          <cell r="P148" t="e">
            <v>#N/A</v>
          </cell>
          <cell r="Q148" t="e">
            <v>#N/A</v>
          </cell>
          <cell r="R148" t="e">
            <v>#N/A</v>
          </cell>
          <cell r="S148" t="e">
            <v>#N/A</v>
          </cell>
          <cell r="T148" t="e">
            <v>#N/A</v>
          </cell>
          <cell r="U148" t="e">
            <v>#N/A</v>
          </cell>
          <cell r="V148" t="e">
            <v>#N/A</v>
          </cell>
          <cell r="W148" t="e">
            <v>#N/A</v>
          </cell>
          <cell r="X148">
            <v>0.1</v>
          </cell>
          <cell r="Y148">
            <v>-0.3</v>
          </cell>
          <cell r="Z148">
            <v>0</v>
          </cell>
          <cell r="AA148">
            <v>0</v>
          </cell>
          <cell r="AB148">
            <v>0</v>
          </cell>
          <cell r="AC148">
            <v>0</v>
          </cell>
          <cell r="AD148">
            <v>0</v>
          </cell>
          <cell r="AE148" t="e">
            <v>#N/A</v>
          </cell>
        </row>
        <row r="149">
          <cell r="A149" t="str">
            <v>01T05xL13</v>
          </cell>
          <cell r="B149" t="str">
            <v>01</v>
          </cell>
          <cell r="C149" t="str">
            <v>ES</v>
          </cell>
          <cell r="D149" t="str">
            <v>T05xL13</v>
          </cell>
          <cell r="E149" t="e">
            <v>#N/A</v>
          </cell>
          <cell r="F149" t="e">
            <v>#N/A</v>
          </cell>
          <cell r="G149" t="e">
            <v>#N/A</v>
          </cell>
          <cell r="H149" t="e">
            <v>#N/A</v>
          </cell>
          <cell r="I149" t="e">
            <v>#N/A</v>
          </cell>
          <cell r="J149" t="e">
            <v>#N/A</v>
          </cell>
          <cell r="K149" t="e">
            <v>#N/A</v>
          </cell>
          <cell r="L149" t="e">
            <v>#N/A</v>
          </cell>
          <cell r="M149" t="e">
            <v>#N/A</v>
          </cell>
          <cell r="N149" t="e">
            <v>#N/A</v>
          </cell>
          <cell r="O149" t="e">
            <v>#N/A</v>
          </cell>
          <cell r="P149" t="e">
            <v>#N/A</v>
          </cell>
          <cell r="Q149" t="e">
            <v>#N/A</v>
          </cell>
          <cell r="R149" t="e">
            <v>#N/A</v>
          </cell>
          <cell r="S149" t="e">
            <v>#N/A</v>
          </cell>
          <cell r="T149" t="e">
            <v>#N/A</v>
          </cell>
          <cell r="U149" t="e">
            <v>#N/A</v>
          </cell>
          <cell r="V149" t="e">
            <v>#N/A</v>
          </cell>
          <cell r="W149" t="e">
            <v>#N/A</v>
          </cell>
          <cell r="X149">
            <v>5.7649161949500066E-2</v>
          </cell>
          <cell r="Y149">
            <v>-0.25386645745081615</v>
          </cell>
          <cell r="Z149">
            <v>2.7735157135499501E-4</v>
          </cell>
          <cell r="AA149">
            <v>0</v>
          </cell>
          <cell r="AB149">
            <v>0</v>
          </cell>
          <cell r="AC149">
            <v>0</v>
          </cell>
          <cell r="AD149">
            <v>0</v>
          </cell>
          <cell r="AE149" t="e">
            <v>#N/A</v>
          </cell>
        </row>
        <row r="150">
          <cell r="A150" t="str">
            <v>00T05xL14</v>
          </cell>
          <cell r="B150" t="str">
            <v>00</v>
          </cell>
          <cell r="C150" t="str">
            <v>ES</v>
          </cell>
          <cell r="D150" t="str">
            <v>T05xL14</v>
          </cell>
          <cell r="E150" t="e">
            <v>#N/A</v>
          </cell>
          <cell r="F150" t="e">
            <v>#N/A</v>
          </cell>
          <cell r="G150" t="e">
            <v>#N/A</v>
          </cell>
          <cell r="H150" t="e">
            <v>#N/A</v>
          </cell>
          <cell r="I150" t="e">
            <v>#N/A</v>
          </cell>
          <cell r="J150" t="e">
            <v>#N/A</v>
          </cell>
          <cell r="K150" t="e">
            <v>#N/A</v>
          </cell>
          <cell r="L150" t="e">
            <v>#N/A</v>
          </cell>
          <cell r="M150" t="e">
            <v>#N/A</v>
          </cell>
          <cell r="N150" t="e">
            <v>#N/A</v>
          </cell>
          <cell r="O150" t="e">
            <v>#N/A</v>
          </cell>
          <cell r="P150" t="e">
            <v>#N/A</v>
          </cell>
          <cell r="Q150" t="e">
            <v>#N/A</v>
          </cell>
          <cell r="R150" t="e">
            <v>#N/A</v>
          </cell>
          <cell r="S150" t="e">
            <v>#N/A</v>
          </cell>
          <cell r="T150" t="e">
            <v>#N/A</v>
          </cell>
          <cell r="U150" t="e">
            <v>#N/A</v>
          </cell>
          <cell r="V150" t="e">
            <v>#N/A</v>
          </cell>
          <cell r="W150" t="e">
            <v>#N/A</v>
          </cell>
          <cell r="X150">
            <v>0.4</v>
          </cell>
          <cell r="Y150">
            <v>0</v>
          </cell>
          <cell r="Z150">
            <v>0</v>
          </cell>
          <cell r="AA150">
            <v>0</v>
          </cell>
          <cell r="AB150">
            <v>0</v>
          </cell>
          <cell r="AC150">
            <v>0</v>
          </cell>
          <cell r="AD150">
            <v>0</v>
          </cell>
          <cell r="AE150" t="e">
            <v>#N/A</v>
          </cell>
        </row>
        <row r="151">
          <cell r="A151" t="str">
            <v>01T05xL14</v>
          </cell>
          <cell r="B151" t="str">
            <v>01</v>
          </cell>
          <cell r="C151" t="str">
            <v>ES</v>
          </cell>
          <cell r="D151" t="str">
            <v>T05xL14</v>
          </cell>
          <cell r="E151" t="e">
            <v>#N/A</v>
          </cell>
          <cell r="F151" t="e">
            <v>#N/A</v>
          </cell>
          <cell r="G151" t="e">
            <v>#N/A</v>
          </cell>
          <cell r="H151" t="e">
            <v>#N/A</v>
          </cell>
          <cell r="I151" t="e">
            <v>#N/A</v>
          </cell>
          <cell r="J151" t="e">
            <v>#N/A</v>
          </cell>
          <cell r="K151" t="e">
            <v>#N/A</v>
          </cell>
          <cell r="L151" t="e">
            <v>#N/A</v>
          </cell>
          <cell r="M151" t="e">
            <v>#N/A</v>
          </cell>
          <cell r="N151" t="e">
            <v>#N/A</v>
          </cell>
          <cell r="O151" t="e">
            <v>#N/A</v>
          </cell>
          <cell r="P151" t="e">
            <v>#N/A</v>
          </cell>
          <cell r="Q151" t="e">
            <v>#N/A</v>
          </cell>
          <cell r="R151" t="e">
            <v>#N/A</v>
          </cell>
          <cell r="S151" t="e">
            <v>#N/A</v>
          </cell>
          <cell r="T151" t="e">
            <v>#N/A</v>
          </cell>
          <cell r="U151" t="e">
            <v>#N/A</v>
          </cell>
          <cell r="V151" t="e">
            <v>#N/A</v>
          </cell>
          <cell r="W151" t="e">
            <v>#N/A</v>
          </cell>
          <cell r="X151">
            <v>0.43680974754539115</v>
          </cell>
          <cell r="Y151">
            <v>1.3170729400820702E-3</v>
          </cell>
          <cell r="Z151">
            <v>3.8196806243600838E-3</v>
          </cell>
          <cell r="AA151">
            <v>0</v>
          </cell>
          <cell r="AB151">
            <v>0</v>
          </cell>
          <cell r="AC151">
            <v>0</v>
          </cell>
          <cell r="AD151">
            <v>0</v>
          </cell>
          <cell r="AE151" t="e">
            <v>#N/A</v>
          </cell>
        </row>
        <row r="152">
          <cell r="A152" t="str">
            <v>00T05xL15</v>
          </cell>
          <cell r="B152" t="str">
            <v>00</v>
          </cell>
          <cell r="C152" t="str">
            <v>ES</v>
          </cell>
          <cell r="D152" t="str">
            <v>T05xL15</v>
          </cell>
          <cell r="E152" t="e">
            <v>#N/A</v>
          </cell>
          <cell r="F152" t="e">
            <v>#N/A</v>
          </cell>
          <cell r="G152" t="e">
            <v>#N/A</v>
          </cell>
          <cell r="H152" t="e">
            <v>#N/A</v>
          </cell>
          <cell r="I152" t="e">
            <v>#N/A</v>
          </cell>
          <cell r="J152" t="e">
            <v>#N/A</v>
          </cell>
          <cell r="K152" t="e">
            <v>#N/A</v>
          </cell>
          <cell r="L152" t="e">
            <v>#N/A</v>
          </cell>
          <cell r="M152" t="e">
            <v>#N/A</v>
          </cell>
          <cell r="N152" t="e">
            <v>#N/A</v>
          </cell>
          <cell r="O152" t="e">
            <v>#N/A</v>
          </cell>
          <cell r="P152" t="e">
            <v>#N/A</v>
          </cell>
          <cell r="Q152" t="e">
            <v>#N/A</v>
          </cell>
          <cell r="R152" t="e">
            <v>#N/A</v>
          </cell>
          <cell r="S152" t="e">
            <v>#N/A</v>
          </cell>
          <cell r="T152" t="e">
            <v>#N/A</v>
          </cell>
          <cell r="U152" t="e">
            <v>#N/A</v>
          </cell>
          <cell r="V152" t="e">
            <v>#N/A</v>
          </cell>
          <cell r="W152" t="e">
            <v>#N/A</v>
          </cell>
          <cell r="X152">
            <v>0</v>
          </cell>
          <cell r="Y152">
            <v>0</v>
          </cell>
          <cell r="Z152">
            <v>0</v>
          </cell>
          <cell r="AA152">
            <v>0</v>
          </cell>
          <cell r="AB152">
            <v>0</v>
          </cell>
          <cell r="AC152">
            <v>0</v>
          </cell>
          <cell r="AD152">
            <v>0</v>
          </cell>
          <cell r="AE152" t="e">
            <v>#N/A</v>
          </cell>
        </row>
        <row r="153">
          <cell r="A153" t="str">
            <v>01T05xL15</v>
          </cell>
          <cell r="B153" t="str">
            <v>01</v>
          </cell>
          <cell r="C153" t="str">
            <v>ES</v>
          </cell>
          <cell r="D153" t="str">
            <v>T05xL15</v>
          </cell>
          <cell r="E153" t="e">
            <v>#N/A</v>
          </cell>
          <cell r="F153" t="e">
            <v>#N/A</v>
          </cell>
          <cell r="G153" t="e">
            <v>#N/A</v>
          </cell>
          <cell r="H153" t="e">
            <v>#N/A</v>
          </cell>
          <cell r="I153" t="e">
            <v>#N/A</v>
          </cell>
          <cell r="J153" t="e">
            <v>#N/A</v>
          </cell>
          <cell r="K153" t="e">
            <v>#N/A</v>
          </cell>
          <cell r="L153" t="e">
            <v>#N/A</v>
          </cell>
          <cell r="M153" t="e">
            <v>#N/A</v>
          </cell>
          <cell r="N153" t="e">
            <v>#N/A</v>
          </cell>
          <cell r="O153" t="e">
            <v>#N/A</v>
          </cell>
          <cell r="P153" t="e">
            <v>#N/A</v>
          </cell>
          <cell r="Q153" t="e">
            <v>#N/A</v>
          </cell>
          <cell r="R153" t="e">
            <v>#N/A</v>
          </cell>
          <cell r="S153" t="e">
            <v>#N/A</v>
          </cell>
          <cell r="T153" t="e">
            <v>#N/A</v>
          </cell>
          <cell r="U153" t="e">
            <v>#N/A</v>
          </cell>
          <cell r="V153" t="e">
            <v>#N/A</v>
          </cell>
          <cell r="W153" t="e">
            <v>#N/A</v>
          </cell>
          <cell r="X153">
            <v>5.0467764148082435E-3</v>
          </cell>
          <cell r="Y153">
            <v>4.185653673915328E-2</v>
          </cell>
          <cell r="Z153">
            <v>-1.1015521288154689E-3</v>
          </cell>
          <cell r="AA153">
            <v>0</v>
          </cell>
          <cell r="AB153">
            <v>0</v>
          </cell>
          <cell r="AC153">
            <v>0</v>
          </cell>
          <cell r="AD153">
            <v>0</v>
          </cell>
          <cell r="AE153" t="e">
            <v>#N/A</v>
          </cell>
        </row>
        <row r="154">
          <cell r="A154" t="str">
            <v>00T05xL16</v>
          </cell>
          <cell r="B154" t="str">
            <v>00</v>
          </cell>
          <cell r="C154" t="str">
            <v>ES</v>
          </cell>
          <cell r="D154" t="str">
            <v>T05xL16</v>
          </cell>
          <cell r="E154" t="e">
            <v>#N/A</v>
          </cell>
          <cell r="F154" t="e">
            <v>#N/A</v>
          </cell>
          <cell r="G154" t="e">
            <v>#N/A</v>
          </cell>
          <cell r="H154" t="e">
            <v>#N/A</v>
          </cell>
          <cell r="I154" t="e">
            <v>#N/A</v>
          </cell>
          <cell r="J154" t="e">
            <v>#N/A</v>
          </cell>
          <cell r="K154" t="e">
            <v>#N/A</v>
          </cell>
          <cell r="L154" t="e">
            <v>#N/A</v>
          </cell>
          <cell r="M154" t="e">
            <v>#N/A</v>
          </cell>
          <cell r="N154" t="e">
            <v>#N/A</v>
          </cell>
          <cell r="O154" t="e">
            <v>#N/A</v>
          </cell>
          <cell r="P154" t="e">
            <v>#N/A</v>
          </cell>
          <cell r="Q154" t="e">
            <v>#N/A</v>
          </cell>
          <cell r="R154" t="e">
            <v>#N/A</v>
          </cell>
          <cell r="S154" t="e">
            <v>#N/A</v>
          </cell>
          <cell r="T154" t="e">
            <v>#N/A</v>
          </cell>
          <cell r="U154" t="e">
            <v>#N/A</v>
          </cell>
          <cell r="V154" t="e">
            <v>#N/A</v>
          </cell>
          <cell r="W154" t="e">
            <v>#N/A</v>
          </cell>
          <cell r="X154">
            <v>1.5</v>
          </cell>
          <cell r="Y154">
            <v>0.5</v>
          </cell>
          <cell r="Z154">
            <v>0</v>
          </cell>
          <cell r="AA154">
            <v>0</v>
          </cell>
          <cell r="AB154">
            <v>0</v>
          </cell>
          <cell r="AC154">
            <v>0</v>
          </cell>
          <cell r="AD154">
            <v>0</v>
          </cell>
          <cell r="AE154" t="e">
            <v>#N/A</v>
          </cell>
        </row>
        <row r="155">
          <cell r="A155" t="str">
            <v>01T05xL16</v>
          </cell>
          <cell r="B155" t="str">
            <v>01</v>
          </cell>
          <cell r="C155" t="str">
            <v>ES</v>
          </cell>
          <cell r="D155" t="str">
            <v>T05xL16</v>
          </cell>
          <cell r="E155" t="e">
            <v>#N/A</v>
          </cell>
          <cell r="F155" t="e">
            <v>#N/A</v>
          </cell>
          <cell r="G155" t="e">
            <v>#N/A</v>
          </cell>
          <cell r="H155" t="e">
            <v>#N/A</v>
          </cell>
          <cell r="I155" t="e">
            <v>#N/A</v>
          </cell>
          <cell r="J155" t="e">
            <v>#N/A</v>
          </cell>
          <cell r="K155" t="e">
            <v>#N/A</v>
          </cell>
          <cell r="L155" t="e">
            <v>#N/A</v>
          </cell>
          <cell r="M155" t="e">
            <v>#N/A</v>
          </cell>
          <cell r="N155" t="e">
            <v>#N/A</v>
          </cell>
          <cell r="O155" t="e">
            <v>#N/A</v>
          </cell>
          <cell r="P155" t="e">
            <v>#N/A</v>
          </cell>
          <cell r="Q155" t="e">
            <v>#N/A</v>
          </cell>
          <cell r="R155" t="e">
            <v>#N/A</v>
          </cell>
          <cell r="S155" t="e">
            <v>#N/A</v>
          </cell>
          <cell r="T155" t="e">
            <v>#N/A</v>
          </cell>
          <cell r="U155" t="e">
            <v>#N/A</v>
          </cell>
          <cell r="V155" t="e">
            <v>#N/A</v>
          </cell>
          <cell r="W155" t="e">
            <v>#N/A</v>
          </cell>
          <cell r="X155">
            <v>1.5799208192714131</v>
          </cell>
          <cell r="Y155">
            <v>0.62713031016702625</v>
          </cell>
          <cell r="Z155">
            <v>4.386618566476206E-2</v>
          </cell>
          <cell r="AA155">
            <v>0</v>
          </cell>
          <cell r="AB155">
            <v>0</v>
          </cell>
          <cell r="AC155">
            <v>0</v>
          </cell>
          <cell r="AD155">
            <v>0</v>
          </cell>
          <cell r="AE155" t="e">
            <v>#N/A</v>
          </cell>
        </row>
        <row r="156">
          <cell r="A156" t="str">
            <v>00T05xL18</v>
          </cell>
          <cell r="B156" t="str">
            <v>00</v>
          </cell>
          <cell r="C156" t="str">
            <v>ES</v>
          </cell>
          <cell r="D156" t="str">
            <v>T05xL18</v>
          </cell>
          <cell r="E156" t="e">
            <v>#N/A</v>
          </cell>
          <cell r="F156" t="e">
            <v>#N/A</v>
          </cell>
          <cell r="G156" t="e">
            <v>#N/A</v>
          </cell>
          <cell r="H156" t="e">
            <v>#N/A</v>
          </cell>
          <cell r="I156" t="e">
            <v>#N/A</v>
          </cell>
          <cell r="J156" t="e">
            <v>#N/A</v>
          </cell>
          <cell r="K156" t="e">
            <v>#N/A</v>
          </cell>
          <cell r="L156" t="e">
            <v>#N/A</v>
          </cell>
          <cell r="M156" t="e">
            <v>#N/A</v>
          </cell>
          <cell r="N156" t="e">
            <v>#N/A</v>
          </cell>
          <cell r="O156" t="e">
            <v>#N/A</v>
          </cell>
          <cell r="P156" t="e">
            <v>#N/A</v>
          </cell>
          <cell r="Q156" t="e">
            <v>#N/A</v>
          </cell>
          <cell r="R156" t="e">
            <v>#N/A</v>
          </cell>
          <cell r="S156" t="e">
            <v>#N/A</v>
          </cell>
          <cell r="T156" t="e">
            <v>#N/A</v>
          </cell>
          <cell r="U156" t="e">
            <v>#N/A</v>
          </cell>
          <cell r="V156" t="e">
            <v>#N/A</v>
          </cell>
          <cell r="W156" t="e">
            <v>#N/A</v>
          </cell>
          <cell r="X156">
            <v>-1.4</v>
          </cell>
          <cell r="Y156">
            <v>-0.9</v>
          </cell>
          <cell r="Z156">
            <v>0.6</v>
          </cell>
          <cell r="AA156">
            <v>0</v>
          </cell>
          <cell r="AB156">
            <v>0</v>
          </cell>
          <cell r="AC156">
            <v>0</v>
          </cell>
          <cell r="AD156">
            <v>0</v>
          </cell>
          <cell r="AE156" t="e">
            <v>#N/A</v>
          </cell>
        </row>
        <row r="157">
          <cell r="A157" t="str">
            <v>01T05xL18</v>
          </cell>
          <cell r="B157" t="str">
            <v>01</v>
          </cell>
          <cell r="C157" t="str">
            <v>ES</v>
          </cell>
          <cell r="D157" t="str">
            <v>T05xL18</v>
          </cell>
          <cell r="E157" t="e">
            <v>#N/A</v>
          </cell>
          <cell r="F157" t="e">
            <v>#N/A</v>
          </cell>
          <cell r="G157" t="e">
            <v>#N/A</v>
          </cell>
          <cell r="H157" t="e">
            <v>#N/A</v>
          </cell>
          <cell r="I157" t="e">
            <v>#N/A</v>
          </cell>
          <cell r="J157" t="e">
            <v>#N/A</v>
          </cell>
          <cell r="K157" t="e">
            <v>#N/A</v>
          </cell>
          <cell r="L157" t="e">
            <v>#N/A</v>
          </cell>
          <cell r="M157" t="e">
            <v>#N/A</v>
          </cell>
          <cell r="N157" t="e">
            <v>#N/A</v>
          </cell>
          <cell r="O157" t="e">
            <v>#N/A</v>
          </cell>
          <cell r="P157" t="e">
            <v>#N/A</v>
          </cell>
          <cell r="Q157" t="e">
            <v>#N/A</v>
          </cell>
          <cell r="R157" t="e">
            <v>#N/A</v>
          </cell>
          <cell r="S157" t="e">
            <v>#N/A</v>
          </cell>
          <cell r="T157" t="e">
            <v>#N/A</v>
          </cell>
          <cell r="U157" t="e">
            <v>#N/A</v>
          </cell>
          <cell r="V157" t="e">
            <v>#N/A</v>
          </cell>
          <cell r="W157" t="e">
            <v>#N/A</v>
          </cell>
          <cell r="X157">
            <v>-1.5707616052258448</v>
          </cell>
          <cell r="Y157">
            <v>-1.0376138572695732</v>
          </cell>
          <cell r="Z157">
            <v>0.53473411199991538</v>
          </cell>
          <cell r="AA157">
            <v>0</v>
          </cell>
          <cell r="AB157">
            <v>0</v>
          </cell>
          <cell r="AC157">
            <v>0</v>
          </cell>
          <cell r="AD157">
            <v>0</v>
          </cell>
          <cell r="AE157" t="e">
            <v>#N/A</v>
          </cell>
        </row>
        <row r="158">
          <cell r="A158" t="str">
            <v>00T09aL01</v>
          </cell>
          <cell r="B158" t="str">
            <v>00</v>
          </cell>
          <cell r="C158" t="str">
            <v>ES</v>
          </cell>
          <cell r="D158" t="str">
            <v>T09aL01</v>
          </cell>
          <cell r="E158" t="e">
            <v>#N/A</v>
          </cell>
          <cell r="F158" t="e">
            <v>#N/A</v>
          </cell>
          <cell r="G158" t="e">
            <v>#N/A</v>
          </cell>
          <cell r="H158" t="e">
            <v>#N/A</v>
          </cell>
          <cell r="I158" t="e">
            <v>#N/A</v>
          </cell>
          <cell r="J158" t="e">
            <v>#N/A</v>
          </cell>
          <cell r="K158" t="e">
            <v>#N/A</v>
          </cell>
          <cell r="L158" t="e">
            <v>#N/A</v>
          </cell>
          <cell r="M158" t="e">
            <v>#N/A</v>
          </cell>
          <cell r="N158" t="e">
            <v>#N/A</v>
          </cell>
          <cell r="O158" t="e">
            <v>#N/A</v>
          </cell>
          <cell r="P158" t="e">
            <v>#N/A</v>
          </cell>
          <cell r="Q158" t="e">
            <v>#N/A</v>
          </cell>
          <cell r="R158" t="e">
            <v>#N/A</v>
          </cell>
          <cell r="S158" t="e">
            <v>#N/A</v>
          </cell>
          <cell r="T158" t="e">
            <v>#N/A</v>
          </cell>
          <cell r="U158" t="e">
            <v>#N/A</v>
          </cell>
          <cell r="V158" t="e">
            <v>#N/A</v>
          </cell>
          <cell r="W158">
            <v>0</v>
          </cell>
          <cell r="X158">
            <v>1.8</v>
          </cell>
          <cell r="Y158">
            <v>2</v>
          </cell>
          <cell r="Z158">
            <v>1.4</v>
          </cell>
          <cell r="AA158" t="e">
            <v>#N/A</v>
          </cell>
          <cell r="AB158" t="e">
            <v>#N/A</v>
          </cell>
          <cell r="AC158" t="e">
            <v>#N/A</v>
          </cell>
          <cell r="AD158" t="e">
            <v>#N/A</v>
          </cell>
          <cell r="AE158" t="e">
            <v>#N/A</v>
          </cell>
        </row>
        <row r="159">
          <cell r="A159" t="str">
            <v>01T09aL01</v>
          </cell>
          <cell r="B159" t="str">
            <v>01</v>
          </cell>
          <cell r="C159" t="str">
            <v>ES</v>
          </cell>
          <cell r="D159" t="str">
            <v>T09aL01</v>
          </cell>
          <cell r="E159" t="e">
            <v>#N/A</v>
          </cell>
          <cell r="F159" t="e">
            <v>#N/A</v>
          </cell>
          <cell r="G159" t="e">
            <v>#N/A</v>
          </cell>
          <cell r="H159" t="e">
            <v>#N/A</v>
          </cell>
          <cell r="I159" t="e">
            <v>#N/A</v>
          </cell>
          <cell r="J159" t="e">
            <v>#N/A</v>
          </cell>
          <cell r="K159" t="e">
            <v>#N/A</v>
          </cell>
          <cell r="L159" t="e">
            <v>#N/A</v>
          </cell>
          <cell r="M159" t="e">
            <v>#N/A</v>
          </cell>
          <cell r="N159" t="e">
            <v>#N/A</v>
          </cell>
          <cell r="O159" t="e">
            <v>#N/A</v>
          </cell>
          <cell r="P159" t="e">
            <v>#N/A</v>
          </cell>
          <cell r="Q159" t="e">
            <v>#N/A</v>
          </cell>
          <cell r="R159" t="e">
            <v>#N/A</v>
          </cell>
          <cell r="S159" t="e">
            <v>#N/A</v>
          </cell>
          <cell r="T159" t="e">
            <v>#N/A</v>
          </cell>
          <cell r="U159" t="e">
            <v>#N/A</v>
          </cell>
          <cell r="V159" t="e">
            <v>#N/A</v>
          </cell>
          <cell r="W159">
            <v>4.3614024824931187E-2</v>
          </cell>
          <cell r="X159">
            <v>1.7802145599838255</v>
          </cell>
          <cell r="Y159">
            <v>1.9551805420536146</v>
          </cell>
          <cell r="Z159">
            <v>1.3855641054061132</v>
          </cell>
          <cell r="AA159" t="e">
            <v>#N/A</v>
          </cell>
          <cell r="AB159" t="e">
            <v>#N/A</v>
          </cell>
          <cell r="AC159" t="e">
            <v>#N/A</v>
          </cell>
          <cell r="AD159" t="e">
            <v>#N/A</v>
          </cell>
          <cell r="AE159" t="e">
            <v>#N/A</v>
          </cell>
        </row>
        <row r="160">
          <cell r="A160" t="str">
            <v>00T09aL02</v>
          </cell>
          <cell r="B160" t="str">
            <v>00</v>
          </cell>
          <cell r="C160" t="str">
            <v>ES</v>
          </cell>
          <cell r="D160" t="str">
            <v>T09aL02</v>
          </cell>
          <cell r="E160" t="e">
            <v>#N/A</v>
          </cell>
          <cell r="F160" t="e">
            <v>#N/A</v>
          </cell>
          <cell r="G160" t="e">
            <v>#N/A</v>
          </cell>
          <cell r="H160" t="e">
            <v>#N/A</v>
          </cell>
          <cell r="I160" t="e">
            <v>#N/A</v>
          </cell>
          <cell r="J160" t="e">
            <v>#N/A</v>
          </cell>
          <cell r="K160" t="e">
            <v>#N/A</v>
          </cell>
          <cell r="L160" t="e">
            <v>#N/A</v>
          </cell>
          <cell r="M160" t="e">
            <v>#N/A</v>
          </cell>
          <cell r="N160" t="e">
            <v>#N/A</v>
          </cell>
          <cell r="O160" t="e">
            <v>#N/A</v>
          </cell>
          <cell r="P160" t="e">
            <v>#N/A</v>
          </cell>
          <cell r="Q160" t="e">
            <v>#N/A</v>
          </cell>
          <cell r="R160" t="e">
            <v>#N/A</v>
          </cell>
          <cell r="S160" t="e">
            <v>#N/A</v>
          </cell>
          <cell r="T160" t="e">
            <v>#N/A</v>
          </cell>
          <cell r="U160" t="e">
            <v>#N/A</v>
          </cell>
          <cell r="V160" t="e">
            <v>#N/A</v>
          </cell>
          <cell r="W160">
            <v>0</v>
          </cell>
          <cell r="X160">
            <v>1.6</v>
          </cell>
          <cell r="Y160">
            <v>1.4</v>
          </cell>
          <cell r="Z160">
            <v>1.2</v>
          </cell>
          <cell r="AA160" t="e">
            <v>#N/A</v>
          </cell>
          <cell r="AB160" t="e">
            <v>#N/A</v>
          </cell>
          <cell r="AC160" t="e">
            <v>#N/A</v>
          </cell>
          <cell r="AD160" t="e">
            <v>#N/A</v>
          </cell>
          <cell r="AE160" t="e">
            <v>#N/A</v>
          </cell>
        </row>
        <row r="161">
          <cell r="A161" t="str">
            <v>01T09aL02</v>
          </cell>
          <cell r="B161" t="str">
            <v>01</v>
          </cell>
          <cell r="C161" t="str">
            <v>ES</v>
          </cell>
          <cell r="D161" t="str">
            <v>T09aL02</v>
          </cell>
          <cell r="E161" t="e">
            <v>#N/A</v>
          </cell>
          <cell r="F161" t="e">
            <v>#N/A</v>
          </cell>
          <cell r="G161" t="e">
            <v>#N/A</v>
          </cell>
          <cell r="H161" t="e">
            <v>#N/A</v>
          </cell>
          <cell r="I161" t="e">
            <v>#N/A</v>
          </cell>
          <cell r="J161" t="e">
            <v>#N/A</v>
          </cell>
          <cell r="K161" t="e">
            <v>#N/A</v>
          </cell>
          <cell r="L161" t="e">
            <v>#N/A</v>
          </cell>
          <cell r="M161" t="e">
            <v>#N/A</v>
          </cell>
          <cell r="N161" t="e">
            <v>#N/A</v>
          </cell>
          <cell r="O161" t="e">
            <v>#N/A</v>
          </cell>
          <cell r="P161" t="e">
            <v>#N/A</v>
          </cell>
          <cell r="Q161" t="e">
            <v>#N/A</v>
          </cell>
          <cell r="R161" t="e">
            <v>#N/A</v>
          </cell>
          <cell r="S161" t="e">
            <v>#N/A</v>
          </cell>
          <cell r="T161" t="e">
            <v>#N/A</v>
          </cell>
          <cell r="U161" t="e">
            <v>#N/A</v>
          </cell>
          <cell r="V161" t="e">
            <v>#N/A</v>
          </cell>
          <cell r="W161">
            <v>0</v>
          </cell>
          <cell r="X161">
            <v>1.5773895837234697</v>
          </cell>
          <cell r="Y161">
            <v>1.373555898106247</v>
          </cell>
          <cell r="Z161">
            <v>1.2237548482501419</v>
          </cell>
          <cell r="AA161" t="e">
            <v>#N/A</v>
          </cell>
          <cell r="AB161" t="e">
            <v>#N/A</v>
          </cell>
          <cell r="AC161" t="e">
            <v>#N/A</v>
          </cell>
          <cell r="AD161" t="e">
            <v>#N/A</v>
          </cell>
          <cell r="AE161" t="e">
            <v>#N/A</v>
          </cell>
        </row>
        <row r="162">
          <cell r="A162" t="str">
            <v>00T09aL03</v>
          </cell>
          <cell r="B162" t="str">
            <v>00</v>
          </cell>
          <cell r="C162" t="str">
            <v>ES</v>
          </cell>
          <cell r="D162" t="str">
            <v>T09aL03</v>
          </cell>
          <cell r="E162" t="e">
            <v>#N/A</v>
          </cell>
          <cell r="F162" t="e">
            <v>#N/A</v>
          </cell>
          <cell r="G162" t="e">
            <v>#N/A</v>
          </cell>
          <cell r="H162" t="e">
            <v>#N/A</v>
          </cell>
          <cell r="I162" t="e">
            <v>#N/A</v>
          </cell>
          <cell r="J162" t="e">
            <v>#N/A</v>
          </cell>
          <cell r="K162" t="e">
            <v>#N/A</v>
          </cell>
          <cell r="L162" t="e">
            <v>#N/A</v>
          </cell>
          <cell r="M162" t="e">
            <v>#N/A</v>
          </cell>
          <cell r="N162" t="e">
            <v>#N/A</v>
          </cell>
          <cell r="O162" t="e">
            <v>#N/A</v>
          </cell>
          <cell r="P162" t="e">
            <v>#N/A</v>
          </cell>
          <cell r="Q162" t="e">
            <v>#N/A</v>
          </cell>
          <cell r="R162" t="e">
            <v>#N/A</v>
          </cell>
          <cell r="S162" t="e">
            <v>#N/A</v>
          </cell>
          <cell r="T162" t="e">
            <v>#N/A</v>
          </cell>
          <cell r="U162" t="e">
            <v>#N/A</v>
          </cell>
          <cell r="V162" t="e">
            <v>#N/A</v>
          </cell>
          <cell r="W162">
            <v>0</v>
          </cell>
          <cell r="X162">
            <v>0.3</v>
          </cell>
          <cell r="Y162">
            <v>0.2</v>
          </cell>
          <cell r="Z162">
            <v>0.2</v>
          </cell>
          <cell r="AA162" t="e">
            <v>#N/A</v>
          </cell>
          <cell r="AB162" t="e">
            <v>#N/A</v>
          </cell>
          <cell r="AC162" t="e">
            <v>#N/A</v>
          </cell>
          <cell r="AD162" t="e">
            <v>#N/A</v>
          </cell>
          <cell r="AE162" t="e">
            <v>#N/A</v>
          </cell>
        </row>
        <row r="163">
          <cell r="A163" t="str">
            <v>01T09aL03</v>
          </cell>
          <cell r="B163" t="str">
            <v>01</v>
          </cell>
          <cell r="C163" t="str">
            <v>ES</v>
          </cell>
          <cell r="D163" t="str">
            <v>T09aL03</v>
          </cell>
          <cell r="E163" t="e">
            <v>#N/A</v>
          </cell>
          <cell r="F163" t="e">
            <v>#N/A</v>
          </cell>
          <cell r="G163" t="e">
            <v>#N/A</v>
          </cell>
          <cell r="H163" t="e">
            <v>#N/A</v>
          </cell>
          <cell r="I163" t="e">
            <v>#N/A</v>
          </cell>
          <cell r="J163" t="e">
            <v>#N/A</v>
          </cell>
          <cell r="K163" t="e">
            <v>#N/A</v>
          </cell>
          <cell r="L163" t="e">
            <v>#N/A</v>
          </cell>
          <cell r="M163" t="e">
            <v>#N/A</v>
          </cell>
          <cell r="N163" t="e">
            <v>#N/A</v>
          </cell>
          <cell r="O163" t="e">
            <v>#N/A</v>
          </cell>
          <cell r="P163" t="e">
            <v>#N/A</v>
          </cell>
          <cell r="Q163" t="e">
            <v>#N/A</v>
          </cell>
          <cell r="R163" t="e">
            <v>#N/A</v>
          </cell>
          <cell r="S163" t="e">
            <v>#N/A</v>
          </cell>
          <cell r="T163" t="e">
            <v>#N/A</v>
          </cell>
          <cell r="U163" t="e">
            <v>#N/A</v>
          </cell>
          <cell r="V163" t="e">
            <v>#N/A</v>
          </cell>
          <cell r="W163">
            <v>5.9779804520865808E-3</v>
          </cell>
          <cell r="X163">
            <v>0.26696434386545137</v>
          </cell>
          <cell r="Y163">
            <v>0.24277323269662485</v>
          </cell>
          <cell r="Z163">
            <v>0.18991311098845931</v>
          </cell>
          <cell r="AA163" t="e">
            <v>#N/A</v>
          </cell>
          <cell r="AB163" t="e">
            <v>#N/A</v>
          </cell>
          <cell r="AC163" t="e">
            <v>#N/A</v>
          </cell>
          <cell r="AD163" t="e">
            <v>#N/A</v>
          </cell>
          <cell r="AE163" t="e">
            <v>#N/A</v>
          </cell>
        </row>
        <row r="164">
          <cell r="A164" t="str">
            <v>00T09aL04</v>
          </cell>
          <cell r="B164" t="str">
            <v>00</v>
          </cell>
          <cell r="C164" t="str">
            <v>ES</v>
          </cell>
          <cell r="D164" t="str">
            <v>T09aL04</v>
          </cell>
          <cell r="E164" t="e">
            <v>#N/A</v>
          </cell>
          <cell r="F164" t="e">
            <v>#N/A</v>
          </cell>
          <cell r="G164" t="e">
            <v>#N/A</v>
          </cell>
          <cell r="H164" t="e">
            <v>#N/A</v>
          </cell>
          <cell r="I164" t="e">
            <v>#N/A</v>
          </cell>
          <cell r="J164" t="e">
            <v>#N/A</v>
          </cell>
          <cell r="K164" t="e">
            <v>#N/A</v>
          </cell>
          <cell r="L164" t="e">
            <v>#N/A</v>
          </cell>
          <cell r="M164" t="e">
            <v>#N/A</v>
          </cell>
          <cell r="N164" t="e">
            <v>#N/A</v>
          </cell>
          <cell r="O164" t="e">
            <v>#N/A</v>
          </cell>
          <cell r="P164" t="e">
            <v>#N/A</v>
          </cell>
          <cell r="Q164" t="e">
            <v>#N/A</v>
          </cell>
          <cell r="R164" t="e">
            <v>#N/A</v>
          </cell>
          <cell r="S164" t="e">
            <v>#N/A</v>
          </cell>
          <cell r="T164" t="e">
            <v>#N/A</v>
          </cell>
          <cell r="U164" t="e">
            <v>#N/A</v>
          </cell>
          <cell r="V164" t="e">
            <v>#N/A</v>
          </cell>
          <cell r="W164">
            <v>0</v>
          </cell>
          <cell r="X164">
            <v>0</v>
          </cell>
          <cell r="Y164">
            <v>0</v>
          </cell>
          <cell r="Z164">
            <v>0</v>
          </cell>
          <cell r="AA164" t="e">
            <v>#N/A</v>
          </cell>
          <cell r="AB164" t="e">
            <v>#N/A</v>
          </cell>
          <cell r="AC164" t="e">
            <v>#N/A</v>
          </cell>
          <cell r="AD164" t="e">
            <v>#N/A</v>
          </cell>
          <cell r="AE164" t="e">
            <v>#N/A</v>
          </cell>
        </row>
        <row r="165">
          <cell r="A165" t="str">
            <v>01T09aL04</v>
          </cell>
          <cell r="B165" t="str">
            <v>01</v>
          </cell>
          <cell r="C165" t="str">
            <v>ES</v>
          </cell>
          <cell r="D165" t="str">
            <v>T09aL04</v>
          </cell>
          <cell r="E165" t="e">
            <v>#N/A</v>
          </cell>
          <cell r="F165" t="e">
            <v>#N/A</v>
          </cell>
          <cell r="G165" t="e">
            <v>#N/A</v>
          </cell>
          <cell r="H165" t="e">
            <v>#N/A</v>
          </cell>
          <cell r="I165" t="e">
            <v>#N/A</v>
          </cell>
          <cell r="J165" t="e">
            <v>#N/A</v>
          </cell>
          <cell r="K165" t="e">
            <v>#N/A</v>
          </cell>
          <cell r="L165" t="e">
            <v>#N/A</v>
          </cell>
          <cell r="M165" t="e">
            <v>#N/A</v>
          </cell>
          <cell r="N165" t="e">
            <v>#N/A</v>
          </cell>
          <cell r="O165" t="e">
            <v>#N/A</v>
          </cell>
          <cell r="P165" t="e">
            <v>#N/A</v>
          </cell>
          <cell r="Q165" t="e">
            <v>#N/A</v>
          </cell>
          <cell r="R165" t="e">
            <v>#N/A</v>
          </cell>
          <cell r="S165" t="e">
            <v>#N/A</v>
          </cell>
          <cell r="T165" t="e">
            <v>#N/A</v>
          </cell>
          <cell r="U165" t="e">
            <v>#N/A</v>
          </cell>
          <cell r="V165" t="e">
            <v>#N/A</v>
          </cell>
          <cell r="W165">
            <v>1.2001950340461156E-5</v>
          </cell>
          <cell r="X165">
            <v>3.1964443492948306E-4</v>
          </cell>
          <cell r="Y165">
            <v>7.2501469290996124E-4</v>
          </cell>
          <cell r="Z165">
            <v>3.8128724999266102E-4</v>
          </cell>
          <cell r="AA165" t="e">
            <v>#N/A</v>
          </cell>
          <cell r="AB165" t="e">
            <v>#N/A</v>
          </cell>
          <cell r="AC165" t="e">
            <v>#N/A</v>
          </cell>
          <cell r="AD165" t="e">
            <v>#N/A</v>
          </cell>
          <cell r="AE165" t="e">
            <v>#N/A</v>
          </cell>
        </row>
        <row r="166">
          <cell r="A166" t="str">
            <v>00T09aL05</v>
          </cell>
          <cell r="B166" t="str">
            <v>00</v>
          </cell>
          <cell r="C166" t="str">
            <v>ES</v>
          </cell>
          <cell r="D166" t="str">
            <v>T09aL05</v>
          </cell>
          <cell r="E166" t="e">
            <v>#N/A</v>
          </cell>
          <cell r="F166" t="e">
            <v>#N/A</v>
          </cell>
          <cell r="G166" t="e">
            <v>#N/A</v>
          </cell>
          <cell r="H166" t="e">
            <v>#N/A</v>
          </cell>
          <cell r="I166" t="e">
            <v>#N/A</v>
          </cell>
          <cell r="J166" t="e">
            <v>#N/A</v>
          </cell>
          <cell r="K166" t="e">
            <v>#N/A</v>
          </cell>
          <cell r="L166" t="e">
            <v>#N/A</v>
          </cell>
          <cell r="M166" t="e">
            <v>#N/A</v>
          </cell>
          <cell r="N166" t="e">
            <v>#N/A</v>
          </cell>
          <cell r="O166" t="e">
            <v>#N/A</v>
          </cell>
          <cell r="P166" t="e">
            <v>#N/A</v>
          </cell>
          <cell r="Q166" t="e">
            <v>#N/A</v>
          </cell>
          <cell r="R166" t="e">
            <v>#N/A</v>
          </cell>
          <cell r="S166" t="e">
            <v>#N/A</v>
          </cell>
          <cell r="T166" t="e">
            <v>#N/A</v>
          </cell>
          <cell r="U166" t="e">
            <v>#N/A</v>
          </cell>
          <cell r="V166" t="e">
            <v>#N/A</v>
          </cell>
          <cell r="W166">
            <v>0</v>
          </cell>
          <cell r="X166">
            <v>0</v>
          </cell>
          <cell r="Y166">
            <v>0</v>
          </cell>
          <cell r="Z166">
            <v>0</v>
          </cell>
          <cell r="AA166" t="e">
            <v>#N/A</v>
          </cell>
          <cell r="AB166" t="e">
            <v>#N/A</v>
          </cell>
          <cell r="AC166" t="e">
            <v>#N/A</v>
          </cell>
          <cell r="AD166" t="e">
            <v>#N/A</v>
          </cell>
          <cell r="AE166" t="e">
            <v>#N/A</v>
          </cell>
        </row>
        <row r="167">
          <cell r="A167" t="str">
            <v>01T09aL05</v>
          </cell>
          <cell r="B167" t="str">
            <v>01</v>
          </cell>
          <cell r="C167" t="str">
            <v>ES</v>
          </cell>
          <cell r="D167" t="str">
            <v>T09aL05</v>
          </cell>
          <cell r="E167" t="e">
            <v>#N/A</v>
          </cell>
          <cell r="F167" t="e">
            <v>#N/A</v>
          </cell>
          <cell r="G167" t="e">
            <v>#N/A</v>
          </cell>
          <cell r="H167" t="e">
            <v>#N/A</v>
          </cell>
          <cell r="I167" t="e">
            <v>#N/A</v>
          </cell>
          <cell r="J167" t="e">
            <v>#N/A</v>
          </cell>
          <cell r="K167" t="e">
            <v>#N/A</v>
          </cell>
          <cell r="L167" t="e">
            <v>#N/A</v>
          </cell>
          <cell r="M167" t="e">
            <v>#N/A</v>
          </cell>
          <cell r="N167" t="e">
            <v>#N/A</v>
          </cell>
          <cell r="O167" t="e">
            <v>#N/A</v>
          </cell>
          <cell r="P167" t="e">
            <v>#N/A</v>
          </cell>
          <cell r="Q167" t="e">
            <v>#N/A</v>
          </cell>
          <cell r="R167" t="e">
            <v>#N/A</v>
          </cell>
          <cell r="S167" t="e">
            <v>#N/A</v>
          </cell>
          <cell r="T167" t="e">
            <v>#N/A</v>
          </cell>
          <cell r="U167" t="e">
            <v>#N/A</v>
          </cell>
          <cell r="V167" t="e">
            <v>#N/A</v>
          </cell>
          <cell r="W167">
            <v>5.1353477594659035E-4</v>
          </cell>
          <cell r="X167">
            <v>1.9821006705125193E-2</v>
          </cell>
          <cell r="Y167">
            <v>2.4273588189632229E-2</v>
          </cell>
          <cell r="Z167">
            <v>1.6314370326643866E-2</v>
          </cell>
          <cell r="AA167" t="e">
            <v>#N/A</v>
          </cell>
          <cell r="AB167" t="e">
            <v>#N/A</v>
          </cell>
          <cell r="AC167" t="e">
            <v>#N/A</v>
          </cell>
          <cell r="AD167" t="e">
            <v>#N/A</v>
          </cell>
          <cell r="AE167" t="e">
            <v>#N/A</v>
          </cell>
        </row>
        <row r="168">
          <cell r="A168" t="str">
            <v>00T09aL06</v>
          </cell>
          <cell r="B168" t="str">
            <v>00</v>
          </cell>
          <cell r="C168" t="str">
            <v>ES</v>
          </cell>
          <cell r="D168" t="str">
            <v>T09aL06</v>
          </cell>
          <cell r="E168" t="e">
            <v>#N/A</v>
          </cell>
          <cell r="F168" t="e">
            <v>#N/A</v>
          </cell>
          <cell r="G168" t="e">
            <v>#N/A</v>
          </cell>
          <cell r="H168" t="e">
            <v>#N/A</v>
          </cell>
          <cell r="I168" t="e">
            <v>#N/A</v>
          </cell>
          <cell r="J168" t="e">
            <v>#N/A</v>
          </cell>
          <cell r="K168" t="e">
            <v>#N/A</v>
          </cell>
          <cell r="L168" t="e">
            <v>#N/A</v>
          </cell>
          <cell r="M168" t="e">
            <v>#N/A</v>
          </cell>
          <cell r="N168" t="e">
            <v>#N/A</v>
          </cell>
          <cell r="O168" t="e">
            <v>#N/A</v>
          </cell>
          <cell r="P168" t="e">
            <v>#N/A</v>
          </cell>
          <cell r="Q168" t="e">
            <v>#N/A</v>
          </cell>
          <cell r="R168" t="e">
            <v>#N/A</v>
          </cell>
          <cell r="S168" t="e">
            <v>#N/A</v>
          </cell>
          <cell r="T168" t="e">
            <v>#N/A</v>
          </cell>
          <cell r="U168" t="e">
            <v>#N/A</v>
          </cell>
          <cell r="V168" t="e">
            <v>#N/A</v>
          </cell>
          <cell r="W168">
            <v>0</v>
          </cell>
          <cell r="X168">
            <v>0.2</v>
          </cell>
          <cell r="Y168">
            <v>0.2</v>
          </cell>
          <cell r="Z168">
            <v>0.2</v>
          </cell>
          <cell r="AA168" t="e">
            <v>#N/A</v>
          </cell>
          <cell r="AB168" t="e">
            <v>#N/A</v>
          </cell>
          <cell r="AC168" t="e">
            <v>#N/A</v>
          </cell>
          <cell r="AD168" t="e">
            <v>#N/A</v>
          </cell>
          <cell r="AE168" t="e">
            <v>#N/A</v>
          </cell>
        </row>
        <row r="169">
          <cell r="A169" t="str">
            <v>01T09aL06</v>
          </cell>
          <cell r="B169" t="str">
            <v>01</v>
          </cell>
          <cell r="C169" t="str">
            <v>ES</v>
          </cell>
          <cell r="D169" t="str">
            <v>T09aL06</v>
          </cell>
          <cell r="E169" t="e">
            <v>#N/A</v>
          </cell>
          <cell r="F169" t="e">
            <v>#N/A</v>
          </cell>
          <cell r="G169" t="e">
            <v>#N/A</v>
          </cell>
          <cell r="H169" t="e">
            <v>#N/A</v>
          </cell>
          <cell r="I169" t="e">
            <v>#N/A</v>
          </cell>
          <cell r="J169" t="e">
            <v>#N/A</v>
          </cell>
          <cell r="K169" t="e">
            <v>#N/A</v>
          </cell>
          <cell r="L169" t="e">
            <v>#N/A</v>
          </cell>
          <cell r="M169" t="e">
            <v>#N/A</v>
          </cell>
          <cell r="N169" t="e">
            <v>#N/A</v>
          </cell>
          <cell r="O169" t="e">
            <v>#N/A</v>
          </cell>
          <cell r="P169" t="e">
            <v>#N/A</v>
          </cell>
          <cell r="Q169" t="e">
            <v>#N/A</v>
          </cell>
          <cell r="R169" t="e">
            <v>#N/A</v>
          </cell>
          <cell r="S169" t="e">
            <v>#N/A</v>
          </cell>
          <cell r="T169" t="e">
            <v>#N/A</v>
          </cell>
          <cell r="U169" t="e">
            <v>#N/A</v>
          </cell>
          <cell r="V169" t="e">
            <v>#N/A</v>
          </cell>
          <cell r="W169">
            <v>5.4524437257995285E-3</v>
          </cell>
          <cell r="X169">
            <v>0.24682369272539667</v>
          </cell>
          <cell r="Y169">
            <v>0.21777462981408266</v>
          </cell>
          <cell r="Z169">
            <v>0.17321745341182276</v>
          </cell>
          <cell r="AA169" t="e">
            <v>#N/A</v>
          </cell>
          <cell r="AB169" t="e">
            <v>#N/A</v>
          </cell>
          <cell r="AC169" t="e">
            <v>#N/A</v>
          </cell>
          <cell r="AD169" t="e">
            <v>#N/A</v>
          </cell>
          <cell r="AE169" t="e">
            <v>#N/A</v>
          </cell>
        </row>
        <row r="170">
          <cell r="A170" t="str">
            <v>00T09aL07</v>
          </cell>
          <cell r="B170" t="str">
            <v>00</v>
          </cell>
          <cell r="C170" t="str">
            <v>ES</v>
          </cell>
          <cell r="D170" t="str">
            <v>T09aL07</v>
          </cell>
          <cell r="E170" t="e">
            <v>#N/A</v>
          </cell>
          <cell r="F170" t="e">
            <v>#N/A</v>
          </cell>
          <cell r="G170" t="e">
            <v>#N/A</v>
          </cell>
          <cell r="H170" t="e">
            <v>#N/A</v>
          </cell>
          <cell r="I170" t="e">
            <v>#N/A</v>
          </cell>
          <cell r="J170" t="e">
            <v>#N/A</v>
          </cell>
          <cell r="K170" t="e">
            <v>#N/A</v>
          </cell>
          <cell r="L170" t="e">
            <v>#N/A</v>
          </cell>
          <cell r="M170" t="e">
            <v>#N/A</v>
          </cell>
          <cell r="N170" t="e">
            <v>#N/A</v>
          </cell>
          <cell r="O170" t="e">
            <v>#N/A</v>
          </cell>
          <cell r="P170" t="e">
            <v>#N/A</v>
          </cell>
          <cell r="Q170" t="e">
            <v>#N/A</v>
          </cell>
          <cell r="R170" t="e">
            <v>#N/A</v>
          </cell>
          <cell r="S170" t="e">
            <v>#N/A</v>
          </cell>
          <cell r="T170" t="e">
            <v>#N/A</v>
          </cell>
          <cell r="U170" t="e">
            <v>#N/A</v>
          </cell>
          <cell r="V170" t="e">
            <v>#N/A</v>
          </cell>
          <cell r="W170" t="e">
            <v>#N/A</v>
          </cell>
          <cell r="X170" t="e">
            <v>#N/A</v>
          </cell>
          <cell r="Y170" t="e">
            <v>#N/A</v>
          </cell>
          <cell r="Z170" t="e">
            <v>#N/A</v>
          </cell>
          <cell r="AA170" t="e">
            <v>#N/A</v>
          </cell>
          <cell r="AB170" t="e">
            <v>#N/A</v>
          </cell>
          <cell r="AC170" t="e">
            <v>#N/A</v>
          </cell>
          <cell r="AD170" t="e">
            <v>#N/A</v>
          </cell>
          <cell r="AE170" t="e">
            <v>#N/A</v>
          </cell>
        </row>
        <row r="171">
          <cell r="A171" t="str">
            <v>01T09aL07</v>
          </cell>
          <cell r="B171" t="str">
            <v>01</v>
          </cell>
          <cell r="C171" t="str">
            <v>ES</v>
          </cell>
          <cell r="D171" t="str">
            <v>T09aL07</v>
          </cell>
          <cell r="E171" t="e">
            <v>#N/A</v>
          </cell>
          <cell r="F171" t="e">
            <v>#N/A</v>
          </cell>
          <cell r="G171" t="e">
            <v>#N/A</v>
          </cell>
          <cell r="H171" t="e">
            <v>#N/A</v>
          </cell>
          <cell r="I171" t="e">
            <v>#N/A</v>
          </cell>
          <cell r="J171" t="e">
            <v>#N/A</v>
          </cell>
          <cell r="K171" t="e">
            <v>#N/A</v>
          </cell>
          <cell r="L171" t="e">
            <v>#N/A</v>
          </cell>
          <cell r="M171" t="e">
            <v>#N/A</v>
          </cell>
          <cell r="N171" t="e">
            <v>#N/A</v>
          </cell>
          <cell r="O171" t="e">
            <v>#N/A</v>
          </cell>
          <cell r="P171" t="e">
            <v>#N/A</v>
          </cell>
          <cell r="Q171" t="e">
            <v>#N/A</v>
          </cell>
          <cell r="R171" t="e">
            <v>#N/A</v>
          </cell>
          <cell r="S171" t="e">
            <v>#N/A</v>
          </cell>
          <cell r="T171" t="e">
            <v>#N/A</v>
          </cell>
          <cell r="U171" t="e">
            <v>#N/A</v>
          </cell>
          <cell r="V171" t="e">
            <v>#N/A</v>
          </cell>
          <cell r="W171" t="e">
            <v>#N/A</v>
          </cell>
          <cell r="X171" t="e">
            <v>#N/A</v>
          </cell>
          <cell r="Y171" t="e">
            <v>#N/A</v>
          </cell>
          <cell r="Z171" t="e">
            <v>#N/A</v>
          </cell>
          <cell r="AA171" t="e">
            <v>#N/A</v>
          </cell>
          <cell r="AB171" t="e">
            <v>#N/A</v>
          </cell>
          <cell r="AC171" t="e">
            <v>#N/A</v>
          </cell>
          <cell r="AD171" t="e">
            <v>#N/A</v>
          </cell>
          <cell r="AE171" t="e">
            <v>#N/A</v>
          </cell>
        </row>
        <row r="172">
          <cell r="A172" t="str">
            <v>00T09aL08</v>
          </cell>
          <cell r="B172" t="str">
            <v>00</v>
          </cell>
          <cell r="C172" t="str">
            <v>ES</v>
          </cell>
          <cell r="D172" t="str">
            <v>T09aL08</v>
          </cell>
          <cell r="E172" t="e">
            <v>#N/A</v>
          </cell>
          <cell r="F172" t="e">
            <v>#N/A</v>
          </cell>
          <cell r="G172" t="e">
            <v>#N/A</v>
          </cell>
          <cell r="H172" t="e">
            <v>#N/A</v>
          </cell>
          <cell r="I172" t="e">
            <v>#N/A</v>
          </cell>
          <cell r="J172" t="e">
            <v>#N/A</v>
          </cell>
          <cell r="K172" t="e">
            <v>#N/A</v>
          </cell>
          <cell r="L172" t="e">
            <v>#N/A</v>
          </cell>
          <cell r="M172" t="e">
            <v>#N/A</v>
          </cell>
          <cell r="N172" t="e">
            <v>#N/A</v>
          </cell>
          <cell r="O172" t="e">
            <v>#N/A</v>
          </cell>
          <cell r="P172" t="e">
            <v>#N/A</v>
          </cell>
          <cell r="Q172" t="e">
            <v>#N/A</v>
          </cell>
          <cell r="R172" t="e">
            <v>#N/A</v>
          </cell>
          <cell r="S172" t="e">
            <v>#N/A</v>
          </cell>
          <cell r="T172" t="e">
            <v>#N/A</v>
          </cell>
          <cell r="U172" t="e">
            <v>#N/A</v>
          </cell>
          <cell r="V172" t="e">
            <v>#N/A</v>
          </cell>
          <cell r="W172" t="e">
            <v>#N/A</v>
          </cell>
          <cell r="X172" t="e">
            <v>#N/A</v>
          </cell>
          <cell r="Y172" t="e">
            <v>#N/A</v>
          </cell>
          <cell r="Z172" t="e">
            <v>#N/A</v>
          </cell>
          <cell r="AA172" t="e">
            <v>#N/A</v>
          </cell>
          <cell r="AB172" t="e">
            <v>#N/A</v>
          </cell>
          <cell r="AC172" t="e">
            <v>#N/A</v>
          </cell>
          <cell r="AD172" t="e">
            <v>#N/A</v>
          </cell>
          <cell r="AE172" t="e">
            <v>#N/A</v>
          </cell>
        </row>
        <row r="173">
          <cell r="A173" t="str">
            <v>01T09aL08</v>
          </cell>
          <cell r="B173" t="str">
            <v>01</v>
          </cell>
          <cell r="C173" t="str">
            <v>ES</v>
          </cell>
          <cell r="D173" t="str">
            <v>T09aL08</v>
          </cell>
          <cell r="E173" t="e">
            <v>#N/A</v>
          </cell>
          <cell r="F173" t="e">
            <v>#N/A</v>
          </cell>
          <cell r="G173" t="e">
            <v>#N/A</v>
          </cell>
          <cell r="H173" t="e">
            <v>#N/A</v>
          </cell>
          <cell r="I173" t="e">
            <v>#N/A</v>
          </cell>
          <cell r="J173" t="e">
            <v>#N/A</v>
          </cell>
          <cell r="K173" t="e">
            <v>#N/A</v>
          </cell>
          <cell r="L173" t="e">
            <v>#N/A</v>
          </cell>
          <cell r="M173" t="e">
            <v>#N/A</v>
          </cell>
          <cell r="N173" t="e">
            <v>#N/A</v>
          </cell>
          <cell r="O173" t="e">
            <v>#N/A</v>
          </cell>
          <cell r="P173" t="e">
            <v>#N/A</v>
          </cell>
          <cell r="Q173" t="e">
            <v>#N/A</v>
          </cell>
          <cell r="R173" t="e">
            <v>#N/A</v>
          </cell>
          <cell r="S173" t="e">
            <v>#N/A</v>
          </cell>
          <cell r="T173" t="e">
            <v>#N/A</v>
          </cell>
          <cell r="U173" t="e">
            <v>#N/A</v>
          </cell>
          <cell r="V173" t="e">
            <v>#N/A</v>
          </cell>
          <cell r="W173" t="e">
            <v>#N/A</v>
          </cell>
          <cell r="X173" t="e">
            <v>#N/A</v>
          </cell>
          <cell r="Y173" t="e">
            <v>#N/A</v>
          </cell>
          <cell r="Z173" t="e">
            <v>#N/A</v>
          </cell>
          <cell r="AA173" t="e">
            <v>#N/A</v>
          </cell>
          <cell r="AB173" t="e">
            <v>#N/A</v>
          </cell>
          <cell r="AC173" t="e">
            <v>#N/A</v>
          </cell>
          <cell r="AD173" t="e">
            <v>#N/A</v>
          </cell>
          <cell r="AE173" t="e">
            <v>#N/A</v>
          </cell>
        </row>
        <row r="174">
          <cell r="A174" t="str">
            <v>00T09aL09</v>
          </cell>
          <cell r="B174" t="str">
            <v>00</v>
          </cell>
          <cell r="C174" t="str">
            <v>ES</v>
          </cell>
          <cell r="D174" t="str">
            <v>T09aL09</v>
          </cell>
          <cell r="E174" t="e">
            <v>#N/A</v>
          </cell>
          <cell r="F174" t="e">
            <v>#N/A</v>
          </cell>
          <cell r="G174" t="e">
            <v>#N/A</v>
          </cell>
          <cell r="H174" t="e">
            <v>#N/A</v>
          </cell>
          <cell r="I174" t="e">
            <v>#N/A</v>
          </cell>
          <cell r="J174" t="e">
            <v>#N/A</v>
          </cell>
          <cell r="K174" t="e">
            <v>#N/A</v>
          </cell>
          <cell r="L174" t="e">
            <v>#N/A</v>
          </cell>
          <cell r="M174" t="e">
            <v>#N/A</v>
          </cell>
          <cell r="N174" t="e">
            <v>#N/A</v>
          </cell>
          <cell r="O174" t="e">
            <v>#N/A</v>
          </cell>
          <cell r="P174" t="e">
            <v>#N/A</v>
          </cell>
          <cell r="Q174" t="e">
            <v>#N/A</v>
          </cell>
          <cell r="R174" t="e">
            <v>#N/A</v>
          </cell>
          <cell r="S174" t="e">
            <v>#N/A</v>
          </cell>
          <cell r="T174" t="e">
            <v>#N/A</v>
          </cell>
          <cell r="U174" t="e">
            <v>#N/A</v>
          </cell>
          <cell r="V174" t="e">
            <v>#N/A</v>
          </cell>
          <cell r="W174" t="e">
            <v>#N/A</v>
          </cell>
          <cell r="X174" t="e">
            <v>#N/A</v>
          </cell>
          <cell r="Y174" t="e">
            <v>#N/A</v>
          </cell>
          <cell r="Z174" t="e">
            <v>#N/A</v>
          </cell>
          <cell r="AA174" t="e">
            <v>#N/A</v>
          </cell>
          <cell r="AB174" t="e">
            <v>#N/A</v>
          </cell>
          <cell r="AC174" t="e">
            <v>#N/A</v>
          </cell>
          <cell r="AD174" t="e">
            <v>#N/A</v>
          </cell>
          <cell r="AE174" t="e">
            <v>#N/A</v>
          </cell>
        </row>
        <row r="175">
          <cell r="A175" t="str">
            <v>01T09aL09</v>
          </cell>
          <cell r="B175" t="str">
            <v>01</v>
          </cell>
          <cell r="C175" t="str">
            <v>ES</v>
          </cell>
          <cell r="D175" t="str">
            <v>T09aL09</v>
          </cell>
          <cell r="E175" t="e">
            <v>#N/A</v>
          </cell>
          <cell r="F175" t="e">
            <v>#N/A</v>
          </cell>
          <cell r="G175" t="e">
            <v>#N/A</v>
          </cell>
          <cell r="H175" t="e">
            <v>#N/A</v>
          </cell>
          <cell r="I175" t="e">
            <v>#N/A</v>
          </cell>
          <cell r="J175" t="e">
            <v>#N/A</v>
          </cell>
          <cell r="K175" t="e">
            <v>#N/A</v>
          </cell>
          <cell r="L175" t="e">
            <v>#N/A</v>
          </cell>
          <cell r="M175" t="e">
            <v>#N/A</v>
          </cell>
          <cell r="N175" t="e">
            <v>#N/A</v>
          </cell>
          <cell r="O175" t="e">
            <v>#N/A</v>
          </cell>
          <cell r="P175" t="e">
            <v>#N/A</v>
          </cell>
          <cell r="Q175" t="e">
            <v>#N/A</v>
          </cell>
          <cell r="R175" t="e">
            <v>#N/A</v>
          </cell>
          <cell r="S175" t="e">
            <v>#N/A</v>
          </cell>
          <cell r="T175" t="e">
            <v>#N/A</v>
          </cell>
          <cell r="U175" t="e">
            <v>#N/A</v>
          </cell>
          <cell r="V175" t="e">
            <v>#N/A</v>
          </cell>
          <cell r="W175" t="e">
            <v>#N/A</v>
          </cell>
          <cell r="X175" t="e">
            <v>#N/A</v>
          </cell>
          <cell r="Y175" t="e">
            <v>#N/A</v>
          </cell>
          <cell r="Z175" t="e">
            <v>#N/A</v>
          </cell>
          <cell r="AA175" t="e">
            <v>#N/A</v>
          </cell>
          <cell r="AB175" t="e">
            <v>#N/A</v>
          </cell>
          <cell r="AC175" t="e">
            <v>#N/A</v>
          </cell>
          <cell r="AD175" t="e">
            <v>#N/A</v>
          </cell>
          <cell r="AE175" t="e">
            <v>#N/A</v>
          </cell>
        </row>
        <row r="176">
          <cell r="A176" t="str">
            <v>00T09aL10</v>
          </cell>
          <cell r="B176" t="str">
            <v>00</v>
          </cell>
          <cell r="C176" t="str">
            <v>ES</v>
          </cell>
          <cell r="D176" t="str">
            <v>T09aL10</v>
          </cell>
          <cell r="E176" t="e">
            <v>#N/A</v>
          </cell>
          <cell r="F176" t="e">
            <v>#N/A</v>
          </cell>
          <cell r="G176" t="e">
            <v>#N/A</v>
          </cell>
          <cell r="H176" t="e">
            <v>#N/A</v>
          </cell>
          <cell r="I176" t="e">
            <v>#N/A</v>
          </cell>
          <cell r="J176" t="e">
            <v>#N/A</v>
          </cell>
          <cell r="K176" t="e">
            <v>#N/A</v>
          </cell>
          <cell r="L176" t="e">
            <v>#N/A</v>
          </cell>
          <cell r="M176" t="e">
            <v>#N/A</v>
          </cell>
          <cell r="N176" t="e">
            <v>#N/A</v>
          </cell>
          <cell r="O176" t="e">
            <v>#N/A</v>
          </cell>
          <cell r="P176" t="e">
            <v>#N/A</v>
          </cell>
          <cell r="Q176" t="e">
            <v>#N/A</v>
          </cell>
          <cell r="R176" t="e">
            <v>#N/A</v>
          </cell>
          <cell r="S176" t="e">
            <v>#N/A</v>
          </cell>
          <cell r="T176" t="e">
            <v>#N/A</v>
          </cell>
          <cell r="U176" t="e">
            <v>#N/A</v>
          </cell>
          <cell r="V176" t="e">
            <v>#N/A</v>
          </cell>
          <cell r="W176">
            <v>0</v>
          </cell>
          <cell r="X176">
            <v>1.5</v>
          </cell>
          <cell r="Y176">
            <v>1.7</v>
          </cell>
          <cell r="Z176">
            <v>1.2</v>
          </cell>
          <cell r="AA176" t="e">
            <v>#N/A</v>
          </cell>
          <cell r="AB176" t="e">
            <v>#N/A</v>
          </cell>
          <cell r="AC176" t="e">
            <v>#N/A</v>
          </cell>
          <cell r="AD176" t="e">
            <v>#N/A</v>
          </cell>
          <cell r="AE176" t="e">
            <v>#N/A</v>
          </cell>
        </row>
        <row r="177">
          <cell r="A177" t="str">
            <v>01T09aL10</v>
          </cell>
          <cell r="B177" t="str">
            <v>01</v>
          </cell>
          <cell r="C177" t="str">
            <v>ES</v>
          </cell>
          <cell r="D177" t="str">
            <v>T09aL10</v>
          </cell>
          <cell r="E177" t="e">
            <v>#N/A</v>
          </cell>
          <cell r="F177" t="e">
            <v>#N/A</v>
          </cell>
          <cell r="G177" t="e">
            <v>#N/A</v>
          </cell>
          <cell r="H177" t="e">
            <v>#N/A</v>
          </cell>
          <cell r="I177" t="e">
            <v>#N/A</v>
          </cell>
          <cell r="J177" t="e">
            <v>#N/A</v>
          </cell>
          <cell r="K177" t="e">
            <v>#N/A</v>
          </cell>
          <cell r="L177" t="e">
            <v>#N/A</v>
          </cell>
          <cell r="M177" t="e">
            <v>#N/A</v>
          </cell>
          <cell r="N177" t="e">
            <v>#N/A</v>
          </cell>
          <cell r="O177" t="e">
            <v>#N/A</v>
          </cell>
          <cell r="P177" t="e">
            <v>#N/A</v>
          </cell>
          <cell r="Q177" t="e">
            <v>#N/A</v>
          </cell>
          <cell r="R177" t="e">
            <v>#N/A</v>
          </cell>
          <cell r="S177" t="e">
            <v>#N/A</v>
          </cell>
          <cell r="T177" t="e">
            <v>#N/A</v>
          </cell>
          <cell r="U177" t="e">
            <v>#N/A</v>
          </cell>
          <cell r="V177" t="e">
            <v>#N/A</v>
          </cell>
          <cell r="W177">
            <v>3.763604437284461E-2</v>
          </cell>
          <cell r="X177">
            <v>1.5132502161183741</v>
          </cell>
          <cell r="Y177">
            <v>1.7124073093569898</v>
          </cell>
          <cell r="Z177">
            <v>1.1956509944176541</v>
          </cell>
          <cell r="AA177" t="e">
            <v>#N/A</v>
          </cell>
          <cell r="AB177" t="e">
            <v>#N/A</v>
          </cell>
          <cell r="AC177" t="e">
            <v>#N/A</v>
          </cell>
          <cell r="AD177" t="e">
            <v>#N/A</v>
          </cell>
          <cell r="AE177" t="e">
            <v>#N/A</v>
          </cell>
        </row>
        <row r="178">
          <cell r="A178" t="str">
            <v>00T09aL11</v>
          </cell>
          <cell r="B178" t="str">
            <v>00</v>
          </cell>
          <cell r="C178" t="str">
            <v>ES</v>
          </cell>
          <cell r="D178" t="str">
            <v>T09aL11</v>
          </cell>
          <cell r="E178" t="e">
            <v>#N/A</v>
          </cell>
          <cell r="F178" t="e">
            <v>#N/A</v>
          </cell>
          <cell r="G178" t="e">
            <v>#N/A</v>
          </cell>
          <cell r="H178" t="e">
            <v>#N/A</v>
          </cell>
          <cell r="I178" t="e">
            <v>#N/A</v>
          </cell>
          <cell r="J178" t="e">
            <v>#N/A</v>
          </cell>
          <cell r="K178" t="e">
            <v>#N/A</v>
          </cell>
          <cell r="L178" t="e">
            <v>#N/A</v>
          </cell>
          <cell r="M178" t="e">
            <v>#N/A</v>
          </cell>
          <cell r="N178" t="e">
            <v>#N/A</v>
          </cell>
          <cell r="O178" t="e">
            <v>#N/A</v>
          </cell>
          <cell r="P178" t="e">
            <v>#N/A</v>
          </cell>
          <cell r="Q178" t="e">
            <v>#N/A</v>
          </cell>
          <cell r="R178" t="e">
            <v>#N/A</v>
          </cell>
          <cell r="S178" t="e">
            <v>#N/A</v>
          </cell>
          <cell r="T178" t="e">
            <v>#N/A</v>
          </cell>
          <cell r="U178" t="e">
            <v>#N/A</v>
          </cell>
          <cell r="V178" t="e">
            <v>#N/A</v>
          </cell>
          <cell r="W178">
            <v>0</v>
          </cell>
          <cell r="X178">
            <v>0.1</v>
          </cell>
          <cell r="Y178">
            <v>0.1</v>
          </cell>
          <cell r="Z178">
            <v>0.1</v>
          </cell>
          <cell r="AA178" t="e">
            <v>#N/A</v>
          </cell>
          <cell r="AB178" t="e">
            <v>#N/A</v>
          </cell>
          <cell r="AC178" t="e">
            <v>#N/A</v>
          </cell>
          <cell r="AD178" t="e">
            <v>#N/A</v>
          </cell>
          <cell r="AE178" t="e">
            <v>#N/A</v>
          </cell>
        </row>
        <row r="179">
          <cell r="A179" t="str">
            <v>01T09aL11</v>
          </cell>
          <cell r="B179" t="str">
            <v>01</v>
          </cell>
          <cell r="C179" t="str">
            <v>ES</v>
          </cell>
          <cell r="D179" t="str">
            <v>T09aL11</v>
          </cell>
          <cell r="E179" t="e">
            <v>#N/A</v>
          </cell>
          <cell r="F179" t="e">
            <v>#N/A</v>
          </cell>
          <cell r="G179" t="e">
            <v>#N/A</v>
          </cell>
          <cell r="H179" t="e">
            <v>#N/A</v>
          </cell>
          <cell r="I179" t="e">
            <v>#N/A</v>
          </cell>
          <cell r="J179" t="e">
            <v>#N/A</v>
          </cell>
          <cell r="K179" t="e">
            <v>#N/A</v>
          </cell>
          <cell r="L179" t="e">
            <v>#N/A</v>
          </cell>
          <cell r="M179" t="e">
            <v>#N/A</v>
          </cell>
          <cell r="N179" t="e">
            <v>#N/A</v>
          </cell>
          <cell r="O179" t="e">
            <v>#N/A</v>
          </cell>
          <cell r="P179" t="e">
            <v>#N/A</v>
          </cell>
          <cell r="Q179" t="e">
            <v>#N/A</v>
          </cell>
          <cell r="R179" t="e">
            <v>#N/A</v>
          </cell>
          <cell r="S179" t="e">
            <v>#N/A</v>
          </cell>
          <cell r="T179" t="e">
            <v>#N/A</v>
          </cell>
          <cell r="U179" t="e">
            <v>#N/A</v>
          </cell>
          <cell r="V179" t="e">
            <v>#N/A</v>
          </cell>
          <cell r="W179">
            <v>3.0977870072491625E-3</v>
          </cell>
          <cell r="X179">
            <v>0.13925355008134732</v>
          </cell>
          <cell r="Y179">
            <v>0.12480254494249378</v>
          </cell>
          <cell r="Z179">
            <v>9.8412895867026617E-2</v>
          </cell>
          <cell r="AA179" t="e">
            <v>#N/A</v>
          </cell>
          <cell r="AB179" t="e">
            <v>#N/A</v>
          </cell>
          <cell r="AC179" t="e">
            <v>#N/A</v>
          </cell>
          <cell r="AD179" t="e">
            <v>#N/A</v>
          </cell>
          <cell r="AE179" t="e">
            <v>#N/A</v>
          </cell>
        </row>
        <row r="180">
          <cell r="A180" t="str">
            <v>00T09aL12</v>
          </cell>
          <cell r="B180" t="str">
            <v>00</v>
          </cell>
          <cell r="C180" t="str">
            <v>ES</v>
          </cell>
          <cell r="D180" t="str">
            <v>T09aL12</v>
          </cell>
          <cell r="E180" t="e">
            <v>#N/A</v>
          </cell>
          <cell r="F180" t="e">
            <v>#N/A</v>
          </cell>
          <cell r="G180" t="e">
            <v>#N/A</v>
          </cell>
          <cell r="H180" t="e">
            <v>#N/A</v>
          </cell>
          <cell r="I180" t="e">
            <v>#N/A</v>
          </cell>
          <cell r="J180" t="e">
            <v>#N/A</v>
          </cell>
          <cell r="K180" t="e">
            <v>#N/A</v>
          </cell>
          <cell r="L180" t="e">
            <v>#N/A</v>
          </cell>
          <cell r="M180" t="e">
            <v>#N/A</v>
          </cell>
          <cell r="N180" t="e">
            <v>#N/A</v>
          </cell>
          <cell r="O180" t="e">
            <v>#N/A</v>
          </cell>
          <cell r="P180" t="e">
            <v>#N/A</v>
          </cell>
          <cell r="Q180" t="e">
            <v>#N/A</v>
          </cell>
          <cell r="R180" t="e">
            <v>#N/A</v>
          </cell>
          <cell r="S180" t="e">
            <v>#N/A</v>
          </cell>
          <cell r="T180" t="e">
            <v>#N/A</v>
          </cell>
          <cell r="U180" t="e">
            <v>#N/A</v>
          </cell>
          <cell r="V180" t="e">
            <v>#N/A</v>
          </cell>
          <cell r="W180">
            <v>0</v>
          </cell>
          <cell r="X180">
            <v>1.4</v>
          </cell>
          <cell r="Y180">
            <v>1.6</v>
          </cell>
          <cell r="Z180">
            <v>1.1000000000000001</v>
          </cell>
          <cell r="AA180" t="e">
            <v>#N/A</v>
          </cell>
          <cell r="AB180" t="e">
            <v>#N/A</v>
          </cell>
          <cell r="AC180" t="e">
            <v>#N/A</v>
          </cell>
          <cell r="AD180" t="e">
            <v>#N/A</v>
          </cell>
          <cell r="AE180" t="e">
            <v>#N/A</v>
          </cell>
        </row>
        <row r="181">
          <cell r="A181" t="str">
            <v>01T09aL12</v>
          </cell>
          <cell r="B181" t="str">
            <v>01</v>
          </cell>
          <cell r="C181" t="str">
            <v>ES</v>
          </cell>
          <cell r="D181" t="str">
            <v>T09aL12</v>
          </cell>
          <cell r="E181" t="e">
            <v>#N/A</v>
          </cell>
          <cell r="F181" t="e">
            <v>#N/A</v>
          </cell>
          <cell r="G181" t="e">
            <v>#N/A</v>
          </cell>
          <cell r="H181" t="e">
            <v>#N/A</v>
          </cell>
          <cell r="I181" t="e">
            <v>#N/A</v>
          </cell>
          <cell r="J181" t="e">
            <v>#N/A</v>
          </cell>
          <cell r="K181" t="e">
            <v>#N/A</v>
          </cell>
          <cell r="L181" t="e">
            <v>#N/A</v>
          </cell>
          <cell r="M181" t="e">
            <v>#N/A</v>
          </cell>
          <cell r="N181" t="e">
            <v>#N/A</v>
          </cell>
          <cell r="O181" t="e">
            <v>#N/A</v>
          </cell>
          <cell r="P181" t="e">
            <v>#N/A</v>
          </cell>
          <cell r="Q181" t="e">
            <v>#N/A</v>
          </cell>
          <cell r="R181" t="e">
            <v>#N/A</v>
          </cell>
          <cell r="S181" t="e">
            <v>#N/A</v>
          </cell>
          <cell r="T181" t="e">
            <v>#N/A</v>
          </cell>
          <cell r="U181" t="e">
            <v>#N/A</v>
          </cell>
          <cell r="V181" t="e">
            <v>#N/A</v>
          </cell>
          <cell r="W181">
            <v>3.4538257365595446E-2</v>
          </cell>
          <cell r="X181">
            <v>1.3739966660370266</v>
          </cell>
          <cell r="Y181">
            <v>1.5876047644144959</v>
          </cell>
          <cell r="Z181">
            <v>1.0972380985506276</v>
          </cell>
          <cell r="AA181" t="e">
            <v>#N/A</v>
          </cell>
          <cell r="AB181" t="e">
            <v>#N/A</v>
          </cell>
          <cell r="AC181" t="e">
            <v>#N/A</v>
          </cell>
          <cell r="AD181" t="e">
            <v>#N/A</v>
          </cell>
          <cell r="AE181" t="e">
            <v>#N/A</v>
          </cell>
        </row>
        <row r="182">
          <cell r="A182" t="str">
            <v>00T09aL13</v>
          </cell>
          <cell r="B182" t="str">
            <v>00</v>
          </cell>
          <cell r="C182" t="str">
            <v>ES</v>
          </cell>
          <cell r="D182" t="str">
            <v>T09aL13</v>
          </cell>
          <cell r="E182" t="e">
            <v>#N/A</v>
          </cell>
          <cell r="F182" t="e">
            <v>#N/A</v>
          </cell>
          <cell r="G182" t="e">
            <v>#N/A</v>
          </cell>
          <cell r="H182" t="e">
            <v>#N/A</v>
          </cell>
          <cell r="I182" t="e">
            <v>#N/A</v>
          </cell>
          <cell r="J182" t="e">
            <v>#N/A</v>
          </cell>
          <cell r="K182" t="e">
            <v>#N/A</v>
          </cell>
          <cell r="L182" t="e">
            <v>#N/A</v>
          </cell>
          <cell r="M182" t="e">
            <v>#N/A</v>
          </cell>
          <cell r="N182" t="e">
            <v>#N/A</v>
          </cell>
          <cell r="O182" t="e">
            <v>#N/A</v>
          </cell>
          <cell r="P182" t="e">
            <v>#N/A</v>
          </cell>
          <cell r="Q182" t="e">
            <v>#N/A</v>
          </cell>
          <cell r="R182" t="e">
            <v>#N/A</v>
          </cell>
          <cell r="S182" t="e">
            <v>#N/A</v>
          </cell>
          <cell r="T182" t="e">
            <v>#N/A</v>
          </cell>
          <cell r="U182" t="e">
            <v>#N/A</v>
          </cell>
          <cell r="V182" t="e">
            <v>#N/A</v>
          </cell>
          <cell r="W182" t="e">
            <v>#N/A</v>
          </cell>
          <cell r="X182" t="e">
            <v>#N/A</v>
          </cell>
          <cell r="Y182" t="e">
            <v>#N/A</v>
          </cell>
          <cell r="Z182" t="e">
            <v>#N/A</v>
          </cell>
          <cell r="AA182" t="e">
            <v>#N/A</v>
          </cell>
          <cell r="AB182" t="e">
            <v>#N/A</v>
          </cell>
          <cell r="AC182" t="e">
            <v>#N/A</v>
          </cell>
          <cell r="AD182" t="e">
            <v>#N/A</v>
          </cell>
          <cell r="AE182" t="e">
            <v>#N/A</v>
          </cell>
        </row>
        <row r="183">
          <cell r="A183" t="str">
            <v>01T09aL13</v>
          </cell>
          <cell r="B183" t="str">
            <v>01</v>
          </cell>
          <cell r="C183" t="str">
            <v>ES</v>
          </cell>
          <cell r="D183" t="str">
            <v>T09aL13</v>
          </cell>
          <cell r="E183" t="e">
            <v>#N/A</v>
          </cell>
          <cell r="F183" t="e">
            <v>#N/A</v>
          </cell>
          <cell r="G183" t="e">
            <v>#N/A</v>
          </cell>
          <cell r="H183" t="e">
            <v>#N/A</v>
          </cell>
          <cell r="I183" t="e">
            <v>#N/A</v>
          </cell>
          <cell r="J183" t="e">
            <v>#N/A</v>
          </cell>
          <cell r="K183" t="e">
            <v>#N/A</v>
          </cell>
          <cell r="L183" t="e">
            <v>#N/A</v>
          </cell>
          <cell r="M183" t="e">
            <v>#N/A</v>
          </cell>
          <cell r="N183" t="e">
            <v>#N/A</v>
          </cell>
          <cell r="O183" t="e">
            <v>#N/A</v>
          </cell>
          <cell r="P183" t="e">
            <v>#N/A</v>
          </cell>
          <cell r="Q183" t="e">
            <v>#N/A</v>
          </cell>
          <cell r="R183" t="e">
            <v>#N/A</v>
          </cell>
          <cell r="S183" t="e">
            <v>#N/A</v>
          </cell>
          <cell r="T183" t="e">
            <v>#N/A</v>
          </cell>
          <cell r="U183" t="e">
            <v>#N/A</v>
          </cell>
          <cell r="V183" t="e">
            <v>#N/A</v>
          </cell>
          <cell r="W183" t="e">
            <v>#N/A</v>
          </cell>
          <cell r="X183" t="e">
            <v>#N/A</v>
          </cell>
          <cell r="Y183" t="e">
            <v>#N/A</v>
          </cell>
          <cell r="Z183" t="e">
            <v>#N/A</v>
          </cell>
          <cell r="AA183" t="e">
            <v>#N/A</v>
          </cell>
          <cell r="AB183" t="e">
            <v>#N/A</v>
          </cell>
          <cell r="AC183" t="e">
            <v>#N/A</v>
          </cell>
          <cell r="AD183" t="e">
            <v>#N/A</v>
          </cell>
          <cell r="AE183" t="e">
            <v>#N/A</v>
          </cell>
        </row>
        <row r="184">
          <cell r="A184" t="str">
            <v>00T09aL14</v>
          </cell>
          <cell r="B184" t="str">
            <v>00</v>
          </cell>
          <cell r="C184" t="str">
            <v>ES</v>
          </cell>
          <cell r="D184" t="str">
            <v>T09aL14</v>
          </cell>
          <cell r="E184" t="e">
            <v>#N/A</v>
          </cell>
          <cell r="F184" t="e">
            <v>#N/A</v>
          </cell>
          <cell r="G184" t="e">
            <v>#N/A</v>
          </cell>
          <cell r="H184" t="e">
            <v>#N/A</v>
          </cell>
          <cell r="I184" t="e">
            <v>#N/A</v>
          </cell>
          <cell r="J184" t="e">
            <v>#N/A</v>
          </cell>
          <cell r="K184" t="e">
            <v>#N/A</v>
          </cell>
          <cell r="L184" t="e">
            <v>#N/A</v>
          </cell>
          <cell r="M184" t="e">
            <v>#N/A</v>
          </cell>
          <cell r="N184" t="e">
            <v>#N/A</v>
          </cell>
          <cell r="O184" t="e">
            <v>#N/A</v>
          </cell>
          <cell r="P184" t="e">
            <v>#N/A</v>
          </cell>
          <cell r="Q184" t="e">
            <v>#N/A</v>
          </cell>
          <cell r="R184" t="e">
            <v>#N/A</v>
          </cell>
          <cell r="S184" t="e">
            <v>#N/A</v>
          </cell>
          <cell r="T184" t="e">
            <v>#N/A</v>
          </cell>
          <cell r="U184" t="e">
            <v>#N/A</v>
          </cell>
          <cell r="V184" t="e">
            <v>#N/A</v>
          </cell>
          <cell r="W184" t="e">
            <v>#N/A</v>
          </cell>
          <cell r="X184" t="e">
            <v>#N/A</v>
          </cell>
          <cell r="Y184" t="e">
            <v>#N/A</v>
          </cell>
          <cell r="Z184" t="e">
            <v>#N/A</v>
          </cell>
          <cell r="AA184" t="e">
            <v>#N/A</v>
          </cell>
          <cell r="AB184" t="e">
            <v>#N/A</v>
          </cell>
          <cell r="AC184" t="e">
            <v>#N/A</v>
          </cell>
          <cell r="AD184" t="e">
            <v>#N/A</v>
          </cell>
          <cell r="AE184" t="e">
            <v>#N/A</v>
          </cell>
        </row>
        <row r="185">
          <cell r="A185" t="str">
            <v>01T09aL14</v>
          </cell>
          <cell r="B185" t="str">
            <v>01</v>
          </cell>
          <cell r="C185" t="str">
            <v>ES</v>
          </cell>
          <cell r="D185" t="str">
            <v>T09aL14</v>
          </cell>
          <cell r="E185" t="e">
            <v>#N/A</v>
          </cell>
          <cell r="F185" t="e">
            <v>#N/A</v>
          </cell>
          <cell r="G185" t="e">
            <v>#N/A</v>
          </cell>
          <cell r="H185" t="e">
            <v>#N/A</v>
          </cell>
          <cell r="I185" t="e">
            <v>#N/A</v>
          </cell>
          <cell r="J185" t="e">
            <v>#N/A</v>
          </cell>
          <cell r="K185" t="e">
            <v>#N/A</v>
          </cell>
          <cell r="L185" t="e">
            <v>#N/A</v>
          </cell>
          <cell r="M185" t="e">
            <v>#N/A</v>
          </cell>
          <cell r="N185" t="e">
            <v>#N/A</v>
          </cell>
          <cell r="O185" t="e">
            <v>#N/A</v>
          </cell>
          <cell r="P185" t="e">
            <v>#N/A</v>
          </cell>
          <cell r="Q185" t="e">
            <v>#N/A</v>
          </cell>
          <cell r="R185" t="e">
            <v>#N/A</v>
          </cell>
          <cell r="S185" t="e">
            <v>#N/A</v>
          </cell>
          <cell r="T185" t="e">
            <v>#N/A</v>
          </cell>
          <cell r="U185" t="e">
            <v>#N/A</v>
          </cell>
          <cell r="V185" t="e">
            <v>#N/A</v>
          </cell>
          <cell r="W185" t="e">
            <v>#N/A</v>
          </cell>
          <cell r="X185" t="e">
            <v>#N/A</v>
          </cell>
          <cell r="Y185" t="e">
            <v>#N/A</v>
          </cell>
          <cell r="Z185" t="e">
            <v>#N/A</v>
          </cell>
          <cell r="AA185" t="e">
            <v>#N/A</v>
          </cell>
          <cell r="AB185" t="e">
            <v>#N/A</v>
          </cell>
          <cell r="AC185" t="e">
            <v>#N/A</v>
          </cell>
          <cell r="AD185" t="e">
            <v>#N/A</v>
          </cell>
          <cell r="AE185" t="e">
            <v>#N/A</v>
          </cell>
        </row>
        <row r="186">
          <cell r="A186" t="str">
            <v>00T09aL15</v>
          </cell>
          <cell r="B186" t="str">
            <v>00</v>
          </cell>
          <cell r="C186" t="str">
            <v>ES</v>
          </cell>
          <cell r="D186" t="str">
            <v>T09aL15</v>
          </cell>
          <cell r="E186" t="e">
            <v>#N/A</v>
          </cell>
          <cell r="F186" t="e">
            <v>#N/A</v>
          </cell>
          <cell r="G186" t="e">
            <v>#N/A</v>
          </cell>
          <cell r="H186" t="e">
            <v>#N/A</v>
          </cell>
          <cell r="I186" t="e">
            <v>#N/A</v>
          </cell>
          <cell r="J186" t="e">
            <v>#N/A</v>
          </cell>
          <cell r="K186" t="e">
            <v>#N/A</v>
          </cell>
          <cell r="L186" t="e">
            <v>#N/A</v>
          </cell>
          <cell r="M186" t="e">
            <v>#N/A</v>
          </cell>
          <cell r="N186" t="e">
            <v>#N/A</v>
          </cell>
          <cell r="O186" t="e">
            <v>#N/A</v>
          </cell>
          <cell r="P186" t="e">
            <v>#N/A</v>
          </cell>
          <cell r="Q186" t="e">
            <v>#N/A</v>
          </cell>
          <cell r="R186" t="e">
            <v>#N/A</v>
          </cell>
          <cell r="S186" t="e">
            <v>#N/A</v>
          </cell>
          <cell r="T186" t="e">
            <v>#N/A</v>
          </cell>
          <cell r="U186" t="e">
            <v>#N/A</v>
          </cell>
          <cell r="V186" t="e">
            <v>#N/A</v>
          </cell>
          <cell r="W186" t="e">
            <v>#N/A</v>
          </cell>
          <cell r="X186" t="e">
            <v>#N/A</v>
          </cell>
          <cell r="Y186" t="e">
            <v>#N/A</v>
          </cell>
          <cell r="Z186" t="e">
            <v>#N/A</v>
          </cell>
          <cell r="AA186" t="e">
            <v>#N/A</v>
          </cell>
          <cell r="AB186" t="e">
            <v>#N/A</v>
          </cell>
          <cell r="AC186" t="e">
            <v>#N/A</v>
          </cell>
          <cell r="AD186" t="e">
            <v>#N/A</v>
          </cell>
          <cell r="AE186" t="e">
            <v>#N/A</v>
          </cell>
        </row>
        <row r="187">
          <cell r="A187" t="str">
            <v>01T09aL15</v>
          </cell>
          <cell r="B187" t="str">
            <v>01</v>
          </cell>
          <cell r="C187" t="str">
            <v>ES</v>
          </cell>
          <cell r="D187" t="str">
            <v>T09aL15</v>
          </cell>
          <cell r="E187" t="e">
            <v>#N/A</v>
          </cell>
          <cell r="F187" t="e">
            <v>#N/A</v>
          </cell>
          <cell r="G187" t="e">
            <v>#N/A</v>
          </cell>
          <cell r="H187" t="e">
            <v>#N/A</v>
          </cell>
          <cell r="I187" t="e">
            <v>#N/A</v>
          </cell>
          <cell r="J187" t="e">
            <v>#N/A</v>
          </cell>
          <cell r="K187" t="e">
            <v>#N/A</v>
          </cell>
          <cell r="L187" t="e">
            <v>#N/A</v>
          </cell>
          <cell r="M187" t="e">
            <v>#N/A</v>
          </cell>
          <cell r="N187" t="e">
            <v>#N/A</v>
          </cell>
          <cell r="O187" t="e">
            <v>#N/A</v>
          </cell>
          <cell r="P187" t="e">
            <v>#N/A</v>
          </cell>
          <cell r="Q187" t="e">
            <v>#N/A</v>
          </cell>
          <cell r="R187" t="e">
            <v>#N/A</v>
          </cell>
          <cell r="S187" t="e">
            <v>#N/A</v>
          </cell>
          <cell r="T187" t="e">
            <v>#N/A</v>
          </cell>
          <cell r="U187" t="e">
            <v>#N/A</v>
          </cell>
          <cell r="V187" t="e">
            <v>#N/A</v>
          </cell>
          <cell r="W187" t="e">
            <v>#N/A</v>
          </cell>
          <cell r="X187" t="e">
            <v>#N/A</v>
          </cell>
          <cell r="Y187" t="e">
            <v>#N/A</v>
          </cell>
          <cell r="Z187" t="e">
            <v>#N/A</v>
          </cell>
          <cell r="AA187" t="e">
            <v>#N/A</v>
          </cell>
          <cell r="AB187" t="e">
            <v>#N/A</v>
          </cell>
          <cell r="AC187" t="e">
            <v>#N/A</v>
          </cell>
          <cell r="AD187" t="e">
            <v>#N/A</v>
          </cell>
          <cell r="AE187" t="e">
            <v>#N/A</v>
          </cell>
        </row>
        <row r="188">
          <cell r="A188" t="str">
            <v>00T09bL01</v>
          </cell>
          <cell r="B188" t="str">
            <v>00</v>
          </cell>
          <cell r="C188" t="str">
            <v>ES</v>
          </cell>
          <cell r="D188" t="str">
            <v>T09bL01</v>
          </cell>
          <cell r="E188" t="e">
            <v>#N/A</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row>
        <row r="189">
          <cell r="A189" t="str">
            <v>01T09bL01</v>
          </cell>
          <cell r="B189" t="str">
            <v>01</v>
          </cell>
          <cell r="C189" t="str">
            <v>ES</v>
          </cell>
          <cell r="D189" t="str">
            <v>T09bL01</v>
          </cell>
          <cell r="E189" t="e">
            <v>#N/A</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row>
        <row r="190">
          <cell r="A190" t="str">
            <v>00T09bL02</v>
          </cell>
          <cell r="B190" t="str">
            <v>00</v>
          </cell>
          <cell r="C190" t="str">
            <v>ES</v>
          </cell>
          <cell r="D190" t="str">
            <v>T09bL02</v>
          </cell>
          <cell r="E190" t="e">
            <v>#N/A</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row>
        <row r="191">
          <cell r="A191" t="str">
            <v>01T09bL02</v>
          </cell>
          <cell r="B191" t="str">
            <v>01</v>
          </cell>
          <cell r="C191" t="str">
            <v>ES</v>
          </cell>
          <cell r="D191" t="str">
            <v>T09bL02</v>
          </cell>
          <cell r="E191" t="e">
            <v>#N/A</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row>
        <row r="192">
          <cell r="A192" t="str">
            <v>00T09bL03</v>
          </cell>
          <cell r="B192" t="str">
            <v>00</v>
          </cell>
          <cell r="C192" t="str">
            <v>ES</v>
          </cell>
          <cell r="D192" t="str">
            <v>T09bL03</v>
          </cell>
          <cell r="E192" t="e">
            <v>#N/A</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row>
        <row r="193">
          <cell r="A193" t="str">
            <v>01T09bL03</v>
          </cell>
          <cell r="B193" t="str">
            <v>01</v>
          </cell>
          <cell r="C193" t="str">
            <v>ES</v>
          </cell>
          <cell r="D193" t="str">
            <v>T09bL03</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t="e">
            <v>#N/A</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row>
        <row r="194">
          <cell r="A194" t="str">
            <v>00T09bL04</v>
          </cell>
          <cell r="B194" t="str">
            <v>00</v>
          </cell>
          <cell r="C194" t="str">
            <v>ES</v>
          </cell>
          <cell r="D194" t="str">
            <v>T09bL04</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t="e">
            <v>#N/A</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row>
        <row r="195">
          <cell r="A195" t="str">
            <v>01T09bL04</v>
          </cell>
          <cell r="B195" t="str">
            <v>01</v>
          </cell>
          <cell r="C195" t="str">
            <v>ES</v>
          </cell>
          <cell r="D195" t="str">
            <v>T09bL04</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row>
        <row r="196">
          <cell r="A196" t="str">
            <v>00T09bL05</v>
          </cell>
          <cell r="B196" t="str">
            <v>00</v>
          </cell>
          <cell r="C196" t="str">
            <v>ES</v>
          </cell>
          <cell r="D196" t="str">
            <v>T09bL05</v>
          </cell>
          <cell r="E196" t="e">
            <v>#N/A</v>
          </cell>
          <cell r="F196" t="e">
            <v>#N/A</v>
          </cell>
          <cell r="G196" t="e">
            <v>#N/A</v>
          </cell>
          <cell r="H196" t="e">
            <v>#N/A</v>
          </cell>
          <cell r="I196" t="e">
            <v>#N/A</v>
          </cell>
          <cell r="J196" t="e">
            <v>#N/A</v>
          </cell>
          <cell r="K196" t="e">
            <v>#N/A</v>
          </cell>
          <cell r="L196" t="e">
            <v>#N/A</v>
          </cell>
          <cell r="M196" t="e">
            <v>#N/A</v>
          </cell>
          <cell r="N196" t="e">
            <v>#N/A</v>
          </cell>
          <cell r="O196" t="e">
            <v>#N/A</v>
          </cell>
          <cell r="P196" t="e">
            <v>#N/A</v>
          </cell>
          <cell r="Q196" t="e">
            <v>#N/A</v>
          </cell>
          <cell r="R196" t="e">
            <v>#N/A</v>
          </cell>
          <cell r="S196" t="e">
            <v>#N/A</v>
          </cell>
          <cell r="T196" t="e">
            <v>#N/A</v>
          </cell>
          <cell r="U196" t="e">
            <v>#N/A</v>
          </cell>
          <cell r="V196" t="e">
            <v>#N/A</v>
          </cell>
          <cell r="W196" t="e">
            <v>#N/A</v>
          </cell>
          <cell r="X196" t="e">
            <v>#N/A</v>
          </cell>
          <cell r="Y196" t="e">
            <v>#N/A</v>
          </cell>
          <cell r="Z196" t="e">
            <v>#N/A</v>
          </cell>
          <cell r="AA196" t="e">
            <v>#N/A</v>
          </cell>
          <cell r="AB196" t="e">
            <v>#N/A</v>
          </cell>
          <cell r="AC196" t="e">
            <v>#N/A</v>
          </cell>
          <cell r="AD196" t="e">
            <v>#N/A</v>
          </cell>
          <cell r="AE196" t="e">
            <v>#N/A</v>
          </cell>
        </row>
        <row r="197">
          <cell r="A197" t="str">
            <v>01T09bL05</v>
          </cell>
          <cell r="B197" t="str">
            <v>01</v>
          </cell>
          <cell r="C197" t="str">
            <v>ES</v>
          </cell>
          <cell r="D197" t="str">
            <v>T09bL05</v>
          </cell>
          <cell r="E197" t="e">
            <v>#N/A</v>
          </cell>
          <cell r="F197" t="e">
            <v>#N/A</v>
          </cell>
          <cell r="G197" t="e">
            <v>#N/A</v>
          </cell>
          <cell r="H197" t="e">
            <v>#N/A</v>
          </cell>
          <cell r="I197" t="e">
            <v>#N/A</v>
          </cell>
          <cell r="J197" t="e">
            <v>#N/A</v>
          </cell>
          <cell r="K197" t="e">
            <v>#N/A</v>
          </cell>
          <cell r="L197" t="e">
            <v>#N/A</v>
          </cell>
          <cell r="M197" t="e">
            <v>#N/A</v>
          </cell>
          <cell r="N197" t="e">
            <v>#N/A</v>
          </cell>
          <cell r="O197" t="e">
            <v>#N/A</v>
          </cell>
          <cell r="P197" t="e">
            <v>#N/A</v>
          </cell>
          <cell r="Q197" t="e">
            <v>#N/A</v>
          </cell>
          <cell r="R197" t="e">
            <v>#N/A</v>
          </cell>
          <cell r="S197" t="e">
            <v>#N/A</v>
          </cell>
          <cell r="T197" t="e">
            <v>#N/A</v>
          </cell>
          <cell r="U197" t="e">
            <v>#N/A</v>
          </cell>
          <cell r="V197" t="e">
            <v>#N/A</v>
          </cell>
          <cell r="W197" t="e">
            <v>#N/A</v>
          </cell>
          <cell r="X197" t="e">
            <v>#N/A</v>
          </cell>
          <cell r="Y197" t="e">
            <v>#N/A</v>
          </cell>
          <cell r="Z197" t="e">
            <v>#N/A</v>
          </cell>
          <cell r="AA197" t="e">
            <v>#N/A</v>
          </cell>
          <cell r="AB197" t="e">
            <v>#N/A</v>
          </cell>
          <cell r="AC197" t="e">
            <v>#N/A</v>
          </cell>
          <cell r="AD197" t="e">
            <v>#N/A</v>
          </cell>
          <cell r="AE197" t="e">
            <v>#N/A</v>
          </cell>
        </row>
        <row r="198">
          <cell r="A198" t="str">
            <v>00T09bL06</v>
          </cell>
          <cell r="B198" t="str">
            <v>00</v>
          </cell>
          <cell r="C198" t="str">
            <v>ES</v>
          </cell>
          <cell r="D198" t="str">
            <v>T09bL06</v>
          </cell>
          <cell r="E198" t="e">
            <v>#N/A</v>
          </cell>
          <cell r="F198" t="e">
            <v>#N/A</v>
          </cell>
          <cell r="G198" t="e">
            <v>#N/A</v>
          </cell>
          <cell r="H198" t="e">
            <v>#N/A</v>
          </cell>
          <cell r="I198" t="e">
            <v>#N/A</v>
          </cell>
          <cell r="J198" t="e">
            <v>#N/A</v>
          </cell>
          <cell r="K198" t="e">
            <v>#N/A</v>
          </cell>
          <cell r="L198" t="e">
            <v>#N/A</v>
          </cell>
          <cell r="M198" t="e">
            <v>#N/A</v>
          </cell>
          <cell r="N198" t="e">
            <v>#N/A</v>
          </cell>
          <cell r="O198" t="e">
            <v>#N/A</v>
          </cell>
          <cell r="P198" t="e">
            <v>#N/A</v>
          </cell>
          <cell r="Q198" t="e">
            <v>#N/A</v>
          </cell>
          <cell r="R198" t="e">
            <v>#N/A</v>
          </cell>
          <cell r="S198" t="e">
            <v>#N/A</v>
          </cell>
          <cell r="T198" t="e">
            <v>#N/A</v>
          </cell>
          <cell r="U198" t="e">
            <v>#N/A</v>
          </cell>
          <cell r="V198" t="e">
            <v>#N/A</v>
          </cell>
          <cell r="W198" t="e">
            <v>#N/A</v>
          </cell>
          <cell r="X198" t="e">
            <v>#N/A</v>
          </cell>
          <cell r="Y198" t="e">
            <v>#N/A</v>
          </cell>
          <cell r="Z198" t="e">
            <v>#N/A</v>
          </cell>
          <cell r="AA198" t="e">
            <v>#N/A</v>
          </cell>
          <cell r="AB198" t="e">
            <v>#N/A</v>
          </cell>
          <cell r="AC198" t="e">
            <v>#N/A</v>
          </cell>
          <cell r="AD198" t="e">
            <v>#N/A</v>
          </cell>
          <cell r="AE198" t="e">
            <v>#N/A</v>
          </cell>
        </row>
        <row r="199">
          <cell r="A199" t="str">
            <v>01T09bL06</v>
          </cell>
          <cell r="B199" t="str">
            <v>01</v>
          </cell>
          <cell r="C199" t="str">
            <v>ES</v>
          </cell>
          <cell r="D199" t="str">
            <v>T09bL06</v>
          </cell>
          <cell r="E199" t="e">
            <v>#N/A</v>
          </cell>
          <cell r="F199" t="e">
            <v>#N/A</v>
          </cell>
          <cell r="G199" t="e">
            <v>#N/A</v>
          </cell>
          <cell r="H199" t="e">
            <v>#N/A</v>
          </cell>
          <cell r="I199" t="e">
            <v>#N/A</v>
          </cell>
          <cell r="J199" t="e">
            <v>#N/A</v>
          </cell>
          <cell r="K199" t="e">
            <v>#N/A</v>
          </cell>
          <cell r="L199" t="e">
            <v>#N/A</v>
          </cell>
          <cell r="M199" t="e">
            <v>#N/A</v>
          </cell>
          <cell r="N199" t="e">
            <v>#N/A</v>
          </cell>
          <cell r="O199" t="e">
            <v>#N/A</v>
          </cell>
          <cell r="P199" t="e">
            <v>#N/A</v>
          </cell>
          <cell r="Q199" t="e">
            <v>#N/A</v>
          </cell>
          <cell r="R199" t="e">
            <v>#N/A</v>
          </cell>
          <cell r="S199" t="e">
            <v>#N/A</v>
          </cell>
          <cell r="T199" t="e">
            <v>#N/A</v>
          </cell>
          <cell r="U199" t="e">
            <v>#N/A</v>
          </cell>
          <cell r="V199" t="e">
            <v>#N/A</v>
          </cell>
          <cell r="W199" t="e">
            <v>#N/A</v>
          </cell>
          <cell r="X199" t="e">
            <v>#N/A</v>
          </cell>
          <cell r="Y199" t="e">
            <v>#N/A</v>
          </cell>
          <cell r="Z199" t="e">
            <v>#N/A</v>
          </cell>
          <cell r="AA199" t="e">
            <v>#N/A</v>
          </cell>
          <cell r="AB199" t="e">
            <v>#N/A</v>
          </cell>
          <cell r="AC199" t="e">
            <v>#N/A</v>
          </cell>
          <cell r="AD199" t="e">
            <v>#N/A</v>
          </cell>
          <cell r="AE199" t="e">
            <v>#N/A</v>
          </cell>
        </row>
        <row r="200">
          <cell r="A200" t="str">
            <v>00T09bL07</v>
          </cell>
          <cell r="B200" t="str">
            <v>00</v>
          </cell>
          <cell r="C200" t="str">
            <v>ES</v>
          </cell>
          <cell r="D200" t="str">
            <v>T09bL07</v>
          </cell>
          <cell r="E200" t="e">
            <v>#N/A</v>
          </cell>
          <cell r="F200" t="e">
            <v>#N/A</v>
          </cell>
          <cell r="G200" t="e">
            <v>#N/A</v>
          </cell>
          <cell r="H200" t="e">
            <v>#N/A</v>
          </cell>
          <cell r="I200" t="e">
            <v>#N/A</v>
          </cell>
          <cell r="J200" t="e">
            <v>#N/A</v>
          </cell>
          <cell r="K200" t="e">
            <v>#N/A</v>
          </cell>
          <cell r="L200" t="e">
            <v>#N/A</v>
          </cell>
          <cell r="M200" t="e">
            <v>#N/A</v>
          </cell>
          <cell r="N200" t="e">
            <v>#N/A</v>
          </cell>
          <cell r="O200" t="e">
            <v>#N/A</v>
          </cell>
          <cell r="P200" t="e">
            <v>#N/A</v>
          </cell>
          <cell r="Q200" t="e">
            <v>#N/A</v>
          </cell>
          <cell r="R200" t="e">
            <v>#N/A</v>
          </cell>
          <cell r="S200" t="e">
            <v>#N/A</v>
          </cell>
          <cell r="T200" t="e">
            <v>#N/A</v>
          </cell>
          <cell r="U200" t="e">
            <v>#N/A</v>
          </cell>
          <cell r="V200" t="e">
            <v>#N/A</v>
          </cell>
          <cell r="W200" t="e">
            <v>#N/A</v>
          </cell>
          <cell r="X200" t="e">
            <v>#N/A</v>
          </cell>
          <cell r="Y200" t="e">
            <v>#N/A</v>
          </cell>
          <cell r="Z200" t="e">
            <v>#N/A</v>
          </cell>
          <cell r="AA200" t="e">
            <v>#N/A</v>
          </cell>
          <cell r="AB200" t="e">
            <v>#N/A</v>
          </cell>
          <cell r="AC200" t="e">
            <v>#N/A</v>
          </cell>
          <cell r="AD200" t="e">
            <v>#N/A</v>
          </cell>
          <cell r="AE200" t="e">
            <v>#N/A</v>
          </cell>
        </row>
        <row r="201">
          <cell r="A201" t="str">
            <v>01T09bL07</v>
          </cell>
          <cell r="B201" t="str">
            <v>01</v>
          </cell>
          <cell r="C201" t="str">
            <v>ES</v>
          </cell>
          <cell r="D201" t="str">
            <v>T09bL07</v>
          </cell>
          <cell r="E201" t="e">
            <v>#N/A</v>
          </cell>
          <cell r="F201" t="e">
            <v>#N/A</v>
          </cell>
          <cell r="G201" t="e">
            <v>#N/A</v>
          </cell>
          <cell r="H201" t="e">
            <v>#N/A</v>
          </cell>
          <cell r="I201" t="e">
            <v>#N/A</v>
          </cell>
          <cell r="J201" t="e">
            <v>#N/A</v>
          </cell>
          <cell r="K201" t="e">
            <v>#N/A</v>
          </cell>
          <cell r="L201" t="e">
            <v>#N/A</v>
          </cell>
          <cell r="M201" t="e">
            <v>#N/A</v>
          </cell>
          <cell r="N201" t="e">
            <v>#N/A</v>
          </cell>
          <cell r="O201" t="e">
            <v>#N/A</v>
          </cell>
          <cell r="P201" t="e">
            <v>#N/A</v>
          </cell>
          <cell r="Q201" t="e">
            <v>#N/A</v>
          </cell>
          <cell r="R201" t="e">
            <v>#N/A</v>
          </cell>
          <cell r="S201" t="e">
            <v>#N/A</v>
          </cell>
          <cell r="T201" t="e">
            <v>#N/A</v>
          </cell>
          <cell r="U201" t="e">
            <v>#N/A</v>
          </cell>
          <cell r="V201" t="e">
            <v>#N/A</v>
          </cell>
          <cell r="W201" t="e">
            <v>#N/A</v>
          </cell>
          <cell r="X201" t="e">
            <v>#N/A</v>
          </cell>
          <cell r="Y201" t="e">
            <v>#N/A</v>
          </cell>
          <cell r="Z201" t="e">
            <v>#N/A</v>
          </cell>
          <cell r="AA201" t="e">
            <v>#N/A</v>
          </cell>
          <cell r="AB201" t="e">
            <v>#N/A</v>
          </cell>
          <cell r="AC201" t="e">
            <v>#N/A</v>
          </cell>
          <cell r="AD201" t="e">
            <v>#N/A</v>
          </cell>
          <cell r="AE201" t="e">
            <v>#N/A</v>
          </cell>
        </row>
        <row r="202">
          <cell r="A202" t="str">
            <v>00T09bL08</v>
          </cell>
          <cell r="B202" t="str">
            <v>00</v>
          </cell>
          <cell r="C202" t="str">
            <v>ES</v>
          </cell>
          <cell r="D202" t="str">
            <v>T09bL08</v>
          </cell>
          <cell r="E202" t="e">
            <v>#N/A</v>
          </cell>
          <cell r="F202" t="e">
            <v>#N/A</v>
          </cell>
          <cell r="G202" t="e">
            <v>#N/A</v>
          </cell>
          <cell r="H202" t="e">
            <v>#N/A</v>
          </cell>
          <cell r="I202" t="e">
            <v>#N/A</v>
          </cell>
          <cell r="J202" t="e">
            <v>#N/A</v>
          </cell>
          <cell r="K202" t="e">
            <v>#N/A</v>
          </cell>
          <cell r="L202" t="e">
            <v>#N/A</v>
          </cell>
          <cell r="M202" t="e">
            <v>#N/A</v>
          </cell>
          <cell r="N202" t="e">
            <v>#N/A</v>
          </cell>
          <cell r="O202" t="e">
            <v>#N/A</v>
          </cell>
          <cell r="P202" t="e">
            <v>#N/A</v>
          </cell>
          <cell r="Q202" t="e">
            <v>#N/A</v>
          </cell>
          <cell r="R202" t="e">
            <v>#N/A</v>
          </cell>
          <cell r="S202" t="e">
            <v>#N/A</v>
          </cell>
          <cell r="T202" t="e">
            <v>#N/A</v>
          </cell>
          <cell r="U202" t="e">
            <v>#N/A</v>
          </cell>
          <cell r="V202" t="e">
            <v>#N/A</v>
          </cell>
          <cell r="W202" t="e">
            <v>#N/A</v>
          </cell>
          <cell r="X202" t="e">
            <v>#N/A</v>
          </cell>
          <cell r="Y202" t="e">
            <v>#N/A</v>
          </cell>
          <cell r="Z202" t="e">
            <v>#N/A</v>
          </cell>
          <cell r="AA202" t="e">
            <v>#N/A</v>
          </cell>
          <cell r="AB202" t="e">
            <v>#N/A</v>
          </cell>
          <cell r="AC202" t="e">
            <v>#N/A</v>
          </cell>
          <cell r="AD202" t="e">
            <v>#N/A</v>
          </cell>
          <cell r="AE202" t="e">
            <v>#N/A</v>
          </cell>
        </row>
        <row r="203">
          <cell r="A203" t="str">
            <v>01T09bL08</v>
          </cell>
          <cell r="B203" t="str">
            <v>01</v>
          </cell>
          <cell r="C203" t="str">
            <v>ES</v>
          </cell>
          <cell r="D203" t="str">
            <v>T09bL08</v>
          </cell>
          <cell r="E203" t="e">
            <v>#N/A</v>
          </cell>
          <cell r="F203" t="e">
            <v>#N/A</v>
          </cell>
          <cell r="G203" t="e">
            <v>#N/A</v>
          </cell>
          <cell r="H203" t="e">
            <v>#N/A</v>
          </cell>
          <cell r="I203" t="e">
            <v>#N/A</v>
          </cell>
          <cell r="J203" t="e">
            <v>#N/A</v>
          </cell>
          <cell r="K203" t="e">
            <v>#N/A</v>
          </cell>
          <cell r="L203" t="e">
            <v>#N/A</v>
          </cell>
          <cell r="M203" t="e">
            <v>#N/A</v>
          </cell>
          <cell r="N203" t="e">
            <v>#N/A</v>
          </cell>
          <cell r="O203" t="e">
            <v>#N/A</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cell r="AD203" t="e">
            <v>#N/A</v>
          </cell>
          <cell r="AE203" t="e">
            <v>#N/A</v>
          </cell>
        </row>
        <row r="204">
          <cell r="A204" t="str">
            <v>00T09bL09</v>
          </cell>
          <cell r="B204" t="str">
            <v>00</v>
          </cell>
          <cell r="C204" t="str">
            <v>ES</v>
          </cell>
          <cell r="D204" t="str">
            <v>T09bL09</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row>
        <row r="205">
          <cell r="A205" t="str">
            <v>01T09bL09</v>
          </cell>
          <cell r="B205" t="str">
            <v>01</v>
          </cell>
          <cell r="C205" t="str">
            <v>ES</v>
          </cell>
          <cell r="D205" t="str">
            <v>T09bL09</v>
          </cell>
          <cell r="E205" t="e">
            <v>#N/A</v>
          </cell>
          <cell r="F205" t="e">
            <v>#N/A</v>
          </cell>
          <cell r="G205" t="e">
            <v>#N/A</v>
          </cell>
          <cell r="H205" t="e">
            <v>#N/A</v>
          </cell>
          <cell r="I205" t="e">
            <v>#N/A</v>
          </cell>
          <cell r="J205" t="e">
            <v>#N/A</v>
          </cell>
          <cell r="K205" t="e">
            <v>#N/A</v>
          </cell>
          <cell r="L205" t="e">
            <v>#N/A</v>
          </cell>
          <cell r="M205" t="e">
            <v>#N/A</v>
          </cell>
          <cell r="N205" t="e">
            <v>#N/A</v>
          </cell>
          <cell r="O205" t="e">
            <v>#N/A</v>
          </cell>
          <cell r="P205" t="e">
            <v>#N/A</v>
          </cell>
          <cell r="Q205" t="e">
            <v>#N/A</v>
          </cell>
          <cell r="R205" t="e">
            <v>#N/A</v>
          </cell>
          <cell r="S205" t="e">
            <v>#N/A</v>
          </cell>
          <cell r="T205" t="e">
            <v>#N/A</v>
          </cell>
          <cell r="U205" t="e">
            <v>#N/A</v>
          </cell>
          <cell r="V205" t="e">
            <v>#N/A</v>
          </cell>
          <cell r="W205" t="e">
            <v>#N/A</v>
          </cell>
          <cell r="X205" t="e">
            <v>#N/A</v>
          </cell>
          <cell r="Y205" t="e">
            <v>#N/A</v>
          </cell>
          <cell r="Z205" t="e">
            <v>#N/A</v>
          </cell>
          <cell r="AA205" t="e">
            <v>#N/A</v>
          </cell>
          <cell r="AB205" t="e">
            <v>#N/A</v>
          </cell>
          <cell r="AC205" t="e">
            <v>#N/A</v>
          </cell>
          <cell r="AD205" t="e">
            <v>#N/A</v>
          </cell>
          <cell r="AE205" t="e">
            <v>#N/A</v>
          </cell>
        </row>
        <row r="206">
          <cell r="A206" t="str">
            <v>00T09bL10</v>
          </cell>
          <cell r="B206" t="str">
            <v>00</v>
          </cell>
          <cell r="C206" t="str">
            <v>ES</v>
          </cell>
          <cell r="D206" t="str">
            <v>T09bL10</v>
          </cell>
          <cell r="E206" t="e">
            <v>#N/A</v>
          </cell>
          <cell r="F206" t="e">
            <v>#N/A</v>
          </cell>
          <cell r="G206" t="e">
            <v>#N/A</v>
          </cell>
          <cell r="H206" t="e">
            <v>#N/A</v>
          </cell>
          <cell r="I206" t="e">
            <v>#N/A</v>
          </cell>
          <cell r="J206" t="e">
            <v>#N/A</v>
          </cell>
          <cell r="K206" t="e">
            <v>#N/A</v>
          </cell>
          <cell r="L206" t="e">
            <v>#N/A</v>
          </cell>
          <cell r="M206" t="e">
            <v>#N/A</v>
          </cell>
          <cell r="N206" t="e">
            <v>#N/A</v>
          </cell>
          <cell r="O206" t="e">
            <v>#N/A</v>
          </cell>
          <cell r="P206" t="e">
            <v>#N/A</v>
          </cell>
          <cell r="Q206" t="e">
            <v>#N/A</v>
          </cell>
          <cell r="R206" t="e">
            <v>#N/A</v>
          </cell>
          <cell r="S206" t="e">
            <v>#N/A</v>
          </cell>
          <cell r="T206" t="e">
            <v>#N/A</v>
          </cell>
          <cell r="U206" t="e">
            <v>#N/A</v>
          </cell>
          <cell r="V206" t="e">
            <v>#N/A</v>
          </cell>
          <cell r="W206" t="e">
            <v>#N/A</v>
          </cell>
          <cell r="X206" t="e">
            <v>#N/A</v>
          </cell>
          <cell r="Y206" t="e">
            <v>#N/A</v>
          </cell>
          <cell r="Z206" t="e">
            <v>#N/A</v>
          </cell>
          <cell r="AA206" t="e">
            <v>#N/A</v>
          </cell>
          <cell r="AB206" t="e">
            <v>#N/A</v>
          </cell>
          <cell r="AC206" t="e">
            <v>#N/A</v>
          </cell>
          <cell r="AD206" t="e">
            <v>#N/A</v>
          </cell>
          <cell r="AE206" t="e">
            <v>#N/A</v>
          </cell>
        </row>
        <row r="207">
          <cell r="A207" t="str">
            <v>01T09bL10</v>
          </cell>
          <cell r="B207" t="str">
            <v>01</v>
          </cell>
          <cell r="C207" t="str">
            <v>ES</v>
          </cell>
          <cell r="D207" t="str">
            <v>T09bL10</v>
          </cell>
          <cell r="E207" t="e">
            <v>#N/A</v>
          </cell>
          <cell r="F207" t="e">
            <v>#N/A</v>
          </cell>
          <cell r="G207" t="e">
            <v>#N/A</v>
          </cell>
          <cell r="H207" t="e">
            <v>#N/A</v>
          </cell>
          <cell r="I207" t="e">
            <v>#N/A</v>
          </cell>
          <cell r="J207" t="e">
            <v>#N/A</v>
          </cell>
          <cell r="K207" t="e">
            <v>#N/A</v>
          </cell>
          <cell r="L207" t="e">
            <v>#N/A</v>
          </cell>
          <cell r="M207" t="e">
            <v>#N/A</v>
          </cell>
          <cell r="N207" t="e">
            <v>#N/A</v>
          </cell>
          <cell r="O207" t="e">
            <v>#N/A</v>
          </cell>
          <cell r="P207" t="e">
            <v>#N/A</v>
          </cell>
          <cell r="Q207" t="e">
            <v>#N/A</v>
          </cell>
          <cell r="R207" t="e">
            <v>#N/A</v>
          </cell>
          <cell r="S207" t="e">
            <v>#N/A</v>
          </cell>
          <cell r="T207" t="e">
            <v>#N/A</v>
          </cell>
          <cell r="U207" t="e">
            <v>#N/A</v>
          </cell>
          <cell r="V207" t="e">
            <v>#N/A</v>
          </cell>
          <cell r="W207" t="e">
            <v>#N/A</v>
          </cell>
          <cell r="X207" t="e">
            <v>#N/A</v>
          </cell>
          <cell r="Y207" t="e">
            <v>#N/A</v>
          </cell>
          <cell r="Z207" t="e">
            <v>#N/A</v>
          </cell>
          <cell r="AA207" t="e">
            <v>#N/A</v>
          </cell>
          <cell r="AB207" t="e">
            <v>#N/A</v>
          </cell>
          <cell r="AC207" t="e">
            <v>#N/A</v>
          </cell>
          <cell r="AD207" t="e">
            <v>#N/A</v>
          </cell>
          <cell r="AE207" t="e">
            <v>#N/A</v>
          </cell>
        </row>
        <row r="208">
          <cell r="A208" t="str">
            <v>00T09bL11</v>
          </cell>
          <cell r="B208" t="str">
            <v>00</v>
          </cell>
          <cell r="C208" t="str">
            <v>ES</v>
          </cell>
          <cell r="D208" t="str">
            <v>T09bL11</v>
          </cell>
          <cell r="E208" t="e">
            <v>#N/A</v>
          </cell>
          <cell r="F208" t="e">
            <v>#N/A</v>
          </cell>
          <cell r="G208" t="e">
            <v>#N/A</v>
          </cell>
          <cell r="H208" t="e">
            <v>#N/A</v>
          </cell>
          <cell r="I208" t="e">
            <v>#N/A</v>
          </cell>
          <cell r="J208" t="e">
            <v>#N/A</v>
          </cell>
          <cell r="K208" t="e">
            <v>#N/A</v>
          </cell>
          <cell r="L208" t="e">
            <v>#N/A</v>
          </cell>
          <cell r="M208" t="e">
            <v>#N/A</v>
          </cell>
          <cell r="N208" t="e">
            <v>#N/A</v>
          </cell>
          <cell r="O208" t="e">
            <v>#N/A</v>
          </cell>
          <cell r="P208" t="e">
            <v>#N/A</v>
          </cell>
          <cell r="Q208" t="e">
            <v>#N/A</v>
          </cell>
          <cell r="R208" t="e">
            <v>#N/A</v>
          </cell>
          <cell r="S208" t="e">
            <v>#N/A</v>
          </cell>
          <cell r="T208" t="e">
            <v>#N/A</v>
          </cell>
          <cell r="U208" t="e">
            <v>#N/A</v>
          </cell>
          <cell r="V208" t="e">
            <v>#N/A</v>
          </cell>
          <cell r="W208" t="e">
            <v>#N/A</v>
          </cell>
          <cell r="X208" t="e">
            <v>#N/A</v>
          </cell>
          <cell r="Y208" t="e">
            <v>#N/A</v>
          </cell>
          <cell r="Z208" t="e">
            <v>#N/A</v>
          </cell>
          <cell r="AA208" t="e">
            <v>#N/A</v>
          </cell>
          <cell r="AB208" t="e">
            <v>#N/A</v>
          </cell>
          <cell r="AC208" t="e">
            <v>#N/A</v>
          </cell>
          <cell r="AD208" t="e">
            <v>#N/A</v>
          </cell>
          <cell r="AE208" t="e">
            <v>#N/A</v>
          </cell>
        </row>
        <row r="209">
          <cell r="A209" t="str">
            <v>01T09bL11</v>
          </cell>
          <cell r="B209" t="str">
            <v>01</v>
          </cell>
          <cell r="C209" t="str">
            <v>ES</v>
          </cell>
          <cell r="D209" t="str">
            <v>T09bL11</v>
          </cell>
          <cell r="E209" t="e">
            <v>#N/A</v>
          </cell>
          <cell r="F209" t="e">
            <v>#N/A</v>
          </cell>
          <cell r="G209" t="e">
            <v>#N/A</v>
          </cell>
          <cell r="H209" t="e">
            <v>#N/A</v>
          </cell>
          <cell r="I209" t="e">
            <v>#N/A</v>
          </cell>
          <cell r="J209" t="e">
            <v>#N/A</v>
          </cell>
          <cell r="K209" t="e">
            <v>#N/A</v>
          </cell>
          <cell r="L209" t="e">
            <v>#N/A</v>
          </cell>
          <cell r="M209" t="e">
            <v>#N/A</v>
          </cell>
          <cell r="N209" t="e">
            <v>#N/A</v>
          </cell>
          <cell r="O209" t="e">
            <v>#N/A</v>
          </cell>
          <cell r="P209" t="e">
            <v>#N/A</v>
          </cell>
          <cell r="Q209" t="e">
            <v>#N/A</v>
          </cell>
          <cell r="R209" t="e">
            <v>#N/A</v>
          </cell>
          <cell r="S209" t="e">
            <v>#N/A</v>
          </cell>
          <cell r="T209" t="e">
            <v>#N/A</v>
          </cell>
          <cell r="U209" t="e">
            <v>#N/A</v>
          </cell>
          <cell r="V209" t="e">
            <v>#N/A</v>
          </cell>
          <cell r="W209" t="e">
            <v>#N/A</v>
          </cell>
          <cell r="X209" t="e">
            <v>#N/A</v>
          </cell>
          <cell r="Y209" t="e">
            <v>#N/A</v>
          </cell>
          <cell r="Z209" t="e">
            <v>#N/A</v>
          </cell>
          <cell r="AA209" t="e">
            <v>#N/A</v>
          </cell>
          <cell r="AB209" t="e">
            <v>#N/A</v>
          </cell>
          <cell r="AC209" t="e">
            <v>#N/A</v>
          </cell>
          <cell r="AD209" t="e">
            <v>#N/A</v>
          </cell>
          <cell r="AE209" t="e">
            <v>#N/A</v>
          </cell>
        </row>
        <row r="210">
          <cell r="A210" t="str">
            <v>00T09bL12</v>
          </cell>
          <cell r="B210" t="str">
            <v>00</v>
          </cell>
          <cell r="C210" t="str">
            <v>ES</v>
          </cell>
          <cell r="D210" t="str">
            <v>T09bL12</v>
          </cell>
          <cell r="E210" t="e">
            <v>#N/A</v>
          </cell>
          <cell r="F210" t="e">
            <v>#N/A</v>
          </cell>
          <cell r="G210" t="e">
            <v>#N/A</v>
          </cell>
          <cell r="H210" t="e">
            <v>#N/A</v>
          </cell>
          <cell r="I210" t="e">
            <v>#N/A</v>
          </cell>
          <cell r="J210" t="e">
            <v>#N/A</v>
          </cell>
          <cell r="K210" t="e">
            <v>#N/A</v>
          </cell>
          <cell r="L210" t="e">
            <v>#N/A</v>
          </cell>
          <cell r="M210" t="e">
            <v>#N/A</v>
          </cell>
          <cell r="N210" t="e">
            <v>#N/A</v>
          </cell>
          <cell r="O210" t="e">
            <v>#N/A</v>
          </cell>
          <cell r="P210" t="e">
            <v>#N/A</v>
          </cell>
          <cell r="Q210" t="e">
            <v>#N/A</v>
          </cell>
          <cell r="R210" t="e">
            <v>#N/A</v>
          </cell>
          <cell r="S210" t="e">
            <v>#N/A</v>
          </cell>
          <cell r="T210" t="e">
            <v>#N/A</v>
          </cell>
          <cell r="U210" t="e">
            <v>#N/A</v>
          </cell>
          <cell r="V210" t="e">
            <v>#N/A</v>
          </cell>
          <cell r="W210" t="e">
            <v>#N/A</v>
          </cell>
          <cell r="X210" t="e">
            <v>#N/A</v>
          </cell>
          <cell r="Y210" t="e">
            <v>#N/A</v>
          </cell>
          <cell r="Z210" t="e">
            <v>#N/A</v>
          </cell>
          <cell r="AA210" t="e">
            <v>#N/A</v>
          </cell>
          <cell r="AB210" t="e">
            <v>#N/A</v>
          </cell>
          <cell r="AC210" t="e">
            <v>#N/A</v>
          </cell>
          <cell r="AD210" t="e">
            <v>#N/A</v>
          </cell>
          <cell r="AE210" t="e">
            <v>#N/A</v>
          </cell>
        </row>
        <row r="211">
          <cell r="A211" t="str">
            <v>01T09bL12</v>
          </cell>
          <cell r="B211" t="str">
            <v>01</v>
          </cell>
          <cell r="C211" t="str">
            <v>ES</v>
          </cell>
          <cell r="D211" t="str">
            <v>T09bL12</v>
          </cell>
          <cell r="E211" t="e">
            <v>#N/A</v>
          </cell>
          <cell r="F211" t="e">
            <v>#N/A</v>
          </cell>
          <cell r="G211" t="e">
            <v>#N/A</v>
          </cell>
          <cell r="H211" t="e">
            <v>#N/A</v>
          </cell>
          <cell r="I211" t="e">
            <v>#N/A</v>
          </cell>
          <cell r="J211" t="e">
            <v>#N/A</v>
          </cell>
          <cell r="K211" t="e">
            <v>#N/A</v>
          </cell>
          <cell r="L211" t="e">
            <v>#N/A</v>
          </cell>
          <cell r="M211" t="e">
            <v>#N/A</v>
          </cell>
          <cell r="N211" t="e">
            <v>#N/A</v>
          </cell>
          <cell r="O211" t="e">
            <v>#N/A</v>
          </cell>
          <cell r="P211" t="e">
            <v>#N/A</v>
          </cell>
          <cell r="Q211" t="e">
            <v>#N/A</v>
          </cell>
          <cell r="R211" t="e">
            <v>#N/A</v>
          </cell>
          <cell r="S211" t="e">
            <v>#N/A</v>
          </cell>
          <cell r="T211" t="e">
            <v>#N/A</v>
          </cell>
          <cell r="U211" t="e">
            <v>#N/A</v>
          </cell>
          <cell r="V211" t="e">
            <v>#N/A</v>
          </cell>
          <cell r="W211" t="e">
            <v>#N/A</v>
          </cell>
          <cell r="X211" t="e">
            <v>#N/A</v>
          </cell>
          <cell r="Y211" t="e">
            <v>#N/A</v>
          </cell>
          <cell r="Z211" t="e">
            <v>#N/A</v>
          </cell>
          <cell r="AA211" t="e">
            <v>#N/A</v>
          </cell>
          <cell r="AB211" t="e">
            <v>#N/A</v>
          </cell>
          <cell r="AC211" t="e">
            <v>#N/A</v>
          </cell>
          <cell r="AD211" t="e">
            <v>#N/A</v>
          </cell>
          <cell r="AE211" t="e">
            <v>#N/A</v>
          </cell>
        </row>
        <row r="212">
          <cell r="A212" t="str">
            <v>00T09bL13</v>
          </cell>
          <cell r="B212" t="str">
            <v>00</v>
          </cell>
          <cell r="C212" t="str">
            <v>ES</v>
          </cell>
          <cell r="D212" t="str">
            <v>T09bL13</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W212" t="e">
            <v>#N/A</v>
          </cell>
          <cell r="X212" t="e">
            <v>#N/A</v>
          </cell>
          <cell r="Y212" t="e">
            <v>#N/A</v>
          </cell>
          <cell r="Z212" t="e">
            <v>#N/A</v>
          </cell>
          <cell r="AA212" t="e">
            <v>#N/A</v>
          </cell>
          <cell r="AB212" t="e">
            <v>#N/A</v>
          </cell>
          <cell r="AC212" t="e">
            <v>#N/A</v>
          </cell>
          <cell r="AD212" t="e">
            <v>#N/A</v>
          </cell>
          <cell r="AE212" t="e">
            <v>#N/A</v>
          </cell>
        </row>
        <row r="213">
          <cell r="A213" t="str">
            <v>01T09bL13</v>
          </cell>
          <cell r="B213" t="str">
            <v>01</v>
          </cell>
          <cell r="C213" t="str">
            <v>ES</v>
          </cell>
          <cell r="D213" t="str">
            <v>T09bL13</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W213" t="e">
            <v>#N/A</v>
          </cell>
          <cell r="X213" t="e">
            <v>#N/A</v>
          </cell>
          <cell r="Y213" t="e">
            <v>#N/A</v>
          </cell>
          <cell r="Z213" t="e">
            <v>#N/A</v>
          </cell>
          <cell r="AA213" t="e">
            <v>#N/A</v>
          </cell>
          <cell r="AB213" t="e">
            <v>#N/A</v>
          </cell>
          <cell r="AC213" t="e">
            <v>#N/A</v>
          </cell>
          <cell r="AD213" t="e">
            <v>#N/A</v>
          </cell>
          <cell r="AE213" t="e">
            <v>#N/A</v>
          </cell>
        </row>
        <row r="214">
          <cell r="A214" t="str">
            <v>00T09bL14</v>
          </cell>
          <cell r="B214" t="str">
            <v>00</v>
          </cell>
          <cell r="C214" t="str">
            <v>ES</v>
          </cell>
          <cell r="D214" t="str">
            <v>T09bL14</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W214" t="e">
            <v>#N/A</v>
          </cell>
          <cell r="X214" t="e">
            <v>#N/A</v>
          </cell>
          <cell r="Y214" t="e">
            <v>#N/A</v>
          </cell>
          <cell r="Z214" t="e">
            <v>#N/A</v>
          </cell>
          <cell r="AA214" t="e">
            <v>#N/A</v>
          </cell>
          <cell r="AB214" t="e">
            <v>#N/A</v>
          </cell>
          <cell r="AC214" t="e">
            <v>#N/A</v>
          </cell>
          <cell r="AD214" t="e">
            <v>#N/A</v>
          </cell>
          <cell r="AE214" t="e">
            <v>#N/A</v>
          </cell>
        </row>
        <row r="215">
          <cell r="A215" t="str">
            <v>01T09bL14</v>
          </cell>
          <cell r="B215" t="str">
            <v>01</v>
          </cell>
          <cell r="C215" t="str">
            <v>ES</v>
          </cell>
          <cell r="D215" t="str">
            <v>T09bL14</v>
          </cell>
          <cell r="E215" t="e">
            <v>#N/A</v>
          </cell>
          <cell r="F215" t="e">
            <v>#N/A</v>
          </cell>
          <cell r="G215" t="e">
            <v>#N/A</v>
          </cell>
          <cell r="H215" t="e">
            <v>#N/A</v>
          </cell>
          <cell r="I215" t="e">
            <v>#N/A</v>
          </cell>
          <cell r="J215" t="e">
            <v>#N/A</v>
          </cell>
          <cell r="K215" t="e">
            <v>#N/A</v>
          </cell>
          <cell r="L215" t="e">
            <v>#N/A</v>
          </cell>
          <cell r="M215" t="e">
            <v>#N/A</v>
          </cell>
          <cell r="N215" t="e">
            <v>#N/A</v>
          </cell>
          <cell r="O215" t="e">
            <v>#N/A</v>
          </cell>
          <cell r="P215" t="e">
            <v>#N/A</v>
          </cell>
          <cell r="Q215" t="e">
            <v>#N/A</v>
          </cell>
          <cell r="R215" t="e">
            <v>#N/A</v>
          </cell>
          <cell r="S215" t="e">
            <v>#N/A</v>
          </cell>
          <cell r="T215" t="e">
            <v>#N/A</v>
          </cell>
          <cell r="U215" t="e">
            <v>#N/A</v>
          </cell>
          <cell r="V215" t="e">
            <v>#N/A</v>
          </cell>
          <cell r="W215" t="e">
            <v>#N/A</v>
          </cell>
          <cell r="X215" t="e">
            <v>#N/A</v>
          </cell>
          <cell r="Y215" t="e">
            <v>#N/A</v>
          </cell>
          <cell r="Z215" t="e">
            <v>#N/A</v>
          </cell>
          <cell r="AA215" t="e">
            <v>#N/A</v>
          </cell>
          <cell r="AB215" t="e">
            <v>#N/A</v>
          </cell>
          <cell r="AC215" t="e">
            <v>#N/A</v>
          </cell>
          <cell r="AD215" t="e">
            <v>#N/A</v>
          </cell>
          <cell r="AE215" t="e">
            <v>#N/A</v>
          </cell>
        </row>
        <row r="216">
          <cell r="A216" t="str">
            <v>00T09bL15</v>
          </cell>
          <cell r="B216" t="str">
            <v>00</v>
          </cell>
          <cell r="C216" t="str">
            <v>ES</v>
          </cell>
          <cell r="D216" t="str">
            <v>T09bL15</v>
          </cell>
          <cell r="E216" t="e">
            <v>#N/A</v>
          </cell>
          <cell r="F216" t="e">
            <v>#N/A</v>
          </cell>
          <cell r="G216" t="e">
            <v>#N/A</v>
          </cell>
          <cell r="H216" t="e">
            <v>#N/A</v>
          </cell>
          <cell r="I216" t="e">
            <v>#N/A</v>
          </cell>
          <cell r="J216" t="e">
            <v>#N/A</v>
          </cell>
          <cell r="K216" t="e">
            <v>#N/A</v>
          </cell>
          <cell r="L216" t="e">
            <v>#N/A</v>
          </cell>
          <cell r="M216" t="e">
            <v>#N/A</v>
          </cell>
          <cell r="N216" t="e">
            <v>#N/A</v>
          </cell>
          <cell r="O216" t="e">
            <v>#N/A</v>
          </cell>
          <cell r="P216" t="e">
            <v>#N/A</v>
          </cell>
          <cell r="Q216" t="e">
            <v>#N/A</v>
          </cell>
          <cell r="R216" t="e">
            <v>#N/A</v>
          </cell>
          <cell r="S216" t="e">
            <v>#N/A</v>
          </cell>
          <cell r="T216" t="e">
            <v>#N/A</v>
          </cell>
          <cell r="U216" t="e">
            <v>#N/A</v>
          </cell>
          <cell r="V216" t="e">
            <v>#N/A</v>
          </cell>
          <cell r="W216" t="e">
            <v>#N/A</v>
          </cell>
          <cell r="X216" t="e">
            <v>#N/A</v>
          </cell>
          <cell r="Y216" t="e">
            <v>#N/A</v>
          </cell>
          <cell r="Z216" t="e">
            <v>#N/A</v>
          </cell>
          <cell r="AA216" t="e">
            <v>#N/A</v>
          </cell>
          <cell r="AB216" t="e">
            <v>#N/A</v>
          </cell>
          <cell r="AC216" t="e">
            <v>#N/A</v>
          </cell>
          <cell r="AD216" t="e">
            <v>#N/A</v>
          </cell>
          <cell r="AE216" t="e">
            <v>#N/A</v>
          </cell>
        </row>
        <row r="217">
          <cell r="A217" t="str">
            <v>01T09bL15</v>
          </cell>
          <cell r="B217" t="str">
            <v>01</v>
          </cell>
          <cell r="C217" t="str">
            <v>ES</v>
          </cell>
          <cell r="D217" t="str">
            <v>T09bL15</v>
          </cell>
          <cell r="E217" t="e">
            <v>#N/A</v>
          </cell>
          <cell r="F217" t="e">
            <v>#N/A</v>
          </cell>
          <cell r="G217" t="e">
            <v>#N/A</v>
          </cell>
          <cell r="H217" t="e">
            <v>#N/A</v>
          </cell>
          <cell r="I217" t="e">
            <v>#N/A</v>
          </cell>
          <cell r="J217" t="e">
            <v>#N/A</v>
          </cell>
          <cell r="K217" t="e">
            <v>#N/A</v>
          </cell>
          <cell r="L217" t="e">
            <v>#N/A</v>
          </cell>
          <cell r="M217" t="e">
            <v>#N/A</v>
          </cell>
          <cell r="N217" t="e">
            <v>#N/A</v>
          </cell>
          <cell r="O217" t="e">
            <v>#N/A</v>
          </cell>
          <cell r="P217" t="e">
            <v>#N/A</v>
          </cell>
          <cell r="Q217" t="e">
            <v>#N/A</v>
          </cell>
          <cell r="R217" t="e">
            <v>#N/A</v>
          </cell>
          <cell r="S217" t="e">
            <v>#N/A</v>
          </cell>
          <cell r="T217" t="e">
            <v>#N/A</v>
          </cell>
          <cell r="U217" t="e">
            <v>#N/A</v>
          </cell>
          <cell r="V217" t="e">
            <v>#N/A</v>
          </cell>
          <cell r="W217" t="e">
            <v>#N/A</v>
          </cell>
          <cell r="X217" t="e">
            <v>#N/A</v>
          </cell>
          <cell r="Y217" t="e">
            <v>#N/A</v>
          </cell>
          <cell r="Z217" t="e">
            <v>#N/A</v>
          </cell>
          <cell r="AA217" t="e">
            <v>#N/A</v>
          </cell>
          <cell r="AB217" t="e">
            <v>#N/A</v>
          </cell>
          <cell r="AC217" t="e">
            <v>#N/A</v>
          </cell>
          <cell r="AD217" t="e">
            <v>#N/A</v>
          </cell>
          <cell r="AE217" t="e">
            <v>#N/A</v>
          </cell>
        </row>
      </sheetData>
      <sheetData sheetId="4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FI</v>
          </cell>
          <cell r="C2" t="str">
            <v>CAB.ecfin</v>
          </cell>
          <cell r="D2" t="str">
            <v>calculated</v>
          </cell>
          <cell r="E2" t="str">
            <v>2022/05/06 16:50</v>
          </cell>
          <cell r="F2">
            <v>4.2650336509935753</v>
          </cell>
          <cell r="G2">
            <v>3.2831406170279891</v>
          </cell>
          <cell r="H2">
            <v>2.4659583011005939</v>
          </cell>
          <cell r="I2">
            <v>2.8176075916537475</v>
          </cell>
          <cell r="J2">
            <v>3.1908030658105249</v>
          </cell>
          <cell r="K2">
            <v>2.5621532384800787</v>
          </cell>
          <cell r="L2">
            <v>2.0898750768274037</v>
          </cell>
          <cell r="M2">
            <v>0.42006951666936043</v>
          </cell>
          <cell r="N2">
            <v>-1.2184922813196617</v>
          </cell>
          <cell r="O2">
            <v>-0.97612977067751672</v>
          </cell>
          <cell r="P2">
            <v>-1.2111835901509984</v>
          </cell>
          <cell r="Q2">
            <v>-1.0145290692396964</v>
          </cell>
          <cell r="R2">
            <v>-1.1613965286273271</v>
          </cell>
          <cell r="S2">
            <v>-0.67430794415869655</v>
          </cell>
          <cell r="T2">
            <v>-0.96079257325759471</v>
          </cell>
          <cell r="U2">
            <v>-1.0545628236851674</v>
          </cell>
          <cell r="V2">
            <v>-1.099849000083349</v>
          </cell>
          <cell r="W2">
            <v>-1.1074686095081168</v>
          </cell>
          <cell r="X2">
            <v>-3.7012099023959388</v>
          </cell>
          <cell r="Y2">
            <v>-2.0123501386313296</v>
          </cell>
          <cell r="Z2">
            <v>-1.6633158460699713</v>
          </cell>
          <cell r="AA2">
            <v>-1.3548209775255602</v>
          </cell>
          <cell r="AB2">
            <v>-1.2978334214263565</v>
          </cell>
          <cell r="AC2">
            <v>-1.8222676468057051</v>
          </cell>
        </row>
        <row r="3">
          <cell r="A3" t="str">
            <v>OG.ecfin</v>
          </cell>
          <cell r="B3" t="str">
            <v>FI</v>
          </cell>
          <cell r="C3" t="str">
            <v>OG.ecfin</v>
          </cell>
          <cell r="D3" t="str">
            <v>calculated</v>
          </cell>
          <cell r="E3" t="str">
            <v>2022/05/06 16:50</v>
          </cell>
          <cell r="F3">
            <v>-0.35753525979993483</v>
          </cell>
          <cell r="G3">
            <v>-1.4766347355853693</v>
          </cell>
          <cell r="H3">
            <v>-0.44038809989052075</v>
          </cell>
          <cell r="I3">
            <v>-0.28506999382668097</v>
          </cell>
          <cell r="J3">
            <v>1.3408030720409414</v>
          </cell>
          <cell r="K3">
            <v>4.3746398594408431</v>
          </cell>
          <cell r="L3">
            <v>3.5857281268919294</v>
          </cell>
          <cell r="M3">
            <v>-4.9901925941696623</v>
          </cell>
          <cell r="N3">
            <v>-2.2598260805576365</v>
          </cell>
          <cell r="O3">
            <v>-7.4007634856121385E-2</v>
          </cell>
          <cell r="P3">
            <v>-1.623090158856344</v>
          </cell>
          <cell r="Q3">
            <v>-2.5952223688639586</v>
          </cell>
          <cell r="R3">
            <v>-3.1375950718891321</v>
          </cell>
          <cell r="S3">
            <v>-3.0088046803739554</v>
          </cell>
          <cell r="T3">
            <v>-1.2671094269605221</v>
          </cell>
          <cell r="U3">
            <v>0.68825875845386353</v>
          </cell>
          <cell r="V3">
            <v>0.4237579815603576</v>
          </cell>
          <cell r="W3">
            <v>0.27743741607253458</v>
          </cell>
          <cell r="X3">
            <v>-3.1096739613510782</v>
          </cell>
          <cell r="Y3">
            <v>-0.97758703875661102</v>
          </cell>
          <cell r="Z3">
            <v>-0.92213772152925921</v>
          </cell>
          <cell r="AA3">
            <v>-0.59309110390797226</v>
          </cell>
          <cell r="AB3">
            <v>-0.17554394943924967</v>
          </cell>
          <cell r="AC3">
            <v>3.8260561521830105E-2</v>
          </cell>
        </row>
        <row r="4">
          <cell r="A4" t="str">
            <v>potg.ecfin</v>
          </cell>
          <cell r="B4" t="str">
            <v>FI</v>
          </cell>
          <cell r="C4" t="str">
            <v>potg.ecfin</v>
          </cell>
          <cell r="D4" t="str">
            <v>calculated</v>
          </cell>
          <cell r="E4" t="str">
            <v>2022/05/06 16:50</v>
          </cell>
          <cell r="F4">
            <v>3.4978438259789746</v>
          </cell>
          <cell r="G4">
            <v>3.1624167883614884</v>
          </cell>
          <cell r="H4">
            <v>2.9097100648236562</v>
          </cell>
          <cell r="I4">
            <v>2.6197584637468463</v>
          </cell>
          <cell r="J4">
            <v>2.3584337041374637</v>
          </cell>
          <cell r="K4">
            <v>2.2386217474146486</v>
          </cell>
          <cell r="L4">
            <v>1.5515687179277871</v>
          </cell>
          <cell r="M4">
            <v>0.22307755574484389</v>
          </cell>
          <cell r="N4">
            <v>0.30346443612880858</v>
          </cell>
          <cell r="O4">
            <v>0.30449895073241251</v>
          </cell>
          <cell r="P4">
            <v>0.1550883094501021</v>
          </cell>
          <cell r="Q4">
            <v>8.7337849387503219E-2</v>
          </cell>
          <cell r="R4">
            <v>0.19298996798091661</v>
          </cell>
          <cell r="S4">
            <v>0.41015165789342056</v>
          </cell>
          <cell r="T4">
            <v>0.99781464376642592</v>
          </cell>
          <cell r="U4">
            <v>1.1884107796276577</v>
          </cell>
          <cell r="V4">
            <v>1.4083398867239305</v>
          </cell>
          <cell r="W4">
            <v>1.3684511561017132</v>
          </cell>
          <cell r="X4">
            <v>1.1161860428887893</v>
          </cell>
          <cell r="Y4">
            <v>1.2465997671907036</v>
          </cell>
          <cell r="Z4">
            <v>1.4431951238233376</v>
          </cell>
          <cell r="AA4">
            <v>1.3633630259335172</v>
          </cell>
          <cell r="AB4">
            <v>1.0754443564700233</v>
          </cell>
          <cell r="AC4">
            <v>1.0834988649463861</v>
          </cell>
        </row>
        <row r="5">
          <cell r="A5" t="str">
            <v>SB.ecfin</v>
          </cell>
          <cell r="B5" t="str">
            <v>FI</v>
          </cell>
          <cell r="C5" t="str">
            <v>SB.ecfin</v>
          </cell>
          <cell r="D5" t="str">
            <v>calculated</v>
          </cell>
          <cell r="E5" t="str">
            <v>2022/05/06 16:50</v>
          </cell>
          <cell r="F5">
            <v>4.2650336509935753</v>
          </cell>
          <cell r="G5">
            <v>3.2831406170279891</v>
          </cell>
          <cell r="H5">
            <v>2.4659583011005939</v>
          </cell>
          <cell r="I5">
            <v>2.8176075916537475</v>
          </cell>
          <cell r="J5">
            <v>3.1908030658105249</v>
          </cell>
          <cell r="K5">
            <v>2.5621532384800787</v>
          </cell>
          <cell r="L5">
            <v>2.0898750768274037</v>
          </cell>
          <cell r="M5">
            <v>0.42006951666936043</v>
          </cell>
          <cell r="N5">
            <v>-1.2184922813196617</v>
          </cell>
          <cell r="O5">
            <v>-0.97612977067751672</v>
          </cell>
          <cell r="P5">
            <v>-1.2111835901509984</v>
          </cell>
          <cell r="Q5">
            <v>-1.0145290692396964</v>
          </cell>
          <cell r="R5">
            <v>-1.1613965286273271</v>
          </cell>
          <cell r="S5">
            <v>-0.67430794415869655</v>
          </cell>
          <cell r="T5">
            <v>-0.96079257325759471</v>
          </cell>
          <cell r="U5">
            <v>-1.0545628236851674</v>
          </cell>
          <cell r="V5">
            <v>-1.0356003664376245</v>
          </cell>
          <cell r="W5">
            <v>-1.2021103052204727</v>
          </cell>
          <cell r="X5">
            <v>-3.7012099023959388</v>
          </cell>
          <cell r="Y5">
            <v>-2.0123501386313296</v>
          </cell>
          <cell r="Z5">
            <v>-1.6633158460699713</v>
          </cell>
          <cell r="AA5">
            <v>-1.3548209775255602</v>
          </cell>
          <cell r="AB5">
            <v>-1.2978334214263565</v>
          </cell>
          <cell r="AC5">
            <v>-1.8222676468057051</v>
          </cell>
        </row>
        <row r="6">
          <cell r="A6" t="str">
            <v>SPB.ecfin</v>
          </cell>
          <cell r="B6" t="str">
            <v>FI</v>
          </cell>
          <cell r="C6" t="str">
            <v>SPB.ecfin</v>
          </cell>
          <cell r="D6" t="str">
            <v>calculated</v>
          </cell>
          <cell r="E6" t="str">
            <v>2022/05/06 16:50</v>
          </cell>
          <cell r="F6">
            <v>6.2941811800535543</v>
          </cell>
          <cell r="G6">
            <v>5.0986385774758336</v>
          </cell>
          <cell r="H6">
            <v>4.1578415447796528</v>
          </cell>
          <cell r="I6">
            <v>4.4285422738083806</v>
          </cell>
          <cell r="J6">
            <v>4.6835993549306369</v>
          </cell>
          <cell r="K6">
            <v>3.9787201218191139</v>
          </cell>
          <cell r="L6">
            <v>3.4864210320946931</v>
          </cell>
          <cell r="M6">
            <v>1.7482895147986279</v>
          </cell>
          <cell r="N6">
            <v>0.10868970259682742</v>
          </cell>
          <cell r="O6">
            <v>0.41277314753377836</v>
          </cell>
          <cell r="P6">
            <v>0.21442463122118682</v>
          </cell>
          <cell r="Q6">
            <v>0.25944668459862652</v>
          </cell>
          <cell r="R6">
            <v>6.9650804103452035E-2</v>
          </cell>
          <cell r="S6">
            <v>0.48376855133530738</v>
          </cell>
          <cell r="T6">
            <v>0.12923216032767171</v>
          </cell>
          <cell r="U6">
            <v>-5.3683463894446337E-2</v>
          </cell>
          <cell r="V6">
            <v>-0.13868944074331108</v>
          </cell>
          <cell r="W6">
            <v>-0.38577356423019538</v>
          </cell>
          <cell r="X6">
            <v>-3.0385909398126913</v>
          </cell>
          <cell r="Y6">
            <v>-1.5272433518806356</v>
          </cell>
          <cell r="Z6">
            <v>-1.1633158460699713</v>
          </cell>
          <cell r="AA6">
            <v>-0.85482097752556019</v>
          </cell>
          <cell r="AB6">
            <v>-0.79783342142635649</v>
          </cell>
          <cell r="AC6">
            <v>-1.4222676468057052</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FI</v>
          </cell>
          <cell r="D2" t="str">
            <v>T01aL01</v>
          </cell>
          <cell r="X2">
            <v>3.5</v>
          </cell>
          <cell r="Y2">
            <v>1.5</v>
          </cell>
          <cell r="Z2">
            <v>1.7</v>
          </cell>
          <cell r="AA2">
            <v>1.5</v>
          </cell>
          <cell r="AB2">
            <v>1.3</v>
          </cell>
        </row>
        <row r="3">
          <cell r="A3" t="str">
            <v>01T01aL01</v>
          </cell>
          <cell r="B3" t="str">
            <v>01</v>
          </cell>
          <cell r="C3" t="str">
            <v>FI</v>
          </cell>
          <cell r="D3" t="str">
            <v>T01aL01</v>
          </cell>
          <cell r="X3">
            <v>3.5</v>
          </cell>
          <cell r="Y3">
            <v>1.5</v>
          </cell>
          <cell r="Z3">
            <v>1.7</v>
          </cell>
          <cell r="AA3">
            <v>1.5</v>
          </cell>
          <cell r="AB3">
            <v>1.3</v>
          </cell>
        </row>
        <row r="4">
          <cell r="A4" t="str">
            <v>00T01aL02</v>
          </cell>
          <cell r="B4" t="str">
            <v>00</v>
          </cell>
          <cell r="C4" t="str">
            <v>FI</v>
          </cell>
          <cell r="D4" t="str">
            <v>T01aL02</v>
          </cell>
          <cell r="X4">
            <v>6.3</v>
          </cell>
          <cell r="Y4">
            <v>4.9000000000000004</v>
          </cell>
          <cell r="Z4">
            <v>3.9</v>
          </cell>
          <cell r="AA4">
            <v>3.3</v>
          </cell>
          <cell r="AB4">
            <v>3.1</v>
          </cell>
        </row>
        <row r="5">
          <cell r="A5" t="str">
            <v>01T01aL02</v>
          </cell>
          <cell r="B5" t="str">
            <v>01</v>
          </cell>
          <cell r="C5" t="str">
            <v>FI</v>
          </cell>
          <cell r="D5" t="str">
            <v>T01aL02</v>
          </cell>
          <cell r="X5">
            <v>6.3</v>
          </cell>
          <cell r="Y5">
            <v>4.9000000000000004</v>
          </cell>
          <cell r="Z5">
            <v>3.9</v>
          </cell>
          <cell r="AA5">
            <v>3.3</v>
          </cell>
          <cell r="AB5">
            <v>3.1</v>
          </cell>
        </row>
        <row r="6">
          <cell r="A6" t="str">
            <v>00T01aL03</v>
          </cell>
          <cell r="B6" t="str">
            <v>00</v>
          </cell>
          <cell r="C6" t="str">
            <v>FI</v>
          </cell>
          <cell r="D6" t="str">
            <v>T01aL03</v>
          </cell>
          <cell r="X6">
            <v>3.1</v>
          </cell>
          <cell r="Y6">
            <v>2</v>
          </cell>
          <cell r="Z6">
            <v>1.7</v>
          </cell>
          <cell r="AA6">
            <v>1.5</v>
          </cell>
          <cell r="AB6">
            <v>1.5</v>
          </cell>
        </row>
        <row r="7">
          <cell r="A7" t="str">
            <v>01T01aL03</v>
          </cell>
          <cell r="B7" t="str">
            <v>01</v>
          </cell>
          <cell r="C7" t="str">
            <v>FI</v>
          </cell>
          <cell r="D7" t="str">
            <v>T01aL03</v>
          </cell>
          <cell r="X7">
            <v>3.1</v>
          </cell>
          <cell r="Y7">
            <v>2</v>
          </cell>
          <cell r="Z7">
            <v>1.7</v>
          </cell>
          <cell r="AA7">
            <v>1.5</v>
          </cell>
          <cell r="AB7">
            <v>1.5</v>
          </cell>
        </row>
        <row r="8">
          <cell r="A8" t="str">
            <v>00T01aL05</v>
          </cell>
          <cell r="B8" t="str">
            <v>00</v>
          </cell>
          <cell r="C8" t="str">
            <v>FI</v>
          </cell>
          <cell r="D8" t="str">
            <v>T01aL05</v>
          </cell>
          <cell r="X8">
            <v>1.2</v>
          </cell>
          <cell r="Y8">
            <v>2.2000000000000002</v>
          </cell>
          <cell r="Z8">
            <v>2.9</v>
          </cell>
          <cell r="AA8">
            <v>2</v>
          </cell>
          <cell r="AB8">
            <v>4.4000000000000004</v>
          </cell>
        </row>
        <row r="9">
          <cell r="A9" t="str">
            <v>01T01aL05</v>
          </cell>
          <cell r="B9" t="str">
            <v>01</v>
          </cell>
          <cell r="C9" t="str">
            <v>FI</v>
          </cell>
          <cell r="D9" t="str">
            <v>T01aL05</v>
          </cell>
          <cell r="X9">
            <v>1.2</v>
          </cell>
          <cell r="Y9">
            <v>2.2000000000000002</v>
          </cell>
          <cell r="Z9">
            <v>2.9</v>
          </cell>
          <cell r="AA9">
            <v>2</v>
          </cell>
          <cell r="AB9">
            <v>4.4000000000000004</v>
          </cell>
        </row>
        <row r="10">
          <cell r="A10" t="str">
            <v>00T01aL07</v>
          </cell>
          <cell r="B10" t="str">
            <v>00</v>
          </cell>
          <cell r="C10" t="str">
            <v>FI</v>
          </cell>
          <cell r="D10" t="str">
            <v>T01aL07</v>
          </cell>
          <cell r="X10">
            <v>4.7</v>
          </cell>
          <cell r="Y10">
            <v>2</v>
          </cell>
          <cell r="Z10">
            <v>4.4000000000000004</v>
          </cell>
          <cell r="AA10">
            <v>5.0999999999999996</v>
          </cell>
          <cell r="AB10">
            <v>4.2</v>
          </cell>
        </row>
        <row r="11">
          <cell r="A11" t="str">
            <v>01T01aL07</v>
          </cell>
          <cell r="B11" t="str">
            <v>01</v>
          </cell>
          <cell r="C11" t="str">
            <v>FI</v>
          </cell>
          <cell r="D11" t="str">
            <v>T01aL07</v>
          </cell>
          <cell r="X11">
            <v>4.7</v>
          </cell>
          <cell r="Y11">
            <v>2</v>
          </cell>
          <cell r="Z11">
            <v>4.4000000000000004</v>
          </cell>
          <cell r="AA11">
            <v>5.0999999999999996</v>
          </cell>
          <cell r="AB11">
            <v>4.2</v>
          </cell>
        </row>
        <row r="12">
          <cell r="A12" t="str">
            <v>00T01aL08</v>
          </cell>
          <cell r="B12" t="str">
            <v>00</v>
          </cell>
          <cell r="C12" t="str">
            <v>FI</v>
          </cell>
          <cell r="D12" t="str">
            <v>T01aL08</v>
          </cell>
          <cell r="X12">
            <v>5.3</v>
          </cell>
          <cell r="Y12">
            <v>2.6</v>
          </cell>
          <cell r="Z12">
            <v>3.7</v>
          </cell>
          <cell r="AA12">
            <v>4.2</v>
          </cell>
          <cell r="AB12">
            <v>5.5</v>
          </cell>
        </row>
        <row r="13">
          <cell r="A13" t="str">
            <v>01T01aL08</v>
          </cell>
          <cell r="B13" t="str">
            <v>01</v>
          </cell>
          <cell r="C13" t="str">
            <v>FI</v>
          </cell>
          <cell r="D13" t="str">
            <v>T01aL08</v>
          </cell>
          <cell r="X13">
            <v>5.3</v>
          </cell>
          <cell r="Y13">
            <v>2.6</v>
          </cell>
          <cell r="Z13">
            <v>3.7</v>
          </cell>
          <cell r="AA13">
            <v>4.2</v>
          </cell>
          <cell r="AB13">
            <v>5.5</v>
          </cell>
        </row>
        <row r="14">
          <cell r="A14" t="str">
            <v>00T01aL09</v>
          </cell>
          <cell r="B14" t="str">
            <v>00</v>
          </cell>
          <cell r="C14" t="str">
            <v>FI</v>
          </cell>
          <cell r="D14" t="str">
            <v>T01aL09</v>
          </cell>
          <cell r="X14">
            <v>2.7</v>
          </cell>
          <cell r="Y14">
            <v>2.1</v>
          </cell>
          <cell r="Z14">
            <v>1.4</v>
          </cell>
          <cell r="AA14">
            <v>1.2</v>
          </cell>
          <cell r="AB14">
            <v>1.8</v>
          </cell>
        </row>
        <row r="15">
          <cell r="A15" t="str">
            <v>01T01aL09</v>
          </cell>
          <cell r="B15" t="str">
            <v>01</v>
          </cell>
          <cell r="C15" t="str">
            <v>FI</v>
          </cell>
          <cell r="D15" t="str">
            <v>T01aL09</v>
          </cell>
          <cell r="X15">
            <v>2.7</v>
          </cell>
          <cell r="Y15">
            <v>2.1</v>
          </cell>
          <cell r="Z15">
            <v>1.4</v>
          </cell>
          <cell r="AA15">
            <v>1.2</v>
          </cell>
          <cell r="AB15">
            <v>1.8</v>
          </cell>
        </row>
        <row r="16">
          <cell r="A16" t="str">
            <v>00T01aL10</v>
          </cell>
          <cell r="B16" t="str">
            <v>00</v>
          </cell>
          <cell r="C16" t="str">
            <v>FI</v>
          </cell>
          <cell r="D16" t="str">
            <v>T01aL10</v>
          </cell>
          <cell r="X16">
            <v>1</v>
          </cell>
          <cell r="Y16">
            <v>-0.3</v>
          </cell>
          <cell r="Z16">
            <v>0</v>
          </cell>
          <cell r="AA16">
            <v>-0.1</v>
          </cell>
          <cell r="AB16">
            <v>0.1</v>
          </cell>
        </row>
        <row r="17">
          <cell r="A17" t="str">
            <v>01T01aL10</v>
          </cell>
          <cell r="B17" t="str">
            <v>01</v>
          </cell>
          <cell r="C17" t="str">
            <v>FI</v>
          </cell>
          <cell r="D17" t="str">
            <v>T01aL10</v>
          </cell>
          <cell r="X17">
            <v>1</v>
          </cell>
          <cell r="Y17">
            <v>-0.3</v>
          </cell>
          <cell r="Z17">
            <v>0</v>
          </cell>
          <cell r="AA17">
            <v>-0.1</v>
          </cell>
          <cell r="AB17">
            <v>0.1</v>
          </cell>
        </row>
        <row r="18">
          <cell r="A18" t="str">
            <v>00T01aL11</v>
          </cell>
          <cell r="B18" t="str">
            <v>00</v>
          </cell>
          <cell r="C18" t="str">
            <v>FI</v>
          </cell>
          <cell r="D18" t="str">
            <v>T01aL11</v>
          </cell>
          <cell r="X18">
            <v>-0.2</v>
          </cell>
          <cell r="Y18">
            <v>-0.3</v>
          </cell>
          <cell r="Z18">
            <v>0.3</v>
          </cell>
          <cell r="AA18">
            <v>0.4</v>
          </cell>
          <cell r="AB18">
            <v>-0.6</v>
          </cell>
        </row>
        <row r="19">
          <cell r="A19" t="str">
            <v>01T01aL11</v>
          </cell>
          <cell r="B19" t="str">
            <v>01</v>
          </cell>
          <cell r="C19" t="str">
            <v>FI</v>
          </cell>
          <cell r="D19" t="str">
            <v>T01aL11</v>
          </cell>
          <cell r="X19">
            <v>-0.2</v>
          </cell>
          <cell r="Y19">
            <v>-0.3</v>
          </cell>
          <cell r="Z19">
            <v>0.3</v>
          </cell>
          <cell r="AA19">
            <v>0.4</v>
          </cell>
          <cell r="AB19">
            <v>-0.6</v>
          </cell>
        </row>
        <row r="20">
          <cell r="A20" t="str">
            <v>00T01bL01</v>
          </cell>
          <cell r="B20" t="str">
            <v>00</v>
          </cell>
          <cell r="C20" t="str">
            <v>FI</v>
          </cell>
          <cell r="D20" t="str">
            <v>T01bL01</v>
          </cell>
          <cell r="X20">
            <v>2.7</v>
          </cell>
          <cell r="Y20">
            <v>3.4</v>
          </cell>
          <cell r="Z20">
            <v>2.2000000000000002</v>
          </cell>
          <cell r="AA20">
            <v>1.8</v>
          </cell>
          <cell r="AB20">
            <v>1.8</v>
          </cell>
        </row>
        <row r="21">
          <cell r="A21" t="str">
            <v>01T01bL01</v>
          </cell>
          <cell r="B21" t="str">
            <v>01</v>
          </cell>
          <cell r="C21" t="str">
            <v>FI</v>
          </cell>
          <cell r="D21" t="str">
            <v>T01bL01</v>
          </cell>
          <cell r="X21">
            <v>2.7</v>
          </cell>
          <cell r="Y21">
            <v>3.4</v>
          </cell>
          <cell r="Z21">
            <v>2.2000000000000002</v>
          </cell>
          <cell r="AA21">
            <v>1.8</v>
          </cell>
          <cell r="AB21">
            <v>1.8</v>
          </cell>
        </row>
        <row r="22">
          <cell r="A22" t="str">
            <v>00T01bL03</v>
          </cell>
          <cell r="B22" t="str">
            <v>00</v>
          </cell>
          <cell r="C22" t="str">
            <v>FI</v>
          </cell>
          <cell r="D22" t="str">
            <v>T01bL03</v>
          </cell>
          <cell r="X22">
            <v>2.1</v>
          </cell>
          <cell r="Y22">
            <v>4.2</v>
          </cell>
          <cell r="Z22">
            <v>2.2999999999999998</v>
          </cell>
          <cell r="AA22">
            <v>1.8</v>
          </cell>
          <cell r="AB22">
            <v>1.9</v>
          </cell>
        </row>
        <row r="23">
          <cell r="A23" t="str">
            <v>01T01bL03</v>
          </cell>
          <cell r="B23" t="str">
            <v>01</v>
          </cell>
          <cell r="C23" t="str">
            <v>FI</v>
          </cell>
          <cell r="D23" t="str">
            <v>T01bL03</v>
          </cell>
          <cell r="X23">
            <v>2.1</v>
          </cell>
          <cell r="Y23">
            <v>4.2</v>
          </cell>
          <cell r="Z23">
            <v>2.2999999999999998</v>
          </cell>
          <cell r="AA23">
            <v>1.8</v>
          </cell>
          <cell r="AB23">
            <v>1.9</v>
          </cell>
        </row>
        <row r="24">
          <cell r="A24" t="str">
            <v>00T01cL01</v>
          </cell>
          <cell r="B24" t="str">
            <v>00</v>
          </cell>
          <cell r="C24" t="str">
            <v>FI</v>
          </cell>
          <cell r="D24" t="str">
            <v>T01cL01</v>
          </cell>
          <cell r="X24">
            <v>2.4</v>
          </cell>
          <cell r="Y24">
            <v>1</v>
          </cell>
          <cell r="Z24">
            <v>0.8</v>
          </cell>
          <cell r="AA24">
            <v>0.5</v>
          </cell>
          <cell r="AB24">
            <v>0.3</v>
          </cell>
        </row>
        <row r="25">
          <cell r="A25" t="str">
            <v>01T01cL01</v>
          </cell>
          <cell r="B25" t="str">
            <v>01</v>
          </cell>
          <cell r="C25" t="str">
            <v>FI</v>
          </cell>
          <cell r="D25" t="str">
            <v>T01cL01</v>
          </cell>
          <cell r="X25">
            <v>2.4</v>
          </cell>
          <cell r="Y25">
            <v>1</v>
          </cell>
          <cell r="Z25">
            <v>0.8</v>
          </cell>
          <cell r="AA25">
            <v>0.5</v>
          </cell>
          <cell r="AB25">
            <v>0.3</v>
          </cell>
        </row>
        <row r="26">
          <cell r="A26" t="str">
            <v>00T01cL03</v>
          </cell>
          <cell r="B26" t="str">
            <v>00</v>
          </cell>
          <cell r="C26" t="str">
            <v>FI</v>
          </cell>
          <cell r="D26" t="str">
            <v>T01cL03</v>
          </cell>
          <cell r="X26">
            <v>7.7</v>
          </cell>
          <cell r="Y26">
            <v>7.2</v>
          </cell>
          <cell r="Z26">
            <v>6.8</v>
          </cell>
          <cell r="AA26">
            <v>6.6</v>
          </cell>
          <cell r="AB26">
            <v>6.5</v>
          </cell>
        </row>
        <row r="27">
          <cell r="A27" t="str">
            <v>01T01cL03</v>
          </cell>
          <cell r="B27" t="str">
            <v>01</v>
          </cell>
          <cell r="C27" t="str">
            <v>FI</v>
          </cell>
          <cell r="D27" t="str">
            <v>T01cL03</v>
          </cell>
          <cell r="X27">
            <v>7.7</v>
          </cell>
          <cell r="Y27">
            <v>7.2</v>
          </cell>
          <cell r="Z27">
            <v>6.8</v>
          </cell>
          <cell r="AA27">
            <v>6.6</v>
          </cell>
          <cell r="AB27">
            <v>6.5</v>
          </cell>
        </row>
        <row r="28">
          <cell r="A28" t="str">
            <v>00T01cL04</v>
          </cell>
          <cell r="B28" t="str">
            <v>00</v>
          </cell>
          <cell r="C28" t="str">
            <v>FI</v>
          </cell>
          <cell r="D28" t="str">
            <v>T01cL04</v>
          </cell>
          <cell r="X28">
            <v>1.1000000000000001</v>
          </cell>
          <cell r="Y28">
            <v>0.5</v>
          </cell>
          <cell r="Z28">
            <v>0.9</v>
          </cell>
          <cell r="AA28">
            <v>1</v>
          </cell>
          <cell r="AB28">
            <v>0.9</v>
          </cell>
        </row>
        <row r="29">
          <cell r="A29" t="str">
            <v>01T01cL04</v>
          </cell>
          <cell r="B29" t="str">
            <v>01</v>
          </cell>
          <cell r="C29" t="str">
            <v>FI</v>
          </cell>
          <cell r="D29" t="str">
            <v>T01cL04</v>
          </cell>
          <cell r="X29">
            <v>1.1000000000000001</v>
          </cell>
          <cell r="Y29">
            <v>0.5</v>
          </cell>
          <cell r="Z29">
            <v>0.9</v>
          </cell>
          <cell r="AA29">
            <v>1</v>
          </cell>
          <cell r="AB29">
            <v>0.9</v>
          </cell>
        </row>
        <row r="30">
          <cell r="A30" t="str">
            <v>00T01cL06</v>
          </cell>
          <cell r="B30" t="str">
            <v>00</v>
          </cell>
          <cell r="C30" t="str">
            <v>FI</v>
          </cell>
          <cell r="D30" t="str">
            <v>T01cL06</v>
          </cell>
          <cell r="X30">
            <v>6.1</v>
          </cell>
          <cell r="Y30">
            <v>4</v>
          </cell>
          <cell r="Z30">
            <v>3.5</v>
          </cell>
          <cell r="AA30">
            <v>3</v>
          </cell>
          <cell r="AB30">
            <v>2.9</v>
          </cell>
        </row>
        <row r="31">
          <cell r="A31" t="str">
            <v>01T01cL06</v>
          </cell>
          <cell r="B31" t="str">
            <v>01</v>
          </cell>
          <cell r="C31" t="str">
            <v>FI</v>
          </cell>
          <cell r="D31" t="str">
            <v>T01cL06</v>
          </cell>
          <cell r="X31">
            <v>6.1</v>
          </cell>
          <cell r="Y31">
            <v>4</v>
          </cell>
          <cell r="Z31">
            <v>3.5</v>
          </cell>
          <cell r="AA31">
            <v>3</v>
          </cell>
          <cell r="AB31">
            <v>2.9</v>
          </cell>
        </row>
        <row r="32">
          <cell r="A32" t="str">
            <v>00T01cL07</v>
          </cell>
          <cell r="B32" t="str">
            <v>00</v>
          </cell>
          <cell r="C32" t="str">
            <v>FI</v>
          </cell>
          <cell r="D32" t="str">
            <v>T01cL07</v>
          </cell>
          <cell r="X32">
            <v>3.7</v>
          </cell>
          <cell r="Y32">
            <v>3</v>
          </cell>
          <cell r="Z32">
            <v>2.7</v>
          </cell>
          <cell r="AA32">
            <v>2.5</v>
          </cell>
          <cell r="AB32">
            <v>2.6</v>
          </cell>
        </row>
        <row r="33">
          <cell r="A33" t="str">
            <v>01T01cL07</v>
          </cell>
          <cell r="B33" t="str">
            <v>01</v>
          </cell>
          <cell r="C33" t="str">
            <v>FI</v>
          </cell>
          <cell r="D33" t="str">
            <v>T01cL07</v>
          </cell>
          <cell r="X33">
            <v>3.7</v>
          </cell>
          <cell r="Y33">
            <v>3</v>
          </cell>
          <cell r="Z33">
            <v>2.7</v>
          </cell>
          <cell r="AA33">
            <v>2.5</v>
          </cell>
          <cell r="AB33">
            <v>2.6</v>
          </cell>
        </row>
        <row r="34">
          <cell r="A34" t="str">
            <v>00T01dL01</v>
          </cell>
          <cell r="B34" t="str">
            <v>00</v>
          </cell>
          <cell r="C34" t="str">
            <v>FI</v>
          </cell>
          <cell r="D34" t="str">
            <v>T01dL01</v>
          </cell>
          <cell r="X34">
            <v>0.8</v>
          </cell>
          <cell r="Y34">
            <v>0</v>
          </cell>
          <cell r="Z34">
            <v>0.2</v>
          </cell>
          <cell r="AA34">
            <v>0.4</v>
          </cell>
          <cell r="AB34">
            <v>0</v>
          </cell>
        </row>
        <row r="35">
          <cell r="A35" t="str">
            <v>01T01dL01</v>
          </cell>
          <cell r="B35" t="str">
            <v>01</v>
          </cell>
          <cell r="C35" t="str">
            <v>FI</v>
          </cell>
          <cell r="D35" t="str">
            <v>T01dL01</v>
          </cell>
          <cell r="X35">
            <v>0.8</v>
          </cell>
          <cell r="Y35">
            <v>0</v>
          </cell>
          <cell r="Z35">
            <v>0.2</v>
          </cell>
          <cell r="AA35">
            <v>0.4</v>
          </cell>
          <cell r="AB35">
            <v>0</v>
          </cell>
        </row>
        <row r="36">
          <cell r="A36" t="str">
            <v>00T01dL06</v>
          </cell>
          <cell r="B36" t="str">
            <v>00</v>
          </cell>
          <cell r="C36" t="str">
            <v>FI</v>
          </cell>
          <cell r="D36" t="str">
            <v>T01dL06</v>
          </cell>
          <cell r="X36">
            <v>-2.6</v>
          </cell>
          <cell r="Y36">
            <v>-2.2000000000000002</v>
          </cell>
          <cell r="Z36">
            <v>-1.7</v>
          </cell>
          <cell r="AA36">
            <v>-1.4</v>
          </cell>
          <cell r="AB36">
            <v>-1.8</v>
          </cell>
        </row>
        <row r="37">
          <cell r="A37" t="str">
            <v>01T01dL06</v>
          </cell>
          <cell r="B37" t="str">
            <v>01</v>
          </cell>
          <cell r="C37" t="str">
            <v>FI</v>
          </cell>
          <cell r="D37" t="str">
            <v>T01dL06</v>
          </cell>
          <cell r="X37">
            <v>-2.6</v>
          </cell>
          <cell r="Y37">
            <v>-2.2000000000000002</v>
          </cell>
          <cell r="Z37">
            <v>-1.7</v>
          </cell>
          <cell r="AA37">
            <v>-1.4</v>
          </cell>
          <cell r="AB37">
            <v>-1.8</v>
          </cell>
        </row>
        <row r="38">
          <cell r="A38" t="str">
            <v>00T02aL01</v>
          </cell>
          <cell r="B38" t="str">
            <v>00</v>
          </cell>
          <cell r="C38" t="str">
            <v>FI</v>
          </cell>
          <cell r="D38" t="str">
            <v>T02aL01</v>
          </cell>
          <cell r="X38">
            <v>-2.6</v>
          </cell>
          <cell r="Y38">
            <v>-2.2000000000000002</v>
          </cell>
          <cell r="Z38">
            <v>-1.7</v>
          </cell>
          <cell r="AA38">
            <v>-1.4</v>
          </cell>
          <cell r="AB38">
            <v>-1.8</v>
          </cell>
        </row>
        <row r="39">
          <cell r="A39" t="str">
            <v>01T02aL01</v>
          </cell>
          <cell r="B39" t="str">
            <v>01</v>
          </cell>
          <cell r="C39" t="str">
            <v>FI</v>
          </cell>
          <cell r="D39" t="str">
            <v>T02aL01</v>
          </cell>
          <cell r="X39">
            <v>-2.6</v>
          </cell>
          <cell r="Y39">
            <v>-2.2000000000000002</v>
          </cell>
          <cell r="Z39">
            <v>-1.7</v>
          </cell>
          <cell r="AA39">
            <v>-1.4</v>
          </cell>
          <cell r="AB39">
            <v>-1.8</v>
          </cell>
        </row>
        <row r="40">
          <cell r="A40" t="str">
            <v>00T02aL06</v>
          </cell>
          <cell r="B40" t="str">
            <v>00</v>
          </cell>
          <cell r="C40" t="str">
            <v>FI</v>
          </cell>
          <cell r="D40" t="str">
            <v>T02aL06</v>
          </cell>
          <cell r="X40">
            <v>52.4</v>
          </cell>
          <cell r="Y40">
            <v>51.9</v>
          </cell>
          <cell r="Z40">
            <v>52</v>
          </cell>
          <cell r="AA40">
            <v>51.5</v>
          </cell>
          <cell r="AB40">
            <v>51.3</v>
          </cell>
        </row>
        <row r="41">
          <cell r="A41" t="str">
            <v>01T02aL06</v>
          </cell>
          <cell r="B41" t="str">
            <v>01</v>
          </cell>
          <cell r="C41" t="str">
            <v>FI</v>
          </cell>
          <cell r="D41" t="str">
            <v>T02aL06</v>
          </cell>
          <cell r="X41">
            <v>52.4</v>
          </cell>
          <cell r="Y41">
            <v>51.9</v>
          </cell>
          <cell r="Z41">
            <v>52</v>
          </cell>
          <cell r="AA41">
            <v>51.5</v>
          </cell>
          <cell r="AB41">
            <v>51.3</v>
          </cell>
        </row>
        <row r="42">
          <cell r="A42" t="str">
            <v>00T02aL07</v>
          </cell>
          <cell r="B42" t="str">
            <v>00</v>
          </cell>
          <cell r="C42" t="str">
            <v>FI</v>
          </cell>
          <cell r="D42" t="str">
            <v>T02aL07</v>
          </cell>
          <cell r="X42">
            <v>54.9</v>
          </cell>
          <cell r="Y42">
            <v>54.1</v>
          </cell>
          <cell r="Z42">
            <v>53.6</v>
          </cell>
          <cell r="AA42">
            <v>53</v>
          </cell>
          <cell r="AB42">
            <v>53.1</v>
          </cell>
        </row>
        <row r="43">
          <cell r="A43" t="str">
            <v>01T02aL07</v>
          </cell>
          <cell r="B43" t="str">
            <v>01</v>
          </cell>
          <cell r="C43" t="str">
            <v>FI</v>
          </cell>
          <cell r="D43" t="str">
            <v>T02aL07</v>
          </cell>
          <cell r="X43">
            <v>54.9</v>
          </cell>
          <cell r="Y43">
            <v>54.1</v>
          </cell>
          <cell r="Z43">
            <v>53.6</v>
          </cell>
          <cell r="AA43">
            <v>53</v>
          </cell>
          <cell r="AB43">
            <v>53.1</v>
          </cell>
        </row>
        <row r="44">
          <cell r="A44" t="str">
            <v>00T02aL08</v>
          </cell>
          <cell r="B44" t="str">
            <v>00</v>
          </cell>
          <cell r="C44" t="str">
            <v>FI</v>
          </cell>
          <cell r="D44" t="str">
            <v>T02aL08</v>
          </cell>
          <cell r="X44">
            <v>-2.6</v>
          </cell>
          <cell r="Y44">
            <v>-2.2000000000000002</v>
          </cell>
          <cell r="Z44">
            <v>-1.7</v>
          </cell>
          <cell r="AA44">
            <v>-1.4</v>
          </cell>
          <cell r="AB44">
            <v>-1.8</v>
          </cell>
        </row>
        <row r="45">
          <cell r="A45" t="str">
            <v>01T02aL08</v>
          </cell>
          <cell r="B45" t="str">
            <v>01</v>
          </cell>
          <cell r="C45" t="str">
            <v>FI</v>
          </cell>
          <cell r="D45" t="str">
            <v>T02aL08</v>
          </cell>
          <cell r="X45">
            <v>-2.6</v>
          </cell>
          <cell r="Y45">
            <v>-2.2000000000000002</v>
          </cell>
          <cell r="Z45">
            <v>-1.7</v>
          </cell>
          <cell r="AA45">
            <v>-1.4</v>
          </cell>
          <cell r="AB45">
            <v>-1.8</v>
          </cell>
        </row>
        <row r="46">
          <cell r="A46" t="str">
            <v>00T02aL09</v>
          </cell>
          <cell r="B46" t="str">
            <v>00</v>
          </cell>
          <cell r="C46" t="str">
            <v>FI</v>
          </cell>
          <cell r="D46" t="str">
            <v>T02aL09</v>
          </cell>
          <cell r="X46">
            <v>0.5</v>
          </cell>
          <cell r="Y46">
            <v>0.5</v>
          </cell>
          <cell r="Z46">
            <v>0.5</v>
          </cell>
          <cell r="AA46">
            <v>0.5</v>
          </cell>
          <cell r="AB46">
            <v>0.4</v>
          </cell>
        </row>
        <row r="47">
          <cell r="A47" t="str">
            <v>01T02aL09</v>
          </cell>
          <cell r="B47" t="str">
            <v>01</v>
          </cell>
          <cell r="C47" t="str">
            <v>FI</v>
          </cell>
          <cell r="D47" t="str">
            <v>T02aL09</v>
          </cell>
          <cell r="X47">
            <v>0.5</v>
          </cell>
          <cell r="Y47">
            <v>0.5</v>
          </cell>
          <cell r="Z47">
            <v>0.5</v>
          </cell>
          <cell r="AA47">
            <v>0.5</v>
          </cell>
          <cell r="AB47">
            <v>0.4</v>
          </cell>
        </row>
        <row r="48">
          <cell r="A48" t="str">
            <v>00T02aL10</v>
          </cell>
          <cell r="B48" t="str">
            <v>00</v>
          </cell>
          <cell r="C48" t="str">
            <v>FI</v>
          </cell>
          <cell r="D48" t="str">
            <v>T02aL10</v>
          </cell>
          <cell r="X48">
            <v>-2.1</v>
          </cell>
          <cell r="Y48">
            <v>-1.7</v>
          </cell>
          <cell r="Z48">
            <v>-1.2</v>
          </cell>
          <cell r="AA48">
            <v>-1</v>
          </cell>
          <cell r="AB48">
            <v>-1.3</v>
          </cell>
        </row>
        <row r="49">
          <cell r="A49" t="str">
            <v>01T02aL10</v>
          </cell>
          <cell r="B49" t="str">
            <v>01</v>
          </cell>
          <cell r="C49" t="str">
            <v>FI</v>
          </cell>
          <cell r="D49" t="str">
            <v>T02aL10</v>
          </cell>
          <cell r="X49">
            <v>-2.1</v>
          </cell>
          <cell r="Y49">
            <v>-1.7</v>
          </cell>
          <cell r="Z49">
            <v>-1.2</v>
          </cell>
          <cell r="AA49">
            <v>-1</v>
          </cell>
          <cell r="AB49">
            <v>-1.3</v>
          </cell>
        </row>
        <row r="50">
          <cell r="A50" t="str">
            <v>00T02aL11</v>
          </cell>
          <cell r="B50" t="str">
            <v>00</v>
          </cell>
          <cell r="C50" t="str">
            <v>FI</v>
          </cell>
          <cell r="D50" t="str">
            <v>T02aL11</v>
          </cell>
          <cell r="X50">
            <v>0</v>
          </cell>
          <cell r="Y50">
            <v>0</v>
          </cell>
          <cell r="Z50">
            <v>0</v>
          </cell>
          <cell r="AA50">
            <v>0</v>
          </cell>
          <cell r="AB50">
            <v>0</v>
          </cell>
        </row>
        <row r="51">
          <cell r="A51" t="str">
            <v>01T02aL11</v>
          </cell>
          <cell r="B51" t="str">
            <v>01</v>
          </cell>
          <cell r="C51" t="str">
            <v>FI</v>
          </cell>
          <cell r="D51" t="str">
            <v>T02aL11</v>
          </cell>
          <cell r="X51">
            <v>0</v>
          </cell>
          <cell r="Y51">
            <v>0</v>
          </cell>
          <cell r="Z51">
            <v>0</v>
          </cell>
          <cell r="AA51">
            <v>0</v>
          </cell>
          <cell r="AB51">
            <v>0</v>
          </cell>
        </row>
        <row r="52">
          <cell r="A52" t="str">
            <v>00T02aL13</v>
          </cell>
          <cell r="B52" t="str">
            <v>00</v>
          </cell>
          <cell r="C52" t="str">
            <v>FI</v>
          </cell>
          <cell r="D52" t="str">
            <v>T02aL13</v>
          </cell>
          <cell r="X52">
            <v>13.8</v>
          </cell>
          <cell r="Y52">
            <v>13.6</v>
          </cell>
          <cell r="Z52">
            <v>13.4</v>
          </cell>
          <cell r="AA52">
            <v>13.1</v>
          </cell>
          <cell r="AB52">
            <v>13</v>
          </cell>
        </row>
        <row r="53">
          <cell r="A53" t="str">
            <v>01T02aL13</v>
          </cell>
          <cell r="B53" t="str">
            <v>01</v>
          </cell>
          <cell r="C53" t="str">
            <v>FI</v>
          </cell>
          <cell r="D53" t="str">
            <v>T02aL13</v>
          </cell>
          <cell r="X53">
            <v>13.8</v>
          </cell>
          <cell r="Y53">
            <v>13.6</v>
          </cell>
          <cell r="Z53">
            <v>13.4</v>
          </cell>
          <cell r="AA53">
            <v>13.1</v>
          </cell>
          <cell r="AB53">
            <v>13</v>
          </cell>
        </row>
        <row r="54">
          <cell r="A54" t="str">
            <v>00T02aL14</v>
          </cell>
          <cell r="B54" t="str">
            <v>00</v>
          </cell>
          <cell r="C54" t="str">
            <v>FI</v>
          </cell>
          <cell r="D54" t="str">
            <v>T02aL14</v>
          </cell>
          <cell r="X54">
            <v>16.600000000000001</v>
          </cell>
          <cell r="Y54">
            <v>16.3</v>
          </cell>
          <cell r="Z54">
            <v>16.100000000000001</v>
          </cell>
          <cell r="AA54">
            <v>16.100000000000001</v>
          </cell>
          <cell r="AB54">
            <v>16.100000000000001</v>
          </cell>
        </row>
        <row r="55">
          <cell r="A55" t="str">
            <v>01T02aL14</v>
          </cell>
          <cell r="B55" t="str">
            <v>01</v>
          </cell>
          <cell r="C55" t="str">
            <v>FI</v>
          </cell>
          <cell r="D55" t="str">
            <v>T02aL14</v>
          </cell>
          <cell r="X55">
            <v>16.600000000000001</v>
          </cell>
          <cell r="Y55">
            <v>16.3</v>
          </cell>
          <cell r="Z55">
            <v>16.100000000000001</v>
          </cell>
          <cell r="AA55">
            <v>16.100000000000001</v>
          </cell>
          <cell r="AB55">
            <v>16.100000000000001</v>
          </cell>
        </row>
        <row r="56">
          <cell r="A56" t="str">
            <v>00T02aL15</v>
          </cell>
          <cell r="B56" t="str">
            <v>00</v>
          </cell>
          <cell r="C56" t="str">
            <v>FI</v>
          </cell>
          <cell r="D56" t="str">
            <v>T02aL15</v>
          </cell>
          <cell r="X56">
            <v>0.3</v>
          </cell>
          <cell r="Y56">
            <v>0.3</v>
          </cell>
          <cell r="Z56">
            <v>0.3</v>
          </cell>
          <cell r="AA56">
            <v>0.3</v>
          </cell>
          <cell r="AB56">
            <v>0.3</v>
          </cell>
        </row>
        <row r="57">
          <cell r="A57" t="str">
            <v>01T02aL15</v>
          </cell>
          <cell r="B57" t="str">
            <v>01</v>
          </cell>
          <cell r="C57" t="str">
            <v>FI</v>
          </cell>
          <cell r="D57" t="str">
            <v>T02aL15</v>
          </cell>
          <cell r="X57">
            <v>0.3</v>
          </cell>
          <cell r="Y57">
            <v>0.3</v>
          </cell>
          <cell r="Z57">
            <v>0.3</v>
          </cell>
          <cell r="AA57">
            <v>0.3</v>
          </cell>
          <cell r="AB57">
            <v>0.3</v>
          </cell>
        </row>
        <row r="58">
          <cell r="A58" t="str">
            <v>00T02aL16</v>
          </cell>
          <cell r="B58" t="str">
            <v>00</v>
          </cell>
          <cell r="C58" t="str">
            <v>FI</v>
          </cell>
          <cell r="D58" t="str">
            <v>T02aL16</v>
          </cell>
          <cell r="X58">
            <v>12.1</v>
          </cell>
          <cell r="Y58">
            <v>11.9</v>
          </cell>
          <cell r="Z58">
            <v>12</v>
          </cell>
          <cell r="AA58">
            <v>11.9</v>
          </cell>
          <cell r="AB58">
            <v>11.9</v>
          </cell>
        </row>
        <row r="59">
          <cell r="A59" t="str">
            <v>01T02aL16</v>
          </cell>
          <cell r="B59" t="str">
            <v>01</v>
          </cell>
          <cell r="C59" t="str">
            <v>FI</v>
          </cell>
          <cell r="D59" t="str">
            <v>T02aL16</v>
          </cell>
          <cell r="X59">
            <v>12.1</v>
          </cell>
          <cell r="Y59">
            <v>11.9</v>
          </cell>
          <cell r="Z59">
            <v>12</v>
          </cell>
          <cell r="AA59">
            <v>11.9</v>
          </cell>
          <cell r="AB59">
            <v>11.9</v>
          </cell>
        </row>
        <row r="60">
          <cell r="A60" t="str">
            <v>00T02aL21</v>
          </cell>
          <cell r="B60" t="str">
            <v>00</v>
          </cell>
          <cell r="C60" t="str">
            <v>FI</v>
          </cell>
          <cell r="D60" t="str">
            <v>T02aL21</v>
          </cell>
          <cell r="X60">
            <v>23.7</v>
          </cell>
          <cell r="Y60">
            <v>23.7</v>
          </cell>
          <cell r="Z60">
            <v>23.6</v>
          </cell>
          <cell r="AA60">
            <v>23.2</v>
          </cell>
          <cell r="AB60">
            <v>23</v>
          </cell>
        </row>
        <row r="61">
          <cell r="A61" t="str">
            <v>01T02aL21</v>
          </cell>
          <cell r="B61" t="str">
            <v>01</v>
          </cell>
          <cell r="C61" t="str">
            <v>FI</v>
          </cell>
          <cell r="D61" t="str">
            <v>T02aL21</v>
          </cell>
          <cell r="X61">
            <v>23.7</v>
          </cell>
          <cell r="Y61">
            <v>23.7</v>
          </cell>
          <cell r="Z61">
            <v>23.6</v>
          </cell>
          <cell r="AA61">
            <v>23.2</v>
          </cell>
          <cell r="AB61">
            <v>23</v>
          </cell>
        </row>
        <row r="62">
          <cell r="A62" t="str">
            <v>00T02aL22</v>
          </cell>
          <cell r="B62" t="str">
            <v>00</v>
          </cell>
          <cell r="C62" t="str">
            <v>FI</v>
          </cell>
          <cell r="D62" t="str">
            <v>T02aL22</v>
          </cell>
          <cell r="X62">
            <v>12.6</v>
          </cell>
          <cell r="Y62">
            <v>12.5</v>
          </cell>
          <cell r="Z62">
            <v>12.4</v>
          </cell>
          <cell r="AA62">
            <v>12.2</v>
          </cell>
          <cell r="AB62">
            <v>12.1</v>
          </cell>
        </row>
        <row r="63">
          <cell r="A63" t="str">
            <v>01T02aL22</v>
          </cell>
          <cell r="B63" t="str">
            <v>01</v>
          </cell>
          <cell r="C63" t="str">
            <v>FI</v>
          </cell>
          <cell r="D63" t="str">
            <v>T02aL22</v>
          </cell>
          <cell r="X63">
            <v>12.6</v>
          </cell>
          <cell r="Y63">
            <v>12.5</v>
          </cell>
          <cell r="Z63">
            <v>12.4</v>
          </cell>
          <cell r="AA63">
            <v>12.2</v>
          </cell>
          <cell r="AB63">
            <v>12.1</v>
          </cell>
        </row>
        <row r="64">
          <cell r="A64" t="str">
            <v>00T02aL23</v>
          </cell>
          <cell r="B64" t="str">
            <v>00</v>
          </cell>
          <cell r="C64" t="str">
            <v>FI</v>
          </cell>
          <cell r="D64" t="str">
            <v>T02aL23</v>
          </cell>
          <cell r="X64">
            <v>11.2</v>
          </cell>
          <cell r="Y64">
            <v>11.2</v>
          </cell>
          <cell r="Z64">
            <v>11.2</v>
          </cell>
          <cell r="AA64">
            <v>11</v>
          </cell>
          <cell r="AB64">
            <v>10.9</v>
          </cell>
        </row>
        <row r="65">
          <cell r="A65" t="str">
            <v>01T02aL23</v>
          </cell>
          <cell r="B65" t="str">
            <v>01</v>
          </cell>
          <cell r="C65" t="str">
            <v>FI</v>
          </cell>
          <cell r="D65" t="str">
            <v>T02aL23</v>
          </cell>
          <cell r="X65">
            <v>11.2</v>
          </cell>
          <cell r="Y65">
            <v>11.2</v>
          </cell>
          <cell r="Z65">
            <v>11.2</v>
          </cell>
          <cell r="AA65">
            <v>11</v>
          </cell>
          <cell r="AB65">
            <v>10.9</v>
          </cell>
        </row>
        <row r="66">
          <cell r="A66" t="str">
            <v>00T02aL24</v>
          </cell>
          <cell r="B66" t="str">
            <v>00</v>
          </cell>
          <cell r="C66" t="str">
            <v>FI</v>
          </cell>
          <cell r="D66" t="str">
            <v>T02aL24</v>
          </cell>
          <cell r="X66">
            <v>21.7</v>
          </cell>
          <cell r="Y66">
            <v>21.2</v>
          </cell>
          <cell r="Z66">
            <v>21.1</v>
          </cell>
          <cell r="AA66">
            <v>21.1</v>
          </cell>
          <cell r="AB66">
            <v>21</v>
          </cell>
        </row>
        <row r="67">
          <cell r="A67" t="str">
            <v>01T02aL24</v>
          </cell>
          <cell r="B67" t="str">
            <v>01</v>
          </cell>
          <cell r="C67" t="str">
            <v>FI</v>
          </cell>
          <cell r="D67" t="str">
            <v>T02aL24</v>
          </cell>
          <cell r="X67">
            <v>21.7</v>
          </cell>
          <cell r="Y67">
            <v>21.2</v>
          </cell>
          <cell r="Z67">
            <v>21.1</v>
          </cell>
          <cell r="AA67">
            <v>21.1</v>
          </cell>
          <cell r="AB67">
            <v>21</v>
          </cell>
        </row>
        <row r="68">
          <cell r="A68" t="str">
            <v>00T02aL29</v>
          </cell>
          <cell r="B68" t="str">
            <v>00</v>
          </cell>
          <cell r="C68" t="str">
            <v>FI</v>
          </cell>
          <cell r="D68" t="str">
            <v>T02aL29</v>
          </cell>
          <cell r="X68">
            <v>1.6</v>
          </cell>
          <cell r="Y68">
            <v>1.2</v>
          </cell>
          <cell r="Z68">
            <v>1</v>
          </cell>
          <cell r="AA68">
            <v>1</v>
          </cell>
          <cell r="AB68">
            <v>1</v>
          </cell>
        </row>
        <row r="69">
          <cell r="A69" t="str">
            <v>01T02aL29</v>
          </cell>
          <cell r="B69" t="str">
            <v>01</v>
          </cell>
          <cell r="C69" t="str">
            <v>FI</v>
          </cell>
          <cell r="D69" t="str">
            <v>T02aL29</v>
          </cell>
          <cell r="X69">
            <v>1.6</v>
          </cell>
          <cell r="Y69">
            <v>1.2</v>
          </cell>
          <cell r="Z69">
            <v>1</v>
          </cell>
          <cell r="AA69">
            <v>1</v>
          </cell>
          <cell r="AB69">
            <v>1</v>
          </cell>
        </row>
        <row r="70">
          <cell r="A70" t="str">
            <v>00T02aL30</v>
          </cell>
          <cell r="B70" t="str">
            <v>00</v>
          </cell>
          <cell r="C70" t="str">
            <v>FI</v>
          </cell>
          <cell r="D70" t="str">
            <v>T02aL30</v>
          </cell>
          <cell r="X70">
            <v>4.0999999999999996</v>
          </cell>
          <cell r="Y70">
            <v>4.4000000000000004</v>
          </cell>
          <cell r="Z70">
            <v>4.5999999999999996</v>
          </cell>
          <cell r="AA70">
            <v>4.4000000000000004</v>
          </cell>
          <cell r="AB70">
            <v>4.9000000000000004</v>
          </cell>
        </row>
        <row r="71">
          <cell r="A71" t="str">
            <v>01T02aL30</v>
          </cell>
          <cell r="B71" t="str">
            <v>01</v>
          </cell>
          <cell r="C71" t="str">
            <v>FI</v>
          </cell>
          <cell r="D71" t="str">
            <v>T02aL30</v>
          </cell>
          <cell r="X71">
            <v>4.0999999999999996</v>
          </cell>
          <cell r="Y71">
            <v>4.4000000000000004</v>
          </cell>
          <cell r="Z71">
            <v>4.5999999999999996</v>
          </cell>
          <cell r="AA71">
            <v>4.4000000000000004</v>
          </cell>
          <cell r="AB71">
            <v>4.9000000000000004</v>
          </cell>
        </row>
        <row r="72">
          <cell r="A72" t="str">
            <v>00T02aL31</v>
          </cell>
          <cell r="B72" t="str">
            <v>00</v>
          </cell>
          <cell r="C72" t="str">
            <v>FI</v>
          </cell>
          <cell r="D72" t="str">
            <v>T02aL31</v>
          </cell>
          <cell r="X72">
            <v>0.5</v>
          </cell>
          <cell r="Y72">
            <v>0.6</v>
          </cell>
          <cell r="Z72">
            <v>0.4</v>
          </cell>
          <cell r="AA72">
            <v>0.3</v>
          </cell>
          <cell r="AB72">
            <v>0.3</v>
          </cell>
        </row>
        <row r="73">
          <cell r="A73" t="str">
            <v>01T02aL31</v>
          </cell>
          <cell r="B73" t="str">
            <v>01</v>
          </cell>
          <cell r="C73" t="str">
            <v>FI</v>
          </cell>
          <cell r="D73" t="str">
            <v>T02aL31</v>
          </cell>
          <cell r="X73">
            <v>0.5</v>
          </cell>
          <cell r="Y73">
            <v>0.6</v>
          </cell>
          <cell r="Z73">
            <v>0.4</v>
          </cell>
          <cell r="AA73">
            <v>0.3</v>
          </cell>
          <cell r="AB73">
            <v>0.3</v>
          </cell>
        </row>
        <row r="74">
          <cell r="A74" t="str">
            <v>00T02aL32</v>
          </cell>
          <cell r="B74" t="str">
            <v>00</v>
          </cell>
          <cell r="C74" t="str">
            <v>FI</v>
          </cell>
          <cell r="D74" t="str">
            <v>T02aL32</v>
          </cell>
          <cell r="X74">
            <v>2.8</v>
          </cell>
          <cell r="Y74">
            <v>2.6</v>
          </cell>
          <cell r="Z74">
            <v>2.5</v>
          </cell>
          <cell r="AA74">
            <v>2.4</v>
          </cell>
          <cell r="AB74">
            <v>2.4</v>
          </cell>
        </row>
        <row r="75">
          <cell r="A75" t="str">
            <v>01T02aL32</v>
          </cell>
          <cell r="B75" t="str">
            <v>01</v>
          </cell>
          <cell r="C75" t="str">
            <v>FI</v>
          </cell>
          <cell r="D75" t="str">
            <v>T02aL32</v>
          </cell>
          <cell r="X75">
            <v>2.8</v>
          </cell>
          <cell r="Y75">
            <v>2.6</v>
          </cell>
          <cell r="Z75">
            <v>2.5</v>
          </cell>
          <cell r="AA75">
            <v>2.4</v>
          </cell>
          <cell r="AB75">
            <v>2.4</v>
          </cell>
        </row>
        <row r="76">
          <cell r="A76" t="str">
            <v>00T02bL01</v>
          </cell>
          <cell r="B76" t="str">
            <v>00</v>
          </cell>
          <cell r="C76" t="str">
            <v>FI</v>
          </cell>
          <cell r="D76" t="str">
            <v>T02bL01</v>
          </cell>
          <cell r="X76">
            <v>52.4</v>
          </cell>
          <cell r="Y76">
            <v>51.9</v>
          </cell>
          <cell r="Z76">
            <v>52</v>
          </cell>
          <cell r="AA76">
            <v>51.5</v>
          </cell>
          <cell r="AB76">
            <v>51.3</v>
          </cell>
        </row>
        <row r="77">
          <cell r="A77" t="str">
            <v>01T02bL01</v>
          </cell>
          <cell r="B77" t="str">
            <v>01</v>
          </cell>
          <cell r="C77" t="str">
            <v>FI</v>
          </cell>
          <cell r="D77" t="str">
            <v>T02bL01</v>
          </cell>
          <cell r="X77">
            <v>52.4</v>
          </cell>
          <cell r="Y77">
            <v>51.9</v>
          </cell>
          <cell r="Z77">
            <v>52</v>
          </cell>
          <cell r="AA77">
            <v>51.5</v>
          </cell>
          <cell r="AB77">
            <v>51.3</v>
          </cell>
        </row>
        <row r="78">
          <cell r="A78" t="str">
            <v>00T02bL02</v>
          </cell>
          <cell r="B78" t="str">
            <v>00</v>
          </cell>
          <cell r="C78" t="str">
            <v>FI</v>
          </cell>
          <cell r="D78" t="str">
            <v>T02bL02</v>
          </cell>
          <cell r="X78">
            <v>54.9</v>
          </cell>
          <cell r="Y78">
            <v>54.1</v>
          </cell>
          <cell r="Z78">
            <v>53.6</v>
          </cell>
          <cell r="AA78">
            <v>53</v>
          </cell>
          <cell r="AB78">
            <v>53.1</v>
          </cell>
        </row>
        <row r="79">
          <cell r="A79" t="str">
            <v>01T02bL02</v>
          </cell>
          <cell r="B79" t="str">
            <v>01</v>
          </cell>
          <cell r="C79" t="str">
            <v>FI</v>
          </cell>
          <cell r="D79" t="str">
            <v>T02bL02</v>
          </cell>
          <cell r="X79">
            <v>54.9</v>
          </cell>
          <cell r="Y79">
            <v>54.1</v>
          </cell>
          <cell r="Z79">
            <v>53.6</v>
          </cell>
          <cell r="AA79">
            <v>53</v>
          </cell>
          <cell r="AB79">
            <v>53.1</v>
          </cell>
        </row>
        <row r="80">
          <cell r="A80" t="str">
            <v>00T02cL01</v>
          </cell>
          <cell r="B80" t="str">
            <v>00</v>
          </cell>
          <cell r="C80" t="str">
            <v>FI</v>
          </cell>
          <cell r="D80" t="str">
            <v>T02cL01</v>
          </cell>
          <cell r="X80">
            <v>0.2</v>
          </cell>
          <cell r="Y80">
            <v>0.4</v>
          </cell>
          <cell r="Z80">
            <v>0.4</v>
          </cell>
          <cell r="AA80">
            <v>0.3</v>
          </cell>
          <cell r="AB80">
            <v>0.3</v>
          </cell>
        </row>
        <row r="81">
          <cell r="A81" t="str">
            <v>01T02cL01</v>
          </cell>
          <cell r="B81" t="str">
            <v>01</v>
          </cell>
          <cell r="C81" t="str">
            <v>FI</v>
          </cell>
          <cell r="D81" t="str">
            <v>T02cL01</v>
          </cell>
          <cell r="X81">
            <v>0.2</v>
          </cell>
          <cell r="Y81">
            <v>0.4</v>
          </cell>
          <cell r="Z81">
            <v>0.4</v>
          </cell>
          <cell r="AA81">
            <v>0.3</v>
          </cell>
          <cell r="AB81">
            <v>0.3</v>
          </cell>
        </row>
        <row r="82">
          <cell r="A82" t="str">
            <v>00T02cL02</v>
          </cell>
          <cell r="B82" t="str">
            <v>00</v>
          </cell>
          <cell r="C82" t="str">
            <v>FI</v>
          </cell>
          <cell r="D82" t="str">
            <v>T02cL02</v>
          </cell>
          <cell r="X82">
            <v>0</v>
          </cell>
          <cell r="Y82">
            <v>0.2</v>
          </cell>
          <cell r="Z82">
            <v>0.2</v>
          </cell>
          <cell r="AA82">
            <v>0.1</v>
          </cell>
          <cell r="AB82">
            <v>0.1</v>
          </cell>
        </row>
        <row r="83">
          <cell r="A83" t="str">
            <v>01T02cL02</v>
          </cell>
          <cell r="B83" t="str">
            <v>01</v>
          </cell>
          <cell r="C83" t="str">
            <v>FI</v>
          </cell>
          <cell r="D83" t="str">
            <v>T02cL02</v>
          </cell>
          <cell r="X83">
            <v>0</v>
          </cell>
          <cell r="Y83">
            <v>0.2</v>
          </cell>
          <cell r="Z83">
            <v>0.2</v>
          </cell>
          <cell r="AA83">
            <v>0.1</v>
          </cell>
          <cell r="AB83">
            <v>0.1</v>
          </cell>
        </row>
        <row r="84">
          <cell r="A84" t="str">
            <v>00T02cL04</v>
          </cell>
          <cell r="B84" t="str">
            <v>00</v>
          </cell>
          <cell r="C84" t="str">
            <v>FI</v>
          </cell>
          <cell r="D84" t="str">
            <v>T02cL04</v>
          </cell>
          <cell r="X84">
            <v>0.3</v>
          </cell>
          <cell r="Y84">
            <v>0.2</v>
          </cell>
          <cell r="Z84">
            <v>0.1</v>
          </cell>
          <cell r="AA84">
            <v>0.1</v>
          </cell>
          <cell r="AB84">
            <v>0.1</v>
          </cell>
        </row>
        <row r="85">
          <cell r="A85" t="str">
            <v>01T02cL04</v>
          </cell>
          <cell r="B85" t="str">
            <v>01</v>
          </cell>
          <cell r="C85" t="str">
            <v>FI</v>
          </cell>
          <cell r="D85" t="str">
            <v>T02cL04</v>
          </cell>
          <cell r="X85">
            <v>0.3</v>
          </cell>
          <cell r="Y85">
            <v>0.2</v>
          </cell>
          <cell r="Z85">
            <v>0.1</v>
          </cell>
          <cell r="AA85">
            <v>0.1</v>
          </cell>
          <cell r="AB85">
            <v>0.1</v>
          </cell>
        </row>
        <row r="86">
          <cell r="A86" t="str">
            <v>00T02cL05</v>
          </cell>
          <cell r="B86" t="str">
            <v>00</v>
          </cell>
          <cell r="C86" t="str">
            <v>FI</v>
          </cell>
          <cell r="D86" t="str">
            <v>T02cL05</v>
          </cell>
          <cell r="X86">
            <v>0.6</v>
          </cell>
          <cell r="Y86">
            <v>0</v>
          </cell>
          <cell r="Z86">
            <v>0.1</v>
          </cell>
          <cell r="AA86">
            <v>0</v>
          </cell>
          <cell r="AB86">
            <v>0</v>
          </cell>
        </row>
        <row r="87">
          <cell r="A87" t="str">
            <v>01T02cL05</v>
          </cell>
          <cell r="B87" t="str">
            <v>01</v>
          </cell>
          <cell r="C87" t="str">
            <v>FI</v>
          </cell>
          <cell r="D87" t="str">
            <v>T02cL05</v>
          </cell>
          <cell r="X87">
            <v>0.6</v>
          </cell>
          <cell r="Y87">
            <v>0</v>
          </cell>
          <cell r="Z87">
            <v>0.1</v>
          </cell>
          <cell r="AA87">
            <v>0</v>
          </cell>
          <cell r="AB87">
            <v>0</v>
          </cell>
        </row>
        <row r="88">
          <cell r="A88" t="str">
            <v>00T02cL06</v>
          </cell>
          <cell r="B88" t="str">
            <v>00</v>
          </cell>
          <cell r="C88" t="str">
            <v>FI</v>
          </cell>
          <cell r="D88" t="str">
            <v>T02cL06</v>
          </cell>
          <cell r="X88">
            <v>0</v>
          </cell>
          <cell r="Y88">
            <v>0</v>
          </cell>
          <cell r="Z88">
            <v>0</v>
          </cell>
          <cell r="AA88">
            <v>0</v>
          </cell>
          <cell r="AB88">
            <v>0</v>
          </cell>
        </row>
        <row r="89">
          <cell r="A89" t="str">
            <v>01T02cL06</v>
          </cell>
          <cell r="B89" t="str">
            <v>01</v>
          </cell>
          <cell r="C89" t="str">
            <v>FI</v>
          </cell>
          <cell r="D89" t="str">
            <v>T02cL06</v>
          </cell>
          <cell r="X89">
            <v>0</v>
          </cell>
          <cell r="Y89">
            <v>0</v>
          </cell>
          <cell r="Z89">
            <v>0</v>
          </cell>
          <cell r="AA89">
            <v>0</v>
          </cell>
          <cell r="AB89">
            <v>0</v>
          </cell>
        </row>
        <row r="90">
          <cell r="A90" t="str">
            <v>00T04xL01</v>
          </cell>
          <cell r="B90" t="str">
            <v>00</v>
          </cell>
          <cell r="C90" t="str">
            <v>FI</v>
          </cell>
          <cell r="D90" t="str">
            <v>T04xL01</v>
          </cell>
          <cell r="X90">
            <v>65.8</v>
          </cell>
          <cell r="Y90">
            <v>66.2</v>
          </cell>
          <cell r="Z90">
            <v>66.900000000000006</v>
          </cell>
          <cell r="AA90">
            <v>68</v>
          </cell>
          <cell r="AB90">
            <v>69.099999999999994</v>
          </cell>
        </row>
        <row r="91">
          <cell r="A91" t="str">
            <v>01T04xL01</v>
          </cell>
          <cell r="B91" t="str">
            <v>01</v>
          </cell>
          <cell r="C91" t="str">
            <v>FI</v>
          </cell>
          <cell r="D91" t="str">
            <v>T04xL01</v>
          </cell>
          <cell r="X91">
            <v>65.8</v>
          </cell>
          <cell r="Y91">
            <v>66.2</v>
          </cell>
          <cell r="Z91">
            <v>66.900000000000006</v>
          </cell>
          <cell r="AA91">
            <v>68</v>
          </cell>
          <cell r="AB91">
            <v>69.099999999999994</v>
          </cell>
        </row>
        <row r="92">
          <cell r="A92" t="str">
            <v>00T04xL06</v>
          </cell>
          <cell r="B92" t="str">
            <v>00</v>
          </cell>
          <cell r="C92" t="str">
            <v>FI</v>
          </cell>
          <cell r="D92" t="str">
            <v>T04xL06</v>
          </cell>
          <cell r="X92">
            <v>0.1</v>
          </cell>
          <cell r="Y92">
            <v>0.3</v>
          </cell>
          <cell r="Z92">
            <v>0.6</v>
          </cell>
          <cell r="AA92">
            <v>0.6</v>
          </cell>
          <cell r="AB92">
            <v>-0.1</v>
          </cell>
        </row>
        <row r="93">
          <cell r="A93" t="str">
            <v>01T04xL06</v>
          </cell>
          <cell r="B93" t="str">
            <v>01</v>
          </cell>
          <cell r="C93" t="str">
            <v>FI</v>
          </cell>
          <cell r="D93" t="str">
            <v>T04xL06</v>
          </cell>
          <cell r="X93">
            <v>0.1</v>
          </cell>
          <cell r="Y93">
            <v>0.3</v>
          </cell>
          <cell r="Z93">
            <v>0.6</v>
          </cell>
          <cell r="AA93">
            <v>0.6</v>
          </cell>
          <cell r="AB93">
            <v>-0.1</v>
          </cell>
        </row>
        <row r="94">
          <cell r="A94" t="str">
            <v>00T04xL07</v>
          </cell>
          <cell r="B94" t="str">
            <v>00</v>
          </cell>
          <cell r="C94" t="str">
            <v>FI</v>
          </cell>
          <cell r="D94" t="str">
            <v>T04xL07</v>
          </cell>
          <cell r="X94">
            <v>0.1</v>
          </cell>
          <cell r="Y94">
            <v>0.8</v>
          </cell>
          <cell r="Z94">
            <v>1.1000000000000001</v>
          </cell>
          <cell r="AA94">
            <v>1.2</v>
          </cell>
          <cell r="AB94">
            <v>1.3</v>
          </cell>
        </row>
        <row r="95">
          <cell r="A95" t="str">
            <v>01T04xL07</v>
          </cell>
          <cell r="B95" t="str">
            <v>01</v>
          </cell>
          <cell r="C95" t="str">
            <v>FI</v>
          </cell>
          <cell r="D95" t="str">
            <v>T04xL07</v>
          </cell>
          <cell r="X95">
            <v>0.1</v>
          </cell>
          <cell r="Y95">
            <v>0.8</v>
          </cell>
          <cell r="Z95">
            <v>1.1000000000000001</v>
          </cell>
          <cell r="AA95">
            <v>1.2</v>
          </cell>
          <cell r="AB95">
            <v>1.3</v>
          </cell>
        </row>
        <row r="96">
          <cell r="A96" t="str">
            <v>00T04xL08</v>
          </cell>
          <cell r="B96" t="str">
            <v>00</v>
          </cell>
          <cell r="C96" t="str">
            <v>FI</v>
          </cell>
          <cell r="D96" t="str">
            <v>T04xL08</v>
          </cell>
          <cell r="X96">
            <v>-0.2</v>
          </cell>
          <cell r="Y96">
            <v>-0.4</v>
          </cell>
          <cell r="Z96">
            <v>-0.1</v>
          </cell>
          <cell r="AA96">
            <v>0</v>
          </cell>
          <cell r="AB96">
            <v>0</v>
          </cell>
        </row>
        <row r="97">
          <cell r="A97" t="str">
            <v>01T04xL08</v>
          </cell>
          <cell r="B97" t="str">
            <v>01</v>
          </cell>
          <cell r="C97" t="str">
            <v>FI</v>
          </cell>
          <cell r="D97" t="str">
            <v>T04xL08</v>
          </cell>
          <cell r="X97">
            <v>-0.2</v>
          </cell>
          <cell r="Y97">
            <v>-0.4</v>
          </cell>
          <cell r="Z97">
            <v>-0.1</v>
          </cell>
          <cell r="AA97">
            <v>0</v>
          </cell>
          <cell r="AB97">
            <v>0</v>
          </cell>
        </row>
        <row r="98">
          <cell r="A98" t="str">
            <v>00T04xL09</v>
          </cell>
          <cell r="B98" t="str">
            <v>00</v>
          </cell>
          <cell r="C98" t="str">
            <v>FI</v>
          </cell>
          <cell r="D98" t="str">
            <v>T04xL09</v>
          </cell>
          <cell r="X98">
            <v>-5.9</v>
          </cell>
          <cell r="Y98">
            <v>-2.9</v>
          </cell>
          <cell r="Z98">
            <v>-2.5</v>
          </cell>
          <cell r="AA98">
            <v>-2.1</v>
          </cell>
          <cell r="AB98">
            <v>-1.9</v>
          </cell>
        </row>
        <row r="99">
          <cell r="A99" t="str">
            <v>01T04xL09</v>
          </cell>
          <cell r="B99" t="str">
            <v>01</v>
          </cell>
          <cell r="C99" t="str">
            <v>FI</v>
          </cell>
          <cell r="D99" t="str">
            <v>T04xL09</v>
          </cell>
          <cell r="X99">
            <v>-5.9</v>
          </cell>
          <cell r="Y99">
            <v>-2.9</v>
          </cell>
          <cell r="Z99">
            <v>-2.5</v>
          </cell>
          <cell r="AA99">
            <v>-2.1</v>
          </cell>
          <cell r="AB99">
            <v>-1.9</v>
          </cell>
        </row>
        <row r="100">
          <cell r="A100" t="str">
            <v>00T05xL10</v>
          </cell>
          <cell r="B100" t="str">
            <v>00</v>
          </cell>
          <cell r="C100" t="str">
            <v>FI</v>
          </cell>
          <cell r="D100" t="str">
            <v>T05xL10</v>
          </cell>
          <cell r="X100">
            <v>-0.7</v>
          </cell>
          <cell r="Y100">
            <v>-0.6</v>
          </cell>
          <cell r="Z100">
            <v>-0.3</v>
          </cell>
          <cell r="AA100">
            <v>-0.2</v>
          </cell>
          <cell r="AB100">
            <v>-0.1</v>
          </cell>
        </row>
        <row r="101">
          <cell r="A101" t="str">
            <v>01T05xL10</v>
          </cell>
          <cell r="B101" t="str">
            <v>01</v>
          </cell>
          <cell r="C101" t="str">
            <v>FI</v>
          </cell>
          <cell r="D101" t="str">
            <v>T05xL10</v>
          </cell>
          <cell r="X101">
            <v>-0.7</v>
          </cell>
          <cell r="Y101">
            <v>-0.6</v>
          </cell>
          <cell r="Z101">
            <v>-0.3</v>
          </cell>
          <cell r="AA101">
            <v>-0.2</v>
          </cell>
          <cell r="AB101">
            <v>-0.1</v>
          </cell>
        </row>
        <row r="102">
          <cell r="A102" t="str">
            <v>00T05xL14</v>
          </cell>
          <cell r="B102" t="str">
            <v>00</v>
          </cell>
          <cell r="C102" t="str">
            <v>FI</v>
          </cell>
          <cell r="D102" t="str">
            <v>T05xL14</v>
          </cell>
        </row>
        <row r="103">
          <cell r="A103" t="str">
            <v>01T05xL14</v>
          </cell>
          <cell r="B103" t="str">
            <v>01</v>
          </cell>
          <cell r="C103" t="str">
            <v>FI</v>
          </cell>
          <cell r="D103" t="str">
            <v>T05xL14</v>
          </cell>
          <cell r="X103">
            <v>0</v>
          </cell>
          <cell r="Y103">
            <v>0</v>
          </cell>
          <cell r="Z103">
            <v>0</v>
          </cell>
          <cell r="AA103">
            <v>0</v>
          </cell>
          <cell r="AB103">
            <v>0</v>
          </cell>
        </row>
        <row r="104">
          <cell r="A104" t="str">
            <v>00T05xL15</v>
          </cell>
          <cell r="B104" t="str">
            <v>00</v>
          </cell>
          <cell r="C104" t="str">
            <v>FI</v>
          </cell>
          <cell r="D104" t="str">
            <v>T05xL15</v>
          </cell>
        </row>
        <row r="105">
          <cell r="A105" t="str">
            <v>01T05xL15</v>
          </cell>
          <cell r="B105" t="str">
            <v>01</v>
          </cell>
          <cell r="C105" t="str">
            <v>FI</v>
          </cell>
          <cell r="D105" t="str">
            <v>T05xL15</v>
          </cell>
          <cell r="X105">
            <v>0</v>
          </cell>
          <cell r="Y105">
            <v>0</v>
          </cell>
          <cell r="Z105">
            <v>0</v>
          </cell>
          <cell r="AA105">
            <v>0</v>
          </cell>
          <cell r="AB105">
            <v>0</v>
          </cell>
        </row>
        <row r="106">
          <cell r="A106" t="str">
            <v>00T09aL01</v>
          </cell>
          <cell r="B106" t="str">
            <v>00</v>
          </cell>
          <cell r="C106" t="str">
            <v>FI</v>
          </cell>
          <cell r="D106" t="str">
            <v>T09aL01</v>
          </cell>
          <cell r="X106">
            <v>0</v>
          </cell>
          <cell r="Y106">
            <v>0.2</v>
          </cell>
          <cell r="Z106">
            <v>0.2</v>
          </cell>
          <cell r="AA106">
            <v>0.2</v>
          </cell>
          <cell r="AB106">
            <v>0.1</v>
          </cell>
          <cell r="AC106">
            <v>0</v>
          </cell>
        </row>
        <row r="107">
          <cell r="A107" t="str">
            <v>01T09aL01</v>
          </cell>
          <cell r="B107" t="str">
            <v>01</v>
          </cell>
          <cell r="C107" t="str">
            <v>FI</v>
          </cell>
          <cell r="D107" t="str">
            <v>T09aL01</v>
          </cell>
          <cell r="X107">
            <v>0</v>
          </cell>
          <cell r="Y107">
            <v>0.2</v>
          </cell>
          <cell r="Z107">
            <v>0.2</v>
          </cell>
          <cell r="AA107">
            <v>0.2</v>
          </cell>
          <cell r="AB107">
            <v>0.1</v>
          </cell>
          <cell r="AC107">
            <v>0</v>
          </cell>
        </row>
        <row r="108">
          <cell r="A108" t="str">
            <v>00T09aL02</v>
          </cell>
          <cell r="B108" t="str">
            <v>00</v>
          </cell>
          <cell r="C108" t="str">
            <v>FI</v>
          </cell>
          <cell r="D108" t="str">
            <v>T09aL02</v>
          </cell>
          <cell r="X108">
            <v>0.1</v>
          </cell>
          <cell r="Y108">
            <v>0.1</v>
          </cell>
          <cell r="Z108">
            <v>0.2</v>
          </cell>
          <cell r="AA108">
            <v>0.1</v>
          </cell>
          <cell r="AB108">
            <v>0.1</v>
          </cell>
          <cell r="AC108">
            <v>0.1</v>
          </cell>
        </row>
        <row r="109">
          <cell r="A109" t="str">
            <v>01T09aL02</v>
          </cell>
          <cell r="B109" t="str">
            <v>01</v>
          </cell>
          <cell r="C109" t="str">
            <v>FI</v>
          </cell>
          <cell r="D109" t="str">
            <v>T09aL02</v>
          </cell>
          <cell r="X109">
            <v>0.1</v>
          </cell>
          <cell r="Y109">
            <v>0.1</v>
          </cell>
          <cell r="Z109">
            <v>0.2</v>
          </cell>
          <cell r="AA109">
            <v>0.1</v>
          </cell>
          <cell r="AB109">
            <v>0.1</v>
          </cell>
          <cell r="AC109">
            <v>0.1</v>
          </cell>
        </row>
        <row r="110">
          <cell r="A110" t="str">
            <v>00T09aL03</v>
          </cell>
          <cell r="B110" t="str">
            <v>00</v>
          </cell>
          <cell r="C110" t="str">
            <v>FI</v>
          </cell>
          <cell r="D110" t="str">
            <v>T09aL03</v>
          </cell>
          <cell r="X110">
            <v>0</v>
          </cell>
          <cell r="Y110">
            <v>0.2</v>
          </cell>
          <cell r="Z110">
            <v>0.2</v>
          </cell>
          <cell r="AA110">
            <v>0.2</v>
          </cell>
          <cell r="AB110">
            <v>0.1</v>
          </cell>
          <cell r="AC110">
            <v>0</v>
          </cell>
        </row>
        <row r="111">
          <cell r="A111" t="str">
            <v>01T09aL03</v>
          </cell>
          <cell r="B111" t="str">
            <v>01</v>
          </cell>
          <cell r="C111" t="str">
            <v>FI</v>
          </cell>
          <cell r="D111" t="str">
            <v>T09aL03</v>
          </cell>
          <cell r="X111">
            <v>0</v>
          </cell>
          <cell r="Y111">
            <v>0.2</v>
          </cell>
          <cell r="Z111">
            <v>0.2</v>
          </cell>
          <cell r="AA111">
            <v>0.2</v>
          </cell>
          <cell r="AB111">
            <v>0.1</v>
          </cell>
          <cell r="AC111">
            <v>0</v>
          </cell>
        </row>
        <row r="112">
          <cell r="A112" t="str">
            <v>00T09aL04</v>
          </cell>
          <cell r="B112" t="str">
            <v>00</v>
          </cell>
          <cell r="C112" t="str">
            <v>FI</v>
          </cell>
          <cell r="D112" t="str">
            <v>T09aL04</v>
          </cell>
          <cell r="X112">
            <v>0</v>
          </cell>
          <cell r="Y112">
            <v>0.1</v>
          </cell>
          <cell r="Z112">
            <v>0</v>
          </cell>
          <cell r="AA112">
            <v>0</v>
          </cell>
          <cell r="AB112">
            <v>0</v>
          </cell>
          <cell r="AC112">
            <v>0</v>
          </cell>
        </row>
        <row r="113">
          <cell r="A113" t="str">
            <v>01T09aL04</v>
          </cell>
          <cell r="B113" t="str">
            <v>01</v>
          </cell>
          <cell r="C113" t="str">
            <v>FI</v>
          </cell>
          <cell r="D113" t="str">
            <v>T09aL04</v>
          </cell>
          <cell r="X113">
            <v>0</v>
          </cell>
          <cell r="Y113">
            <v>0.1</v>
          </cell>
          <cell r="Z113">
            <v>0</v>
          </cell>
          <cell r="AA113">
            <v>0</v>
          </cell>
          <cell r="AB113">
            <v>0</v>
          </cell>
          <cell r="AC113">
            <v>0</v>
          </cell>
        </row>
        <row r="114">
          <cell r="A114" t="str">
            <v>00T09aL05</v>
          </cell>
          <cell r="B114" t="str">
            <v>00</v>
          </cell>
          <cell r="C114" t="str">
            <v>FI</v>
          </cell>
          <cell r="D114" t="str">
            <v>T09aL05</v>
          </cell>
          <cell r="X114">
            <v>0</v>
          </cell>
          <cell r="Y114">
            <v>0.1</v>
          </cell>
          <cell r="Z114">
            <v>0</v>
          </cell>
          <cell r="AA114">
            <v>0</v>
          </cell>
          <cell r="AB114">
            <v>0</v>
          </cell>
          <cell r="AC114">
            <v>0</v>
          </cell>
        </row>
        <row r="115">
          <cell r="A115" t="str">
            <v>01T09aL05</v>
          </cell>
          <cell r="B115" t="str">
            <v>01</v>
          </cell>
          <cell r="C115" t="str">
            <v>FI</v>
          </cell>
          <cell r="D115" t="str">
            <v>T09aL05</v>
          </cell>
          <cell r="X115">
            <v>0</v>
          </cell>
          <cell r="Y115">
            <v>0.1</v>
          </cell>
          <cell r="Z115">
            <v>0</v>
          </cell>
          <cell r="AA115">
            <v>0</v>
          </cell>
          <cell r="AB115">
            <v>0</v>
          </cell>
          <cell r="AC115">
            <v>0</v>
          </cell>
        </row>
        <row r="116">
          <cell r="A116" t="str">
            <v>00T09aL06</v>
          </cell>
          <cell r="B116" t="str">
            <v>00</v>
          </cell>
          <cell r="C116" t="str">
            <v>FI</v>
          </cell>
          <cell r="D116" t="str">
            <v>T09aL06</v>
          </cell>
        </row>
        <row r="117">
          <cell r="A117" t="str">
            <v>01T09aL06</v>
          </cell>
          <cell r="B117" t="str">
            <v>01</v>
          </cell>
          <cell r="C117" t="str">
            <v>FI</v>
          </cell>
          <cell r="D117" t="str">
            <v>T09aL06</v>
          </cell>
        </row>
        <row r="118">
          <cell r="A118" t="str">
            <v>00T09aL07</v>
          </cell>
          <cell r="B118" t="str">
            <v>00</v>
          </cell>
          <cell r="C118" t="str">
            <v>FI</v>
          </cell>
          <cell r="D118" t="str">
            <v>T09aL07</v>
          </cell>
        </row>
        <row r="119">
          <cell r="A119" t="str">
            <v>01T09aL07</v>
          </cell>
          <cell r="B119" t="str">
            <v>01</v>
          </cell>
          <cell r="C119" t="str">
            <v>FI</v>
          </cell>
          <cell r="D119" t="str">
            <v>T09aL07</v>
          </cell>
        </row>
        <row r="120">
          <cell r="A120" t="str">
            <v>00T09aL08</v>
          </cell>
          <cell r="B120" t="str">
            <v>00</v>
          </cell>
          <cell r="C120" t="str">
            <v>FI</v>
          </cell>
          <cell r="D120" t="str">
            <v>T09aL08</v>
          </cell>
          <cell r="X120">
            <v>0</v>
          </cell>
          <cell r="Y120">
            <v>0</v>
          </cell>
          <cell r="Z120">
            <v>0</v>
          </cell>
          <cell r="AA120">
            <v>0</v>
          </cell>
          <cell r="AB120">
            <v>0</v>
          </cell>
          <cell r="AC120">
            <v>0</v>
          </cell>
        </row>
        <row r="121">
          <cell r="A121" t="str">
            <v>01T09aL08</v>
          </cell>
          <cell r="B121" t="str">
            <v>01</v>
          </cell>
          <cell r="C121" t="str">
            <v>FI</v>
          </cell>
          <cell r="D121" t="str">
            <v>T09aL08</v>
          </cell>
          <cell r="X121">
            <v>0</v>
          </cell>
          <cell r="Y121">
            <v>0</v>
          </cell>
          <cell r="Z121">
            <v>0</v>
          </cell>
          <cell r="AA121">
            <v>0</v>
          </cell>
          <cell r="AB121">
            <v>0</v>
          </cell>
          <cell r="AC121">
            <v>0</v>
          </cell>
        </row>
        <row r="122">
          <cell r="A122" t="str">
            <v>00T09aL09</v>
          </cell>
          <cell r="B122" t="str">
            <v>00</v>
          </cell>
          <cell r="C122" t="str">
            <v>FI</v>
          </cell>
          <cell r="D122" t="str">
            <v>T09aL09</v>
          </cell>
        </row>
        <row r="123">
          <cell r="A123" t="str">
            <v>01T09aL09</v>
          </cell>
          <cell r="B123" t="str">
            <v>01</v>
          </cell>
          <cell r="C123" t="str">
            <v>FI</v>
          </cell>
          <cell r="D123" t="str">
            <v>T09aL09</v>
          </cell>
        </row>
        <row r="124">
          <cell r="A124" t="str">
            <v>00T09aL10</v>
          </cell>
          <cell r="B124" t="str">
            <v>00</v>
          </cell>
          <cell r="C124" t="str">
            <v>FI</v>
          </cell>
          <cell r="D124" t="str">
            <v>T09aL10</v>
          </cell>
          <cell r="X124">
            <v>0</v>
          </cell>
          <cell r="Y124">
            <v>0.1</v>
          </cell>
          <cell r="Z124">
            <v>0.1</v>
          </cell>
          <cell r="AA124">
            <v>0</v>
          </cell>
          <cell r="AB124">
            <v>0</v>
          </cell>
          <cell r="AC124">
            <v>0</v>
          </cell>
        </row>
        <row r="125">
          <cell r="A125" t="str">
            <v>01T09aL10</v>
          </cell>
          <cell r="B125" t="str">
            <v>01</v>
          </cell>
          <cell r="C125" t="str">
            <v>FI</v>
          </cell>
          <cell r="D125" t="str">
            <v>T09aL10</v>
          </cell>
          <cell r="X125">
            <v>0</v>
          </cell>
          <cell r="Y125">
            <v>0.1</v>
          </cell>
          <cell r="Z125">
            <v>0.1</v>
          </cell>
          <cell r="AA125">
            <v>0</v>
          </cell>
          <cell r="AB125">
            <v>0</v>
          </cell>
          <cell r="AC125">
            <v>0</v>
          </cell>
        </row>
        <row r="126">
          <cell r="A126" t="str">
            <v>00T09aL11</v>
          </cell>
          <cell r="B126" t="str">
            <v>00</v>
          </cell>
          <cell r="C126" t="str">
            <v>FI</v>
          </cell>
          <cell r="D126" t="str">
            <v>T09aL11</v>
          </cell>
          <cell r="X126">
            <v>0</v>
          </cell>
          <cell r="Y126">
            <v>0.1</v>
          </cell>
          <cell r="Z126">
            <v>0</v>
          </cell>
          <cell r="AA126">
            <v>0</v>
          </cell>
          <cell r="AB126">
            <v>0</v>
          </cell>
          <cell r="AC126">
            <v>0</v>
          </cell>
        </row>
        <row r="127">
          <cell r="A127" t="str">
            <v>01T09aL11</v>
          </cell>
          <cell r="B127" t="str">
            <v>01</v>
          </cell>
          <cell r="C127" t="str">
            <v>FI</v>
          </cell>
          <cell r="D127" t="str">
            <v>T09aL11</v>
          </cell>
          <cell r="X127">
            <v>0</v>
          </cell>
          <cell r="Y127">
            <v>0.1</v>
          </cell>
          <cell r="Z127">
            <v>0</v>
          </cell>
          <cell r="AA127">
            <v>0</v>
          </cell>
          <cell r="AB127">
            <v>0</v>
          </cell>
          <cell r="AC127">
            <v>0</v>
          </cell>
        </row>
        <row r="128">
          <cell r="A128" t="str">
            <v>00T09aL12</v>
          </cell>
          <cell r="B128" t="str">
            <v>00</v>
          </cell>
          <cell r="C128" t="str">
            <v>FI</v>
          </cell>
          <cell r="D128" t="str">
            <v>T09aL12</v>
          </cell>
          <cell r="X128">
            <v>0</v>
          </cell>
          <cell r="Y128">
            <v>0.1</v>
          </cell>
          <cell r="Z128">
            <v>0</v>
          </cell>
          <cell r="AA128">
            <v>0</v>
          </cell>
          <cell r="AB128">
            <v>0</v>
          </cell>
          <cell r="AC128">
            <v>0</v>
          </cell>
        </row>
        <row r="129">
          <cell r="A129" t="str">
            <v>01T09aL12</v>
          </cell>
          <cell r="B129" t="str">
            <v>01</v>
          </cell>
          <cell r="C129" t="str">
            <v>FI</v>
          </cell>
          <cell r="D129" t="str">
            <v>T09aL12</v>
          </cell>
          <cell r="X129">
            <v>0</v>
          </cell>
          <cell r="Y129">
            <v>0.1</v>
          </cell>
          <cell r="Z129">
            <v>0</v>
          </cell>
          <cell r="AA129">
            <v>0</v>
          </cell>
          <cell r="AB129">
            <v>0</v>
          </cell>
          <cell r="AC129">
            <v>0</v>
          </cell>
        </row>
        <row r="130">
          <cell r="A130" t="str">
            <v>00T09aL13</v>
          </cell>
          <cell r="B130" t="str">
            <v>00</v>
          </cell>
          <cell r="C130" t="str">
            <v>FI</v>
          </cell>
          <cell r="D130" t="str">
            <v>T09aL13</v>
          </cell>
        </row>
        <row r="131">
          <cell r="A131" t="str">
            <v>01T09aL13</v>
          </cell>
          <cell r="B131" t="str">
            <v>01</v>
          </cell>
          <cell r="C131" t="str">
            <v>FI</v>
          </cell>
          <cell r="D131" t="str">
            <v>T09aL13</v>
          </cell>
        </row>
        <row r="132">
          <cell r="A132" t="str">
            <v>00T09aL14</v>
          </cell>
          <cell r="B132" t="str">
            <v>00</v>
          </cell>
          <cell r="C132" t="str">
            <v>FI</v>
          </cell>
          <cell r="D132" t="str">
            <v>T09aL14</v>
          </cell>
        </row>
        <row r="133">
          <cell r="A133" t="str">
            <v>01T09aL14</v>
          </cell>
          <cell r="B133" t="str">
            <v>01</v>
          </cell>
          <cell r="C133" t="str">
            <v>FI</v>
          </cell>
          <cell r="D133" t="str">
            <v>T09aL14</v>
          </cell>
        </row>
        <row r="134">
          <cell r="A134" t="str">
            <v>00T09aL15</v>
          </cell>
          <cell r="B134" t="str">
            <v>00</v>
          </cell>
          <cell r="C134" t="str">
            <v>FI</v>
          </cell>
          <cell r="D134" t="str">
            <v>T09aL15</v>
          </cell>
        </row>
        <row r="135">
          <cell r="A135" t="str">
            <v>01T09aL15</v>
          </cell>
          <cell r="B135" t="str">
            <v>01</v>
          </cell>
          <cell r="C135" t="str">
            <v>FI</v>
          </cell>
          <cell r="D135" t="str">
            <v>T09aL15</v>
          </cell>
        </row>
        <row r="136">
          <cell r="A136" t="str">
            <v>00T09bL01</v>
          </cell>
          <cell r="B136" t="str">
            <v>00</v>
          </cell>
          <cell r="C136" t="str">
            <v>FI</v>
          </cell>
          <cell r="D136" t="str">
            <v>T09bL01</v>
          </cell>
        </row>
        <row r="137">
          <cell r="A137" t="str">
            <v>01T09bL01</v>
          </cell>
          <cell r="B137" t="str">
            <v>01</v>
          </cell>
          <cell r="C137" t="str">
            <v>FI</v>
          </cell>
          <cell r="D137" t="str">
            <v>T09bL01</v>
          </cell>
        </row>
        <row r="138">
          <cell r="A138" t="str">
            <v>00T09bL02</v>
          </cell>
          <cell r="B138" t="str">
            <v>00</v>
          </cell>
          <cell r="C138" t="str">
            <v>FI</v>
          </cell>
          <cell r="D138" t="str">
            <v>T09bL02</v>
          </cell>
        </row>
        <row r="139">
          <cell r="A139" t="str">
            <v>01T09bL02</v>
          </cell>
          <cell r="B139" t="str">
            <v>01</v>
          </cell>
          <cell r="C139" t="str">
            <v>FI</v>
          </cell>
          <cell r="D139" t="str">
            <v>T09bL02</v>
          </cell>
        </row>
        <row r="140">
          <cell r="A140" t="str">
            <v>00T09bL03</v>
          </cell>
          <cell r="B140" t="str">
            <v>00</v>
          </cell>
          <cell r="C140" t="str">
            <v>FI</v>
          </cell>
          <cell r="D140" t="str">
            <v>T09bL03</v>
          </cell>
        </row>
        <row r="141">
          <cell r="A141" t="str">
            <v>01T09bL03</v>
          </cell>
          <cell r="B141" t="str">
            <v>01</v>
          </cell>
          <cell r="C141" t="str">
            <v>FI</v>
          </cell>
          <cell r="D141" t="str">
            <v>T09bL03</v>
          </cell>
        </row>
        <row r="142">
          <cell r="A142" t="str">
            <v>00T09bL04</v>
          </cell>
          <cell r="B142" t="str">
            <v>00</v>
          </cell>
          <cell r="C142" t="str">
            <v>FI</v>
          </cell>
          <cell r="D142" t="str">
            <v>T09bL04</v>
          </cell>
        </row>
        <row r="143">
          <cell r="A143" t="str">
            <v>01T09bL04</v>
          </cell>
          <cell r="B143" t="str">
            <v>01</v>
          </cell>
          <cell r="C143" t="str">
            <v>FI</v>
          </cell>
          <cell r="D143" t="str">
            <v>T09bL04</v>
          </cell>
        </row>
        <row r="144">
          <cell r="A144" t="str">
            <v>00T09bL05</v>
          </cell>
          <cell r="B144" t="str">
            <v>00</v>
          </cell>
          <cell r="C144" t="str">
            <v>FI</v>
          </cell>
          <cell r="D144" t="str">
            <v>T09bL05</v>
          </cell>
        </row>
        <row r="145">
          <cell r="A145" t="str">
            <v>01T09bL05</v>
          </cell>
          <cell r="B145" t="str">
            <v>01</v>
          </cell>
          <cell r="C145" t="str">
            <v>FI</v>
          </cell>
          <cell r="D145" t="str">
            <v>T09bL05</v>
          </cell>
        </row>
        <row r="146">
          <cell r="A146" t="str">
            <v>00T09bL06</v>
          </cell>
          <cell r="B146" t="str">
            <v>00</v>
          </cell>
          <cell r="C146" t="str">
            <v>FI</v>
          </cell>
          <cell r="D146" t="str">
            <v>T09bL06</v>
          </cell>
        </row>
        <row r="147">
          <cell r="A147" t="str">
            <v>01T09bL06</v>
          </cell>
          <cell r="B147" t="str">
            <v>01</v>
          </cell>
          <cell r="C147" t="str">
            <v>FI</v>
          </cell>
          <cell r="D147" t="str">
            <v>T09bL06</v>
          </cell>
        </row>
        <row r="148">
          <cell r="A148" t="str">
            <v>00T09bL07</v>
          </cell>
          <cell r="B148" t="str">
            <v>00</v>
          </cell>
          <cell r="C148" t="str">
            <v>FI</v>
          </cell>
          <cell r="D148" t="str">
            <v>T09bL07</v>
          </cell>
        </row>
        <row r="149">
          <cell r="A149" t="str">
            <v>01T09bL07</v>
          </cell>
          <cell r="B149" t="str">
            <v>01</v>
          </cell>
          <cell r="C149" t="str">
            <v>FI</v>
          </cell>
          <cell r="D149" t="str">
            <v>T09bL07</v>
          </cell>
        </row>
        <row r="150">
          <cell r="A150" t="str">
            <v>00T09bL08</v>
          </cell>
          <cell r="B150" t="str">
            <v>00</v>
          </cell>
          <cell r="C150" t="str">
            <v>FI</v>
          </cell>
          <cell r="D150" t="str">
            <v>T09bL08</v>
          </cell>
        </row>
        <row r="151">
          <cell r="A151" t="str">
            <v>01T09bL08</v>
          </cell>
          <cell r="B151" t="str">
            <v>01</v>
          </cell>
          <cell r="C151" t="str">
            <v>FI</v>
          </cell>
          <cell r="D151" t="str">
            <v>T09bL08</v>
          </cell>
        </row>
        <row r="152">
          <cell r="A152" t="str">
            <v>00T09bL09</v>
          </cell>
          <cell r="B152" t="str">
            <v>00</v>
          </cell>
          <cell r="C152" t="str">
            <v>FI</v>
          </cell>
          <cell r="D152" t="str">
            <v>T09bL09</v>
          </cell>
        </row>
        <row r="153">
          <cell r="A153" t="str">
            <v>01T09bL09</v>
          </cell>
          <cell r="B153" t="str">
            <v>01</v>
          </cell>
          <cell r="C153" t="str">
            <v>FI</v>
          </cell>
          <cell r="D153" t="str">
            <v>T09bL09</v>
          </cell>
        </row>
        <row r="154">
          <cell r="A154" t="str">
            <v>00T09bL10</v>
          </cell>
          <cell r="B154" t="str">
            <v>00</v>
          </cell>
          <cell r="C154" t="str">
            <v>FI</v>
          </cell>
          <cell r="D154" t="str">
            <v>T09bL10</v>
          </cell>
        </row>
        <row r="155">
          <cell r="A155" t="str">
            <v>01T09bL10</v>
          </cell>
          <cell r="B155" t="str">
            <v>01</v>
          </cell>
          <cell r="C155" t="str">
            <v>FI</v>
          </cell>
          <cell r="D155" t="str">
            <v>T09bL10</v>
          </cell>
        </row>
        <row r="156">
          <cell r="A156" t="str">
            <v>00T09bL11</v>
          </cell>
          <cell r="B156" t="str">
            <v>00</v>
          </cell>
          <cell r="C156" t="str">
            <v>FI</v>
          </cell>
          <cell r="D156" t="str">
            <v>T09bL11</v>
          </cell>
        </row>
        <row r="157">
          <cell r="A157" t="str">
            <v>01T09bL11</v>
          </cell>
          <cell r="B157" t="str">
            <v>01</v>
          </cell>
          <cell r="C157" t="str">
            <v>FI</v>
          </cell>
          <cell r="D157" t="str">
            <v>T09bL11</v>
          </cell>
        </row>
        <row r="158">
          <cell r="A158" t="str">
            <v>00T09bL12</v>
          </cell>
          <cell r="B158" t="str">
            <v>00</v>
          </cell>
          <cell r="C158" t="str">
            <v>FI</v>
          </cell>
          <cell r="D158" t="str">
            <v>T09bL12</v>
          </cell>
        </row>
        <row r="159">
          <cell r="A159" t="str">
            <v>01T09bL12</v>
          </cell>
          <cell r="B159" t="str">
            <v>01</v>
          </cell>
          <cell r="C159" t="str">
            <v>FI</v>
          </cell>
          <cell r="D159" t="str">
            <v>T09bL12</v>
          </cell>
        </row>
        <row r="160">
          <cell r="A160" t="str">
            <v>00T09bL13</v>
          </cell>
          <cell r="B160" t="str">
            <v>00</v>
          </cell>
          <cell r="C160" t="str">
            <v>FI</v>
          </cell>
          <cell r="D160" t="str">
            <v>T09bL13</v>
          </cell>
        </row>
        <row r="161">
          <cell r="A161" t="str">
            <v>01T09bL13</v>
          </cell>
          <cell r="B161" t="str">
            <v>01</v>
          </cell>
          <cell r="C161" t="str">
            <v>FI</v>
          </cell>
          <cell r="D161" t="str">
            <v>T09bL13</v>
          </cell>
        </row>
        <row r="162">
          <cell r="A162" t="str">
            <v>00T09bL14</v>
          </cell>
          <cell r="B162" t="str">
            <v>00</v>
          </cell>
          <cell r="C162" t="str">
            <v>FI</v>
          </cell>
          <cell r="D162" t="str">
            <v>T09bL14</v>
          </cell>
        </row>
        <row r="163">
          <cell r="A163" t="str">
            <v>01T09bL14</v>
          </cell>
          <cell r="B163" t="str">
            <v>01</v>
          </cell>
          <cell r="C163" t="str">
            <v>FI</v>
          </cell>
          <cell r="D163" t="str">
            <v>T09bL14</v>
          </cell>
        </row>
        <row r="164">
          <cell r="A164" t="str">
            <v>00T09bL15</v>
          </cell>
          <cell r="B164" t="str">
            <v>00</v>
          </cell>
          <cell r="C164" t="str">
            <v>FI</v>
          </cell>
          <cell r="D164" t="str">
            <v>T09bL15</v>
          </cell>
        </row>
        <row r="165">
          <cell r="A165" t="str">
            <v>01T09bL15</v>
          </cell>
          <cell r="B165" t="str">
            <v>01</v>
          </cell>
          <cell r="C165" t="str">
            <v>FI</v>
          </cell>
          <cell r="D165" t="str">
            <v>T09bL15</v>
          </cell>
        </row>
      </sheetData>
      <sheetData sheetId="35">
        <row r="1">
          <cell r="A1" t="str">
            <v>Name</v>
          </cell>
          <cell r="B1" t="str">
            <v>Value</v>
          </cell>
        </row>
        <row r="2">
          <cell r="A2" t="str">
            <v>country</v>
          </cell>
          <cell r="B2" t="str">
            <v>Finland</v>
          </cell>
        </row>
        <row r="3">
          <cell r="A3" t="str">
            <v>countryID</v>
          </cell>
          <cell r="B3" t="str">
            <v>FI</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FI</v>
          </cell>
          <cell r="C2">
            <v>3</v>
          </cell>
          <cell r="D2">
            <v>0</v>
          </cell>
          <cell r="E2">
            <v>0</v>
          </cell>
          <cell r="F2">
            <v>0</v>
          </cell>
          <cell r="G2" t="str">
            <v>APGS</v>
          </cell>
          <cell r="H2" t="str">
            <v>AMECO</v>
          </cell>
          <cell r="I2" t="str">
            <v>2022/11/07 13:30</v>
          </cell>
          <cell r="J2">
            <v>112.13329596122892</v>
          </cell>
          <cell r="K2">
            <v>110.37439483213191</v>
          </cell>
          <cell r="L2">
            <v>107.90284420407887</v>
          </cell>
          <cell r="M2">
            <v>104.22645980837623</v>
          </cell>
          <cell r="N2">
            <v>100.96278306623591</v>
          </cell>
          <cell r="O2">
            <v>100.89413857356418</v>
          </cell>
          <cell r="P2">
            <v>98.977200756651797</v>
          </cell>
          <cell r="Q2">
            <v>100.21885078721297</v>
          </cell>
          <cell r="R2">
            <v>98.152577519245938</v>
          </cell>
          <cell r="S2">
            <v>96.608847720707175</v>
          </cell>
          <cell r="T2">
            <v>95.590433171173459</v>
          </cell>
          <cell r="U2">
            <v>96.294119480994993</v>
          </cell>
          <cell r="V2">
            <v>96.983447585116593</v>
          </cell>
          <cell r="W2">
            <v>100</v>
          </cell>
          <cell r="X2">
            <v>99.733453189832588</v>
          </cell>
          <cell r="Y2">
            <v>99.23157740452433</v>
          </cell>
          <cell r="Z2">
            <v>99.977237569303469</v>
          </cell>
          <cell r="AA2">
            <v>99.453499111364735</v>
          </cell>
          <cell r="AB2">
            <v>100.50105189783589</v>
          </cell>
          <cell r="AC2">
            <v>100.9878222587399</v>
          </cell>
          <cell r="AD2">
            <v>99.980577229456955</v>
          </cell>
          <cell r="AE2">
            <v>99.909745132339438</v>
          </cell>
          <cell r="AF2">
            <v>100.30386641491273</v>
          </cell>
        </row>
        <row r="3">
          <cell r="A3" t="str">
            <v>10AVGDGP</v>
          </cell>
          <cell r="B3" t="str">
            <v>FI</v>
          </cell>
          <cell r="C3">
            <v>1</v>
          </cell>
          <cell r="D3">
            <v>0</v>
          </cell>
          <cell r="E3">
            <v>0</v>
          </cell>
          <cell r="F3">
            <v>0</v>
          </cell>
          <cell r="G3" t="str">
            <v>AVGDGP</v>
          </cell>
          <cell r="H3" t="str">
            <v>AMECO</v>
          </cell>
          <cell r="I3" t="str">
            <v>2022/11/07 13:30</v>
          </cell>
          <cell r="J3">
            <v>-0.27361194967919777</v>
          </cell>
          <cell r="K3">
            <v>-1.4217914553901645</v>
          </cell>
          <cell r="L3">
            <v>-0.39895695207551318</v>
          </cell>
          <cell r="M3">
            <v>-0.24616451622742061</v>
          </cell>
          <cell r="N3">
            <v>1.3802718982178552</v>
          </cell>
          <cell r="O3">
            <v>4.4058404156173792</v>
          </cell>
          <cell r="P3">
            <v>3.5829659599544428</v>
          </cell>
          <cell r="Q3">
            <v>-5.0139657729926794</v>
          </cell>
          <cell r="R3">
            <v>-2.3259743794693755</v>
          </cell>
          <cell r="S3">
            <v>-0.17439087208706011</v>
          </cell>
          <cell r="T3">
            <v>-1.7269994895996563</v>
          </cell>
          <cell r="U3">
            <v>-2.6933583895178081</v>
          </cell>
          <cell r="V3">
            <v>-3.2230955902088687</v>
          </cell>
          <cell r="W3">
            <v>-3.0714313159473039</v>
          </cell>
          <cell r="X3">
            <v>-1.2853779925264264</v>
          </cell>
          <cell r="Y3">
            <v>0.72112224104781131</v>
          </cell>
          <cell r="Z3">
            <v>0.50304239508389692</v>
          </cell>
          <cell r="AA3">
            <v>0.42482505438161677</v>
          </cell>
          <cell r="AB3">
            <v>-2.7894116825312065</v>
          </cell>
          <cell r="AC3">
            <v>-1.0762258355761278</v>
          </cell>
          <cell r="AD3">
            <v>-0.43879137489570841</v>
          </cell>
          <cell r="AE3">
            <v>-1.4216083562159645</v>
          </cell>
          <cell r="AF3">
            <v>-1.1639580001848504</v>
          </cell>
          <cell r="AG3">
            <v>-0.7759720001232373</v>
          </cell>
          <cell r="AH3">
            <v>-0.387986000061602</v>
          </cell>
          <cell r="AI3">
            <v>0</v>
          </cell>
        </row>
        <row r="4">
          <cell r="A4" t="str">
            <v>10CVGD3</v>
          </cell>
          <cell r="B4" t="str">
            <v>FI</v>
          </cell>
          <cell r="C4">
            <v>1</v>
          </cell>
          <cell r="D4">
            <v>0</v>
          </cell>
          <cell r="E4">
            <v>0</v>
          </cell>
          <cell r="F4">
            <v>0</v>
          </cell>
          <cell r="G4" t="str">
            <v>CVGD3</v>
          </cell>
          <cell r="H4" t="str">
            <v>AMECO</v>
          </cell>
          <cell r="I4" t="str">
            <v>2022/11/07 13:30</v>
          </cell>
          <cell r="J4">
            <v>0.99703191199999996</v>
          </cell>
          <cell r="K4">
            <v>2.8534491740000001</v>
          </cell>
          <cell r="L4">
            <v>3.1831815400000001</v>
          </cell>
          <cell r="M4">
            <v>2.7115773889999999</v>
          </cell>
          <cell r="N4">
            <v>2.5043515510000001</v>
          </cell>
          <cell r="O4">
            <v>4.3576990240000004</v>
          </cell>
          <cell r="P4">
            <v>1.4772302159999999</v>
          </cell>
          <cell r="Q4">
            <v>-4.0793385830000002</v>
          </cell>
          <cell r="R4">
            <v>2.0300475250000001</v>
          </cell>
          <cell r="S4">
            <v>2.3590451520000002</v>
          </cell>
          <cell r="T4">
            <v>0.27139376100000001</v>
          </cell>
          <cell r="U4">
            <v>-1.063896511</v>
          </cell>
          <cell r="V4">
            <v>-0.15477249400000001</v>
          </cell>
          <cell r="W4">
            <v>1.2886403850000001</v>
          </cell>
          <cell r="X4">
            <v>3.4392222719999999</v>
          </cell>
          <cell r="Y4">
            <v>1.543492836</v>
          </cell>
          <cell r="Z4">
            <v>2.1934859630000001</v>
          </cell>
          <cell r="AA4">
            <v>0.49896959099999999</v>
          </cell>
          <cell r="AB4">
            <v>-2.2677014249999998</v>
          </cell>
          <cell r="AC4">
            <v>2.9263812979999999</v>
          </cell>
          <cell r="AD4">
            <v>2.3615131967880729</v>
          </cell>
          <cell r="AE4">
            <v>0.35233384791190603</v>
          </cell>
          <cell r="AF4">
            <v>1.159918539108443</v>
          </cell>
        </row>
        <row r="5">
          <cell r="A5" t="str">
            <v>10CVGD4</v>
          </cell>
          <cell r="B5" t="str">
            <v>FI</v>
          </cell>
          <cell r="C5">
            <v>1</v>
          </cell>
          <cell r="D5">
            <v>0</v>
          </cell>
          <cell r="E5">
            <v>0</v>
          </cell>
          <cell r="F5">
            <v>0</v>
          </cell>
          <cell r="G5" t="str">
            <v>CVGD4</v>
          </cell>
          <cell r="H5" t="str">
            <v>AMECO</v>
          </cell>
          <cell r="I5" t="str">
            <v>2022/11/07 13:30</v>
          </cell>
          <cell r="J5">
            <v>0.20398448199999999</v>
          </cell>
          <cell r="K5">
            <v>-3.5037354999999999E-2</v>
          </cell>
          <cell r="L5">
            <v>0.21668036099999999</v>
          </cell>
          <cell r="M5">
            <v>1.1081026869999999</v>
          </cell>
          <cell r="N5">
            <v>-0.36414686499999999</v>
          </cell>
          <cell r="O5">
            <v>0.172850317</v>
          </cell>
          <cell r="P5">
            <v>-0.51960895100000004</v>
          </cell>
          <cell r="Q5">
            <v>-2.0903834570000002</v>
          </cell>
          <cell r="R5">
            <v>1.2959096109999999</v>
          </cell>
          <cell r="S5">
            <v>1.6352374519999999</v>
          </cell>
          <cell r="T5">
            <v>-1.106613898</v>
          </cell>
          <cell r="U5">
            <v>6.2176672000000002E-2</v>
          </cell>
          <cell r="V5">
            <v>0.20187749299999999</v>
          </cell>
          <cell r="W5">
            <v>5.1017893000000002E-2</v>
          </cell>
          <cell r="X5">
            <v>5.2037751E-2</v>
          </cell>
          <cell r="Y5">
            <v>0.134612221</v>
          </cell>
          <cell r="Z5">
            <v>0.53061061700000001</v>
          </cell>
          <cell r="AA5">
            <v>-0.90195529200000002</v>
          </cell>
          <cell r="AB5">
            <v>0.231805029</v>
          </cell>
          <cell r="AC5">
            <v>-9.8930754999999995E-2</v>
          </cell>
          <cell r="AD5">
            <v>0.26265248056268631</v>
          </cell>
          <cell r="AE5">
            <v>-1.9428902930940239E-16</v>
          </cell>
          <cell r="AF5">
            <v>-9.4368957093138306E-16</v>
          </cell>
        </row>
        <row r="6">
          <cell r="A6" t="str">
            <v>10CVGD9</v>
          </cell>
          <cell r="B6" t="str">
            <v>FI</v>
          </cell>
          <cell r="C6">
            <v>1</v>
          </cell>
          <cell r="D6">
            <v>0</v>
          </cell>
          <cell r="E6">
            <v>0</v>
          </cell>
          <cell r="F6">
            <v>0</v>
          </cell>
          <cell r="G6" t="str">
            <v>CVGD9</v>
          </cell>
          <cell r="H6" t="str">
            <v>AMECO</v>
          </cell>
          <cell r="I6" t="str">
            <v>2022/11/07 13:30</v>
          </cell>
          <cell r="J6">
            <v>0.27401341135192592</v>
          </cell>
          <cell r="K6">
            <v>-1.633684511968686</v>
          </cell>
          <cell r="L6">
            <v>0.76545278161845154</v>
          </cell>
          <cell r="M6">
            <v>-0.93357477570286962</v>
          </cell>
          <cell r="N6">
            <v>1.5596730503675733</v>
          </cell>
          <cell r="O6">
            <v>0.999198393689952</v>
          </cell>
          <cell r="P6">
            <v>-0.21610019807554615</v>
          </cell>
          <cell r="Q6">
            <v>-2.0136517529391202</v>
          </cell>
          <cell r="R6">
            <v>8.3983685368084871E-2</v>
          </cell>
          <cell r="S6">
            <v>-1.5202819644361272</v>
          </cell>
          <cell r="T6">
            <v>-0.35498133595811698</v>
          </cell>
          <cell r="U6">
            <v>0.17178622992861639</v>
          </cell>
          <cell r="V6">
            <v>-0.39150233961580388</v>
          </cell>
          <cell r="W6">
            <v>-0.59578369155914412</v>
          </cell>
          <cell r="X6">
            <v>-0.67980225654610704</v>
          </cell>
          <cell r="Y6">
            <v>1.5143509099790944</v>
          </cell>
          <cell r="Z6">
            <v>-1.5847215912459416</v>
          </cell>
          <cell r="AA6">
            <v>1.6291706811682722</v>
          </cell>
          <cell r="AB6">
            <v>-0.32438084590429117</v>
          </cell>
          <cell r="AC6">
            <v>-0.17559844020695947</v>
          </cell>
          <cell r="AD6">
            <v>-0.29670163545732642</v>
          </cell>
          <cell r="AE6">
            <v>-0.1126865922184449</v>
          </cell>
          <cell r="AF6">
            <v>0.27816941878484269</v>
          </cell>
        </row>
        <row r="7">
          <cell r="A7" t="str">
            <v>60HWCDW</v>
          </cell>
          <cell r="B7" t="str">
            <v>FI</v>
          </cell>
          <cell r="C7">
            <v>6</v>
          </cell>
          <cell r="D7">
            <v>1</v>
          </cell>
          <cell r="E7">
            <v>0</v>
          </cell>
          <cell r="F7">
            <v>0</v>
          </cell>
          <cell r="G7" t="str">
            <v>HWCDW</v>
          </cell>
          <cell r="H7" t="str">
            <v>AMECO</v>
          </cell>
          <cell r="I7" t="str">
            <v>2022/11/07 13:30</v>
          </cell>
          <cell r="J7">
            <v>1.6554422645298938</v>
          </cell>
          <cell r="K7">
            <v>2.108810240845016</v>
          </cell>
          <cell r="L7">
            <v>3.4930266209904692</v>
          </cell>
          <cell r="M7">
            <v>3.3804852716013967</v>
          </cell>
          <cell r="N7">
            <v>3.2871552890928246</v>
          </cell>
          <cell r="O7">
            <v>3.1981867782668649</v>
          </cell>
          <cell r="P7">
            <v>4.2382767470878768</v>
          </cell>
          <cell r="Q7">
            <v>2.111338418304487</v>
          </cell>
          <cell r="R7">
            <v>2.0498213501042972</v>
          </cell>
          <cell r="S7">
            <v>3.4176495572517007</v>
          </cell>
          <cell r="T7">
            <v>2.7411080461523962</v>
          </cell>
          <cell r="U7">
            <v>1.407531599432188</v>
          </cell>
          <cell r="V7">
            <v>0.9408995104020379</v>
          </cell>
          <cell r="W7">
            <v>1.4324175095527858</v>
          </cell>
          <cell r="X7">
            <v>0.90923921552727993</v>
          </cell>
          <cell r="Y7">
            <v>-1.0961241209587635</v>
          </cell>
          <cell r="Z7">
            <v>1.2751742361430285</v>
          </cell>
          <cell r="AA7">
            <v>1.2490256844844616</v>
          </cell>
          <cell r="AB7">
            <v>0.42891996190566051</v>
          </cell>
          <cell r="AC7">
            <v>2.9284957478876494</v>
          </cell>
          <cell r="AD7">
            <v>3.4274112258712242</v>
          </cell>
          <cell r="AE7">
            <v>3.5000000000000142</v>
          </cell>
          <cell r="AF7">
            <v>2.5896414342629459</v>
          </cell>
        </row>
        <row r="8">
          <cell r="A8" t="str">
            <v>60HWCDW</v>
          </cell>
          <cell r="B8" t="str">
            <v>FI</v>
          </cell>
          <cell r="C8">
            <v>6</v>
          </cell>
          <cell r="D8">
            <v>0</v>
          </cell>
          <cell r="E8">
            <v>0</v>
          </cell>
          <cell r="F8">
            <v>0</v>
          </cell>
          <cell r="G8" t="str">
            <v>HWCDW</v>
          </cell>
          <cell r="H8" t="str">
            <v>AMECO</v>
          </cell>
          <cell r="I8" t="str">
            <v>2022/11/07 13:30</v>
          </cell>
          <cell r="J8">
            <v>1.6554422645298938</v>
          </cell>
          <cell r="K8">
            <v>2.108810240845016</v>
          </cell>
          <cell r="L8">
            <v>3.4930266209904692</v>
          </cell>
          <cell r="M8">
            <v>3.3804852716013967</v>
          </cell>
          <cell r="N8">
            <v>3.2871552890928246</v>
          </cell>
          <cell r="O8">
            <v>3.1981867782668649</v>
          </cell>
          <cell r="P8">
            <v>4.2382767470878768</v>
          </cell>
          <cell r="Q8">
            <v>2.111338418304487</v>
          </cell>
          <cell r="R8">
            <v>2.0498213501042972</v>
          </cell>
          <cell r="S8">
            <v>3.4176495572517007</v>
          </cell>
          <cell r="T8">
            <v>2.7411080461523962</v>
          </cell>
          <cell r="U8">
            <v>1.407531599432188</v>
          </cell>
          <cell r="V8">
            <v>0.9408995104020379</v>
          </cell>
          <cell r="W8">
            <v>1.4324175095527858</v>
          </cell>
          <cell r="X8">
            <v>0.90923921552727993</v>
          </cell>
          <cell r="Y8">
            <v>-1.0961241209587635</v>
          </cell>
          <cell r="Z8">
            <v>1.2751742361430285</v>
          </cell>
          <cell r="AA8">
            <v>1.2490256844844616</v>
          </cell>
          <cell r="AB8">
            <v>0.42891996190566051</v>
          </cell>
          <cell r="AC8">
            <v>2.9284957478876494</v>
          </cell>
          <cell r="AD8">
            <v>3.4274112258712242</v>
          </cell>
          <cell r="AE8">
            <v>3.5000000000000142</v>
          </cell>
          <cell r="AF8">
            <v>2.5896414342629459</v>
          </cell>
        </row>
        <row r="9">
          <cell r="A9" t="str">
            <v>60NETD</v>
          </cell>
          <cell r="B9" t="str">
            <v>FI</v>
          </cell>
          <cell r="C9">
            <v>6</v>
          </cell>
          <cell r="D9">
            <v>0</v>
          </cell>
          <cell r="E9">
            <v>0</v>
          </cell>
          <cell r="F9">
            <v>0</v>
          </cell>
          <cell r="G9" t="str">
            <v>NETD</v>
          </cell>
          <cell r="H9" t="str">
            <v>AMECO</v>
          </cell>
          <cell r="I9" t="str">
            <v>2022/11/07 13:30</v>
          </cell>
          <cell r="J9">
            <v>1.2374223934917605</v>
          </cell>
          <cell r="K9">
            <v>0.2368465572661238</v>
          </cell>
          <cell r="L9">
            <v>0.52742616033756295</v>
          </cell>
          <cell r="M9">
            <v>1.5278069254984317</v>
          </cell>
          <cell r="N9">
            <v>1.8810202984827828</v>
          </cell>
          <cell r="O9">
            <v>2.2114916409673668</v>
          </cell>
          <cell r="P9">
            <v>2.2311326372622897</v>
          </cell>
          <cell r="Q9">
            <v>-2.5358238515009179</v>
          </cell>
          <cell r="R9">
            <v>-0.60164156506494759</v>
          </cell>
          <cell r="S9">
            <v>1.5953822102858117</v>
          </cell>
          <cell r="T9">
            <v>0.85223910041427597</v>
          </cell>
          <cell r="U9">
            <v>-0.7589687414420454</v>
          </cell>
          <cell r="V9">
            <v>-0.43363424922142624</v>
          </cell>
          <cell r="W9">
            <v>-7.5226669834105309E-2</v>
          </cell>
          <cell r="X9">
            <v>0.45169981773516277</v>
          </cell>
          <cell r="Y9">
            <v>1.0492268854528142</v>
          </cell>
          <cell r="Z9">
            <v>2.5099539386368885</v>
          </cell>
          <cell r="AA9">
            <v>1.8354213472449699</v>
          </cell>
          <cell r="AB9">
            <v>-1.9033017986014977</v>
          </cell>
          <cell r="AC9">
            <v>3.3315544712967826</v>
          </cell>
          <cell r="AD9">
            <v>2.1485205692735265</v>
          </cell>
          <cell r="AE9">
            <v>-0.11113843321123307</v>
          </cell>
          <cell r="AF9">
            <v>0.35594021309151014</v>
          </cell>
        </row>
        <row r="10">
          <cell r="A10" t="str">
            <v>60OCPH</v>
          </cell>
          <cell r="B10" t="str">
            <v>FI</v>
          </cell>
          <cell r="C10">
            <v>6</v>
          </cell>
          <cell r="D10">
            <v>1</v>
          </cell>
          <cell r="E10">
            <v>0</v>
          </cell>
          <cell r="F10">
            <v>0</v>
          </cell>
          <cell r="G10" t="str">
            <v>OCPH</v>
          </cell>
          <cell r="H10" t="str">
            <v>AMECO</v>
          </cell>
          <cell r="I10" t="str">
            <v>2022/11/07 13:30</v>
          </cell>
          <cell r="J10">
            <v>2.4994857025303352</v>
          </cell>
          <cell r="K10">
            <v>4.1266655516529971</v>
          </cell>
          <cell r="L10">
            <v>3.7510975949285763</v>
          </cell>
          <cell r="M10">
            <v>3.1747670014139917</v>
          </cell>
          <cell r="N10">
            <v>3.9203721302455863</v>
          </cell>
          <cell r="O10">
            <v>3.5019829810172931</v>
          </cell>
          <cell r="P10">
            <v>1.9679693458082959</v>
          </cell>
          <cell r="Q10">
            <v>-2.9214323500975969</v>
          </cell>
          <cell r="R10">
            <v>2.9961948607131195</v>
          </cell>
          <cell r="S10">
            <v>2.8944391739035291</v>
          </cell>
          <cell r="T10">
            <v>0.38476200608172917</v>
          </cell>
          <cell r="U10">
            <v>-0.52194187104238621</v>
          </cell>
          <cell r="V10">
            <v>0.60635653409091272</v>
          </cell>
          <cell r="W10">
            <v>1.606911218375795</v>
          </cell>
          <cell r="X10">
            <v>2.4291322170499452</v>
          </cell>
          <cell r="Y10">
            <v>0.75631035856913442</v>
          </cell>
          <cell r="Z10">
            <v>1.7116457549670727</v>
          </cell>
          <cell r="AA10">
            <v>0.7330371399968616</v>
          </cell>
          <cell r="AB10">
            <v>-4.0385041847018304</v>
          </cell>
          <cell r="AC10">
            <v>3.655551371152721</v>
          </cell>
          <cell r="AD10">
            <v>2.4999999999999911</v>
          </cell>
          <cell r="AE10">
            <v>0.24000000000001798</v>
          </cell>
          <cell r="AF10">
            <v>1.2999999999999678</v>
          </cell>
        </row>
        <row r="11">
          <cell r="A11" t="str">
            <v>60OIGT</v>
          </cell>
          <cell r="B11" t="str">
            <v>FI</v>
          </cell>
          <cell r="C11">
            <v>6</v>
          </cell>
          <cell r="D11">
            <v>1</v>
          </cell>
          <cell r="E11">
            <v>0</v>
          </cell>
          <cell r="F11">
            <v>0</v>
          </cell>
          <cell r="G11" t="str">
            <v>OIGT</v>
          </cell>
          <cell r="H11" t="str">
            <v>AMECO</v>
          </cell>
          <cell r="I11" t="str">
            <v>2022/11/07 13:30</v>
          </cell>
          <cell r="J11">
            <v>-2.9535864978902926</v>
          </cell>
          <cell r="K11">
            <v>2.7967757694186579</v>
          </cell>
          <cell r="L11">
            <v>4.6619935844125049</v>
          </cell>
          <cell r="M11">
            <v>3.2510727177787357</v>
          </cell>
          <cell r="N11">
            <v>1.3566701114800184</v>
          </cell>
          <cell r="O11">
            <v>10.298073585560562</v>
          </cell>
          <cell r="P11">
            <v>0.63332218791178896</v>
          </cell>
          <cell r="Q11">
            <v>-12.02970780807191</v>
          </cell>
          <cell r="R11">
            <v>2.3039324594534616</v>
          </cell>
          <cell r="S11">
            <v>3.8851608139509608</v>
          </cell>
          <cell r="T11">
            <v>-0.28430470775148153</v>
          </cell>
          <cell r="U11">
            <v>-4.6079664570230605</v>
          </cell>
          <cell r="V11">
            <v>-1.832886466528949</v>
          </cell>
          <cell r="W11">
            <v>0.46789648070206802</v>
          </cell>
          <cell r="X11">
            <v>8.9845577912962113</v>
          </cell>
          <cell r="Y11">
            <v>4.7598601484389436</v>
          </cell>
          <cell r="Z11">
            <v>3.6379959794679673</v>
          </cell>
          <cell r="AA11">
            <v>-1.4764317056175869</v>
          </cell>
          <cell r="AB11">
            <v>-0.89645813024448184</v>
          </cell>
          <cell r="AC11">
            <v>1.4619657460268387</v>
          </cell>
          <cell r="AD11">
            <v>3.4256424417726583</v>
          </cell>
          <cell r="AE11">
            <v>0.80000000000000071</v>
          </cell>
          <cell r="AF11">
            <v>1.6000000000000236</v>
          </cell>
        </row>
        <row r="12">
          <cell r="A12" t="str">
            <v>60OMGS</v>
          </cell>
          <cell r="B12" t="str">
            <v>FI</v>
          </cell>
          <cell r="C12">
            <v>6</v>
          </cell>
          <cell r="D12">
            <v>1</v>
          </cell>
          <cell r="E12">
            <v>0</v>
          </cell>
          <cell r="F12">
            <v>0</v>
          </cell>
          <cell r="G12" t="str">
            <v>OMGS</v>
          </cell>
          <cell r="H12" t="str">
            <v>AMECO</v>
          </cell>
          <cell r="I12" t="str">
            <v>2022/11/07 13:30</v>
          </cell>
          <cell r="J12">
            <v>4.2929190222475322</v>
          </cell>
          <cell r="K12">
            <v>4.1084137662084519</v>
          </cell>
          <cell r="L12">
            <v>8.1248127060233664</v>
          </cell>
          <cell r="M12">
            <v>11.181361510479814</v>
          </cell>
          <cell r="N12">
            <v>6.5903248422528815</v>
          </cell>
          <cell r="O12">
            <v>7.381422202733301</v>
          </cell>
          <cell r="P12">
            <v>7.965697951405426</v>
          </cell>
          <cell r="Q12">
            <v>-16.9976171564734</v>
          </cell>
          <cell r="R12">
            <v>6.3036378825852557</v>
          </cell>
          <cell r="S12">
            <v>6.2070443666500053</v>
          </cell>
          <cell r="T12">
            <v>1.1233838743962554</v>
          </cell>
          <cell r="U12">
            <v>0.12505986908626365</v>
          </cell>
          <cell r="V12">
            <v>-0.89691461372877201</v>
          </cell>
          <cell r="W12">
            <v>1.9629138007320801</v>
          </cell>
          <cell r="X12">
            <v>5.7214617276158064</v>
          </cell>
          <cell r="Y12">
            <v>4.3135401378143978</v>
          </cell>
          <cell r="Z12">
            <v>5.7305701953115795</v>
          </cell>
          <cell r="AA12">
            <v>2.362639841212566</v>
          </cell>
          <cell r="AB12">
            <v>-5.9647228618330494</v>
          </cell>
          <cell r="AC12">
            <v>5.9658125666350426</v>
          </cell>
          <cell r="AD12">
            <v>2.120110654281504</v>
          </cell>
          <cell r="AE12">
            <v>2.409203843074148</v>
          </cell>
          <cell r="AF12">
            <v>3.2010097095762635</v>
          </cell>
        </row>
        <row r="13">
          <cell r="A13" t="str">
            <v>60OUNT</v>
          </cell>
          <cell r="B13" t="str">
            <v>FI</v>
          </cell>
          <cell r="C13">
            <v>6</v>
          </cell>
          <cell r="D13">
            <v>1</v>
          </cell>
          <cell r="E13">
            <v>0</v>
          </cell>
          <cell r="F13">
            <v>0</v>
          </cell>
          <cell r="G13" t="str">
            <v>OUNT</v>
          </cell>
          <cell r="H13" t="str">
            <v>AMECO</v>
          </cell>
          <cell r="I13" t="str">
            <v>2022/11/07 13:30</v>
          </cell>
          <cell r="J13">
            <v>1.3248159595498299</v>
          </cell>
          <cell r="K13">
            <v>3.099432659490442</v>
          </cell>
          <cell r="L13">
            <v>3.6566612415225297</v>
          </cell>
          <cell r="M13">
            <v>4.0881036621163824</v>
          </cell>
          <cell r="N13">
            <v>2.237468172177226</v>
          </cell>
          <cell r="O13">
            <v>4.7622192230883265</v>
          </cell>
          <cell r="P13">
            <v>1.0091489710554624</v>
          </cell>
          <cell r="Q13">
            <v>-6.4178601171231531</v>
          </cell>
          <cell r="R13">
            <v>3.4047500303920453</v>
          </cell>
          <cell r="S13">
            <v>4.0592678358416956</v>
          </cell>
          <cell r="T13">
            <v>-0.83050549215494263</v>
          </cell>
          <cell r="U13">
            <v>-0.98662384691696747</v>
          </cell>
          <cell r="V13">
            <v>4.6613612519408321E-2</v>
          </cell>
          <cell r="W13">
            <v>1.3270545814821011</v>
          </cell>
          <cell r="X13">
            <v>3.4715198953840121</v>
          </cell>
          <cell r="Y13">
            <v>1.6569361313288011</v>
          </cell>
          <cell r="Z13">
            <v>2.7253490554745907</v>
          </cell>
          <cell r="AA13">
            <v>-0.39798914640388761</v>
          </cell>
          <cell r="AB13">
            <v>-2.0390332957687551</v>
          </cell>
          <cell r="AC13">
            <v>2.8326269111351499</v>
          </cell>
          <cell r="AD13">
            <v>2.6408491259018119</v>
          </cell>
          <cell r="AE13">
            <v>0.35181599999052349</v>
          </cell>
          <cell r="AF13">
            <v>1.1563206267002801</v>
          </cell>
        </row>
        <row r="14">
          <cell r="A14" t="str">
            <v>10OVGD</v>
          </cell>
          <cell r="B14" t="str">
            <v>FI</v>
          </cell>
          <cell r="C14">
            <v>1</v>
          </cell>
          <cell r="D14">
            <v>0</v>
          </cell>
          <cell r="E14">
            <v>0</v>
          </cell>
          <cell r="F14">
            <v>0</v>
          </cell>
          <cell r="G14" t="str">
            <v>OVGD</v>
          </cell>
          <cell r="H14" t="str">
            <v>AMECO</v>
          </cell>
          <cell r="I14" t="str">
            <v>2022/11/07 13:30</v>
          </cell>
          <cell r="J14">
            <v>184.45099999999999</v>
          </cell>
          <cell r="K14">
            <v>188.14699999999999</v>
          </cell>
          <cell r="L14">
            <v>195.65799999999999</v>
          </cell>
          <cell r="M14">
            <v>201.09700000000001</v>
          </cell>
          <cell r="N14">
            <v>209.196</v>
          </cell>
          <cell r="O14">
            <v>220.28200000000001</v>
          </cell>
          <cell r="P14">
            <v>222.00899999999999</v>
          </cell>
          <cell r="Q14">
            <v>204.083</v>
          </cell>
          <cell r="R14">
            <v>210.58500000000001</v>
          </cell>
          <cell r="S14">
            <v>215.95</v>
          </cell>
          <cell r="T14">
            <v>212.93199999999996</v>
          </cell>
          <cell r="U14">
            <v>211.012</v>
          </cell>
          <cell r="V14">
            <v>210.24199999999999</v>
          </cell>
          <cell r="W14">
            <v>211.38499999999999</v>
          </cell>
          <cell r="X14">
            <v>217.328</v>
          </cell>
          <cell r="Y14">
            <v>224.26599999999999</v>
          </cell>
          <cell r="Z14">
            <v>226.822</v>
          </cell>
          <cell r="AA14">
            <v>229.6</v>
          </cell>
          <cell r="AB14">
            <v>224.53700000000003</v>
          </cell>
          <cell r="AC14">
            <v>231.21299999999999</v>
          </cell>
          <cell r="AD14">
            <v>236.59527838212696</v>
          </cell>
          <cell r="AE14">
            <v>237.16310705024404</v>
          </cell>
          <cell r="AF14">
            <v>240.57452626274173</v>
          </cell>
        </row>
        <row r="15">
          <cell r="A15" t="str">
            <v>60OVGD</v>
          </cell>
          <cell r="B15" t="str">
            <v>FI</v>
          </cell>
          <cell r="C15">
            <v>6</v>
          </cell>
          <cell r="D15">
            <v>1</v>
          </cell>
          <cell r="E15">
            <v>0</v>
          </cell>
          <cell r="F15">
            <v>0</v>
          </cell>
          <cell r="G15" t="str">
            <v>OVGD</v>
          </cell>
          <cell r="H15" t="str">
            <v>AMECO</v>
          </cell>
          <cell r="I15" t="str">
            <v>2022/11/07 13:30</v>
          </cell>
          <cell r="J15">
            <v>1.7071489619806535</v>
          </cell>
          <cell r="K15">
            <v>2.0037842028506114</v>
          </cell>
          <cell r="L15">
            <v>3.9920912903208761</v>
          </cell>
          <cell r="M15">
            <v>2.7798505555612252</v>
          </cell>
          <cell r="N15">
            <v>4.0274096580257268</v>
          </cell>
          <cell r="O15">
            <v>5.2993365073902066</v>
          </cell>
          <cell r="P15">
            <v>0.78399506087651893</v>
          </cell>
          <cell r="Q15">
            <v>-8.0744474323113042</v>
          </cell>
          <cell r="R15">
            <v>3.1859586540770257</v>
          </cell>
          <cell r="S15">
            <v>2.5476648384262779</v>
          </cell>
          <cell r="T15">
            <v>-1.3975457281778292</v>
          </cell>
          <cell r="U15">
            <v>-0.90169631619482216</v>
          </cell>
          <cell r="V15">
            <v>-0.36490815688207112</v>
          </cell>
          <cell r="W15">
            <v>0.54365921176549037</v>
          </cell>
          <cell r="X15">
            <v>2.8114577666343399</v>
          </cell>
          <cell r="Y15">
            <v>3.1924096296841675</v>
          </cell>
          <cell r="Z15">
            <v>1.1397180134304907</v>
          </cell>
          <cell r="AA15">
            <v>1.2247489220622354</v>
          </cell>
          <cell r="AB15">
            <v>-2.2051393728222846</v>
          </cell>
          <cell r="AC15">
            <v>2.9732293564089574</v>
          </cell>
          <cell r="AD15">
            <v>2.3278441878817224</v>
          </cell>
          <cell r="AE15">
            <v>0.23999999999999577</v>
          </cell>
          <cell r="AF15">
            <v>1.4384274413199227</v>
          </cell>
        </row>
        <row r="16">
          <cell r="A16" t="str">
            <v>60OVGDP</v>
          </cell>
          <cell r="B16" t="str">
            <v>FI</v>
          </cell>
          <cell r="C16">
            <v>6</v>
          </cell>
          <cell r="D16">
            <v>0</v>
          </cell>
          <cell r="E16">
            <v>0</v>
          </cell>
          <cell r="F16">
            <v>0</v>
          </cell>
          <cell r="G16" t="str">
            <v>OVGDP</v>
          </cell>
          <cell r="H16" t="str">
            <v>AMECO</v>
          </cell>
          <cell r="I16" t="str">
            <v>2022/11/07 13:30</v>
          </cell>
          <cell r="J16">
            <v>3.5114766806480624</v>
          </cell>
          <cell r="K16">
            <v>3.1918627473463745</v>
          </cell>
          <cell r="L16">
            <v>2.9241637286345101</v>
          </cell>
          <cell r="M16">
            <v>2.622423188018641</v>
          </cell>
          <cell r="N16">
            <v>2.3585054027866592</v>
          </cell>
          <cell r="O16">
            <v>2.2478754380517607</v>
          </cell>
          <cell r="P16">
            <v>1.5846341843721357</v>
          </cell>
          <cell r="Q16">
            <v>0.24548829686310558</v>
          </cell>
          <cell r="R16">
            <v>0.34627873884365279</v>
          </cell>
          <cell r="S16">
            <v>0.3374117148595035</v>
          </cell>
          <cell r="T16">
            <v>0.16026790746135333</v>
          </cell>
          <cell r="U16">
            <v>8.2455702071571046E-2</v>
          </cell>
          <cell r="V16">
            <v>0.18047418372346691</v>
          </cell>
          <cell r="W16">
            <v>0.38633840002773034</v>
          </cell>
          <cell r="X16">
            <v>0.95127999260671281</v>
          </cell>
          <cell r="Y16">
            <v>1.1366780272351606</v>
          </cell>
          <cell r="Z16">
            <v>1.359179371013064</v>
          </cell>
          <cell r="AA16">
            <v>1.3035892951438033</v>
          </cell>
          <cell r="AB16">
            <v>1.0284161394907398</v>
          </cell>
          <cell r="AC16">
            <v>1.1899140650267315</v>
          </cell>
          <cell r="AD16">
            <v>1.6726965146735218</v>
          </cell>
          <cell r="AE16">
            <v>1.2393830550976759</v>
          </cell>
          <cell r="AF16">
            <v>1.1739930668073439</v>
          </cell>
          <cell r="AG16">
            <v>0.97693457161716069</v>
          </cell>
          <cell r="AH16">
            <v>0.90450156129662229</v>
          </cell>
          <cell r="AI16">
            <v>0.9278255475157593</v>
          </cell>
        </row>
        <row r="17">
          <cell r="A17" t="str">
            <v>60OXGS</v>
          </cell>
          <cell r="B17" t="str">
            <v>FI</v>
          </cell>
          <cell r="C17">
            <v>6</v>
          </cell>
          <cell r="D17">
            <v>1</v>
          </cell>
          <cell r="E17">
            <v>0</v>
          </cell>
          <cell r="F17">
            <v>0</v>
          </cell>
          <cell r="G17" t="str">
            <v>OXGS</v>
          </cell>
          <cell r="H17" t="str">
            <v>AMECO</v>
          </cell>
          <cell r="I17" t="str">
            <v>2022/11/07 13:30</v>
          </cell>
          <cell r="J17">
            <v>3.9832468806953569</v>
          </cell>
          <cell r="K17">
            <v>-1.0078028885855406</v>
          </cell>
          <cell r="L17">
            <v>8.742062343587742</v>
          </cell>
          <cell r="M17">
            <v>6.9480539812756259</v>
          </cell>
          <cell r="N17">
            <v>9.8137955264082422</v>
          </cell>
          <cell r="O17">
            <v>8.9874160179161713</v>
          </cell>
          <cell r="P17">
            <v>6.6011888744832214</v>
          </cell>
          <cell r="Q17">
            <v>-20.113590729160691</v>
          </cell>
          <cell r="R17">
            <v>6.1802513464991105</v>
          </cell>
          <cell r="S17">
            <v>2.0290011903473681</v>
          </cell>
          <cell r="T17">
            <v>0.23333510102350186</v>
          </cell>
          <cell r="U17">
            <v>0.57272102005185843</v>
          </cell>
          <cell r="V17">
            <v>-1.9516814182569009</v>
          </cell>
          <cell r="W17">
            <v>0.3916676726624102</v>
          </cell>
          <cell r="X17">
            <v>3.8933796512793162</v>
          </cell>
          <cell r="Y17">
            <v>8.8221299142221543</v>
          </cell>
          <cell r="Z17">
            <v>1.503208499273212</v>
          </cell>
          <cell r="AA17">
            <v>6.6747389132737922</v>
          </cell>
          <cell r="AB17">
            <v>-6.7547804068803119</v>
          </cell>
          <cell r="AC17">
            <v>5.441563761924284</v>
          </cell>
          <cell r="AD17">
            <v>1.3550579828624842</v>
          </cell>
          <cell r="AE17">
            <v>2.1826381300445341</v>
          </cell>
          <cell r="AF17">
            <v>3.8597478891170045</v>
          </cell>
        </row>
        <row r="18">
          <cell r="A18" t="str">
            <v>60PVGD</v>
          </cell>
          <cell r="B18" t="str">
            <v>FI</v>
          </cell>
          <cell r="C18">
            <v>6</v>
          </cell>
          <cell r="D18">
            <v>1</v>
          </cell>
          <cell r="E18">
            <v>0</v>
          </cell>
          <cell r="F18">
            <v>0</v>
          </cell>
          <cell r="G18" t="str">
            <v>PVGD</v>
          </cell>
          <cell r="H18" t="str">
            <v>AMECO</v>
          </cell>
          <cell r="I18" t="str">
            <v>2022/11/07 13:30</v>
          </cell>
          <cell r="J18">
            <v>0.94426429760157138</v>
          </cell>
          <cell r="K18">
            <v>0.18992370622941124</v>
          </cell>
          <cell r="L18">
            <v>0.60266124904442275</v>
          </cell>
          <cell r="M18">
            <v>0.92894121543858343</v>
          </cell>
          <cell r="N18">
            <v>0.92072341461286733</v>
          </cell>
          <cell r="O18">
            <v>2.7532807031040996</v>
          </cell>
          <cell r="P18">
            <v>3.0372367724096128</v>
          </cell>
          <cell r="Q18">
            <v>1.7739052214677198</v>
          </cell>
          <cell r="R18">
            <v>0.32293066649926594</v>
          </cell>
          <cell r="S18">
            <v>2.6235333499222024</v>
          </cell>
          <cell r="T18">
            <v>2.973972340099218</v>
          </cell>
          <cell r="U18">
            <v>2.5582945097385235</v>
          </cell>
          <cell r="V18">
            <v>1.6316233366533428</v>
          </cell>
          <cell r="W18">
            <v>1.6167464970492595</v>
          </cell>
          <cell r="X18">
            <v>8.7425458293455272E-2</v>
          </cell>
          <cell r="Y18">
            <v>0.81926289725877677</v>
          </cell>
          <cell r="Z18">
            <v>2.0018362764970377</v>
          </cell>
          <cell r="AA18">
            <v>1.4965541923019687</v>
          </cell>
          <cell r="AB18">
            <v>1.4811020238893358</v>
          </cell>
          <cell r="AC18">
            <v>2.5483115459987049</v>
          </cell>
          <cell r="AD18">
            <v>5.3165379689624981</v>
          </cell>
          <cell r="AE18">
            <v>3.6574158034213822</v>
          </cell>
          <cell r="AF18">
            <v>2.1885472756466573</v>
          </cell>
        </row>
        <row r="19">
          <cell r="A19" t="str">
            <v>60RVGDE</v>
          </cell>
          <cell r="B19" t="str">
            <v>FI</v>
          </cell>
          <cell r="C19">
            <v>6</v>
          </cell>
          <cell r="D19">
            <v>1</v>
          </cell>
          <cell r="E19">
            <v>0</v>
          </cell>
          <cell r="F19">
            <v>0</v>
          </cell>
          <cell r="G19" t="str">
            <v>RVGDE</v>
          </cell>
          <cell r="H19" t="str">
            <v>AMECO</v>
          </cell>
          <cell r="I19" t="str">
            <v>2022/11/07 13:30</v>
          </cell>
          <cell r="J19">
            <v>0.46398511280061339</v>
          </cell>
          <cell r="K19">
            <v>1.7627626030463972</v>
          </cell>
          <cell r="L19">
            <v>3.446487453540592</v>
          </cell>
          <cell r="M19">
            <v>1.2332026742009283</v>
          </cell>
          <cell r="N19">
            <v>2.1067607619698281</v>
          </cell>
          <cell r="O19">
            <v>3.0210349314432339</v>
          </cell>
          <cell r="P19">
            <v>-1.4155546740546532</v>
          </cell>
          <cell r="Q19">
            <v>-5.6827275412163702</v>
          </cell>
          <cell r="R19">
            <v>3.8105259269661795</v>
          </cell>
          <cell r="S19">
            <v>0.9373286535498293</v>
          </cell>
          <cell r="T19">
            <v>-2.2307733062347901</v>
          </cell>
          <cell r="U19">
            <v>-0.14381911689422822</v>
          </cell>
          <cell r="V19">
            <v>6.9025410158474187E-2</v>
          </cell>
          <cell r="W19">
            <v>0.61935179933279016</v>
          </cell>
          <cell r="X19">
            <v>2.3491468568285434</v>
          </cell>
          <cell r="Y19">
            <v>2.1209293829242304</v>
          </cell>
          <cell r="Z19">
            <v>-1.3366857291016276</v>
          </cell>
          <cell r="AA19">
            <v>-0.59966602691260418</v>
          </cell>
          <cell r="AB19">
            <v>-0.30769391809811752</v>
          </cell>
          <cell r="AC19">
            <v>-0.34677220982616275</v>
          </cell>
          <cell r="AD19">
            <v>0.17555185098012682</v>
          </cell>
          <cell r="AE19">
            <v>0.35152911716431756</v>
          </cell>
          <cell r="AF19">
            <v>1.0786478866422256</v>
          </cell>
        </row>
        <row r="20">
          <cell r="A20" t="str">
            <v>1310UBGS</v>
          </cell>
          <cell r="B20" t="str">
            <v>FI</v>
          </cell>
          <cell r="C20">
            <v>1</v>
          </cell>
          <cell r="D20">
            <v>0</v>
          </cell>
          <cell r="E20">
            <v>310</v>
          </cell>
          <cell r="F20">
            <v>0</v>
          </cell>
          <cell r="G20" t="str">
            <v>UBGS</v>
          </cell>
          <cell r="H20" t="str">
            <v>AMECO</v>
          </cell>
          <cell r="I20" t="str">
            <v>2022/11/07 13:30</v>
          </cell>
          <cell r="J20">
            <v>8.9705426774241346</v>
          </cell>
          <cell r="K20">
            <v>6.5858753599694229</v>
          </cell>
          <cell r="L20">
            <v>6.2705501455044788</v>
          </cell>
          <cell r="M20">
            <v>3.9675262771196271</v>
          </cell>
          <cell r="N20">
            <v>4.1649074304354619</v>
          </cell>
          <cell r="O20">
            <v>4.7944107081765308</v>
          </cell>
          <cell r="P20">
            <v>3.6156796128999047</v>
          </cell>
          <cell r="Q20">
            <v>2.0385480915778529</v>
          </cell>
          <cell r="R20">
            <v>1.3643877263570794</v>
          </cell>
          <cell r="S20">
            <v>-0.77879574541156982</v>
          </cell>
          <cell r="T20">
            <v>-1.5539428065480483</v>
          </cell>
          <cell r="U20">
            <v>-1.0586283348260825</v>
          </cell>
          <cell r="V20">
            <v>-1.1498475086637312</v>
          </cell>
          <cell r="W20">
            <v>-0.56863069754239892</v>
          </cell>
          <cell r="X20">
            <v>-1.2775954173907447</v>
          </cell>
          <cell r="Y20">
            <v>4.595649157537969E-2</v>
          </cell>
          <cell r="Z20">
            <v>-1.2545938953662694</v>
          </cell>
          <cell r="AA20">
            <v>0.15592558930700665</v>
          </cell>
          <cell r="AB20">
            <v>0.21340682145662759</v>
          </cell>
          <cell r="AC20">
            <v>0.22914702407237225</v>
          </cell>
          <cell r="AD20">
            <v>-0.52077130922794812</v>
          </cell>
          <cell r="AE20">
            <v>-0.6706861690457121</v>
          </cell>
          <cell r="AF20">
            <v>-0.2016647522269536</v>
          </cell>
        </row>
        <row r="21">
          <cell r="A21" t="str">
            <v>1310UBKA</v>
          </cell>
          <cell r="B21" t="str">
            <v>FI</v>
          </cell>
          <cell r="C21">
            <v>1</v>
          </cell>
          <cell r="D21">
            <v>0</v>
          </cell>
          <cell r="E21">
            <v>310</v>
          </cell>
          <cell r="F21">
            <v>0</v>
          </cell>
          <cell r="G21" t="str">
            <v>UBKA</v>
          </cell>
          <cell r="H21" t="str">
            <v>AMECO</v>
          </cell>
          <cell r="I21" t="str">
            <v>2022/11/07 13:30</v>
          </cell>
          <cell r="J21">
            <v>8.5529948951416288E-2</v>
          </cell>
          <cell r="K21">
            <v>8.5667780347811182E-2</v>
          </cell>
          <cell r="L21">
            <v>9.1333980019904504E-2</v>
          </cell>
          <cell r="M21">
            <v>0.15787524212597229</v>
          </cell>
          <cell r="N21">
            <v>9.7746056900929468E-2</v>
          </cell>
          <cell r="O21">
            <v>7.5906602805336981E-2</v>
          </cell>
          <cell r="P21">
            <v>9.4201219983012896E-2</v>
          </cell>
          <cell r="Q21">
            <v>8.9134896311906103E-2</v>
          </cell>
          <cell r="R21">
            <v>0.10151852580218237</v>
          </cell>
          <cell r="S21">
            <v>0.10505156617743613</v>
          </cell>
          <cell r="T21">
            <v>0.10595064590100328</v>
          </cell>
          <cell r="U21">
            <v>0.11305739498142628</v>
          </cell>
          <cell r="V21">
            <v>8.8933140644861935E-2</v>
          </cell>
          <cell r="W21">
            <v>7.4272062823757604E-2</v>
          </cell>
          <cell r="X21">
            <v>5.5167848178081812E-2</v>
          </cell>
          <cell r="Y21">
            <v>7.8214413546559669E-2</v>
          </cell>
          <cell r="Z21">
            <v>8.2668699831235926E-2</v>
          </cell>
          <cell r="AA21">
            <v>7.7962794653503323E-2</v>
          </cell>
          <cell r="AB21">
            <v>8.401843364434157E-2</v>
          </cell>
          <cell r="AC21">
            <v>6.2856301742074336E-2</v>
          </cell>
          <cell r="AD21">
            <v>6.4925872723702802E-2</v>
          </cell>
          <cell r="AE21">
            <v>6.958809088713179E-2</v>
          </cell>
          <cell r="AF21">
            <v>7.4795251200681728E-2</v>
          </cell>
        </row>
        <row r="22">
          <cell r="A22" t="str">
            <v>1310UBLA</v>
          </cell>
          <cell r="B22" t="str">
            <v>FI</v>
          </cell>
          <cell r="C22">
            <v>1</v>
          </cell>
          <cell r="D22">
            <v>0</v>
          </cell>
          <cell r="E22">
            <v>310</v>
          </cell>
          <cell r="F22">
            <v>0</v>
          </cell>
          <cell r="G22" t="str">
            <v>UBLA</v>
          </cell>
          <cell r="H22" t="str">
            <v>AMECO</v>
          </cell>
          <cell r="I22" t="str">
            <v>2022/11/07 13:30</v>
          </cell>
          <cell r="J22">
            <v>8.3496087173201516</v>
          </cell>
          <cell r="K22">
            <v>4.9680722772472965</v>
          </cell>
          <cell r="L22">
            <v>6.0267829022789403</v>
          </cell>
          <cell r="M22">
            <v>3.4076763800421404</v>
          </cell>
          <cell r="N22">
            <v>4.045182970207696</v>
          </cell>
          <cell r="O22">
            <v>4.1545501197399926</v>
          </cell>
          <cell r="P22">
            <v>2.8157413841916967</v>
          </cell>
          <cell r="Q22">
            <v>2.1128271718377745</v>
          </cell>
          <cell r="R22">
            <v>1.5791180112999155</v>
          </cell>
          <cell r="S22">
            <v>-1.3560743037808463</v>
          </cell>
          <cell r="T22">
            <v>-1.9618279222232724</v>
          </cell>
          <cell r="U22">
            <v>-1.8529666554098698</v>
          </cell>
          <cell r="V22">
            <v>-1.3426970908229701</v>
          </cell>
          <cell r="W22">
            <v>-0.74792440333987742</v>
          </cell>
          <cell r="X22">
            <v>-1.9414485238003292</v>
          </cell>
          <cell r="Y22">
            <v>-0.72690796770672694</v>
          </cell>
          <cell r="Z22">
            <v>-1.7660261627159879</v>
          </cell>
          <cell r="AA22">
            <v>-0.24055899740679904</v>
          </cell>
          <cell r="AB22">
            <v>0.78263170939704174</v>
          </cell>
          <cell r="AC22">
            <v>0.7097192551130419</v>
          </cell>
          <cell r="AD22">
            <v>-0.11812070656641377</v>
          </cell>
          <cell r="AE22">
            <v>-0.21260650905080936</v>
          </cell>
          <cell r="AF22">
            <v>0.16979335873221987</v>
          </cell>
        </row>
        <row r="23">
          <cell r="A23" t="str">
            <v>1310UBLC</v>
          </cell>
          <cell r="B23" t="str">
            <v>FI</v>
          </cell>
          <cell r="C23">
            <v>1</v>
          </cell>
          <cell r="D23">
            <v>0</v>
          </cell>
          <cell r="E23">
            <v>310</v>
          </cell>
          <cell r="F23">
            <v>0</v>
          </cell>
          <cell r="G23" t="str">
            <v>UBLC</v>
          </cell>
          <cell r="H23" t="str">
            <v>AMECO</v>
          </cell>
          <cell r="I23" t="str">
            <v>2022/11/07 13:30</v>
          </cell>
          <cell r="J23">
            <v>5.5102837977991186</v>
          </cell>
          <cell r="K23">
            <v>4.3426974807082779</v>
          </cell>
          <cell r="L23">
            <v>5.6721551039947595</v>
          </cell>
          <cell r="M23">
            <v>3.9383800785732932</v>
          </cell>
          <cell r="N23">
            <v>4.0943451881756188</v>
          </cell>
          <cell r="O23">
            <v>2.8486358193636674</v>
          </cell>
          <cell r="P23">
            <v>1.8006331557408697</v>
          </cell>
          <cell r="Q23">
            <v>5.1054487831986224</v>
          </cell>
          <cell r="R23">
            <v>5.4809373721052603</v>
          </cell>
          <cell r="S23">
            <v>2.4788129173021951</v>
          </cell>
          <cell r="T23">
            <v>3.2939210195138209</v>
          </cell>
          <cell r="U23">
            <v>3.0687007209244275</v>
          </cell>
          <cell r="V23">
            <v>4.0324412630439301</v>
          </cell>
          <cell r="W23">
            <v>4.1332166426189181</v>
          </cell>
          <cell r="X23">
            <v>3.3201849961842238</v>
          </cell>
          <cell r="Y23">
            <v>3.3959195938153171</v>
          </cell>
          <cell r="Z23">
            <v>2.400818976964131</v>
          </cell>
          <cell r="AA23">
            <v>3.2018944542187464</v>
          </cell>
          <cell r="AB23">
            <v>6.2820582835874186</v>
          </cell>
          <cell r="AC23">
            <v>4.9549065708704818</v>
          </cell>
          <cell r="AD23">
            <v>5.2883577521006035</v>
          </cell>
          <cell r="AE23">
            <v>5.6023979220752178</v>
          </cell>
          <cell r="AF23">
            <v>5.4724015808502084</v>
          </cell>
        </row>
        <row r="24">
          <cell r="A24" t="str">
            <v>1319UBLGAP</v>
          </cell>
          <cell r="B24" t="str">
            <v>FI</v>
          </cell>
          <cell r="C24">
            <v>1</v>
          </cell>
          <cell r="D24">
            <v>0</v>
          </cell>
          <cell r="E24">
            <v>319</v>
          </cell>
          <cell r="F24">
            <v>0</v>
          </cell>
          <cell r="G24" t="str">
            <v>UBLGAP</v>
          </cell>
          <cell r="H24" t="str">
            <v>AMECO</v>
          </cell>
          <cell r="I24" t="str">
            <v>2022/11/07 13:30</v>
          </cell>
          <cell r="J24">
            <v>4.2161844942712845</v>
          </cell>
          <cell r="K24">
            <v>3.251191739712898</v>
          </cell>
          <cell r="L24">
            <v>2.4418369302636678</v>
          </cell>
          <cell r="M24">
            <v>2.794959394307154</v>
          </cell>
          <cell r="N24">
            <v>3.1678614185716847</v>
          </cell>
          <cell r="O24">
            <v>2.5440877520810385</v>
          </cell>
          <cell r="P24">
            <v>2.0915584814432471</v>
          </cell>
          <cell r="Q24">
            <v>0.43379940017550123</v>
          </cell>
          <cell r="R24">
            <v>-1.1800431940984222</v>
          </cell>
          <cell r="S24">
            <v>-0.9177104171044016</v>
          </cell>
          <cell r="T24">
            <v>-1.150744906774696</v>
          </cell>
          <cell r="U24">
            <v>-0.95747090262008516</v>
          </cell>
          <cell r="V24">
            <v>-1.1117034347731223</v>
          </cell>
          <cell r="W24">
            <v>-0.63792424051250785</v>
          </cell>
          <cell r="X24">
            <v>-0.95018746953012778</v>
          </cell>
          <cell r="Y24">
            <v>-1.0736741100185376</v>
          </cell>
          <cell r="Z24">
            <v>-1.147288816863772</v>
          </cell>
          <cell r="AA24">
            <v>-1.1957170408096645</v>
          </cell>
          <cell r="AB24">
            <v>-3.9029339038237598</v>
          </cell>
          <cell r="AC24">
            <v>-2.0629542742996869</v>
          </cell>
          <cell r="AD24">
            <v>-1.1347661632562169</v>
          </cell>
          <cell r="AE24">
            <v>-1.4970865442177443</v>
          </cell>
          <cell r="AF24">
            <v>-1.5791940003450531</v>
          </cell>
        </row>
        <row r="25">
          <cell r="A25" t="str">
            <v>1319UBLGAPS</v>
          </cell>
          <cell r="B25" t="str">
            <v>FI</v>
          </cell>
          <cell r="C25">
            <v>1</v>
          </cell>
          <cell r="D25">
            <v>0</v>
          </cell>
          <cell r="E25">
            <v>319</v>
          </cell>
          <cell r="F25">
            <v>0</v>
          </cell>
          <cell r="G25" t="str">
            <v>UBLGAPS</v>
          </cell>
          <cell r="H25" t="str">
            <v>AMECO</v>
          </cell>
          <cell r="I25" t="str">
            <v>2022/11/07 13:30</v>
          </cell>
          <cell r="V25">
            <v>-1.1117034347731223</v>
          </cell>
          <cell r="W25">
            <v>-0.63792424051250785</v>
          </cell>
          <cell r="X25">
            <v>-0.95018746953012778</v>
          </cell>
          <cell r="Y25">
            <v>-1.0736741100185376</v>
          </cell>
          <cell r="Z25">
            <v>-1.0830385320208427</v>
          </cell>
          <cell r="AA25">
            <v>-1.2903563690788904</v>
          </cell>
          <cell r="AB25">
            <v>-3.9029339038237598</v>
          </cell>
          <cell r="AC25">
            <v>-2.0629542742996869</v>
          </cell>
          <cell r="AD25">
            <v>-1.1347661632562169</v>
          </cell>
          <cell r="AE25">
            <v>-1.4970865442177443</v>
          </cell>
          <cell r="AF25">
            <v>-1.5791940003450531</v>
          </cell>
        </row>
        <row r="26">
          <cell r="A26" t="str">
            <v>1319UBLGBPS</v>
          </cell>
          <cell r="B26" t="str">
            <v>FI</v>
          </cell>
          <cell r="C26">
            <v>1</v>
          </cell>
          <cell r="D26">
            <v>0</v>
          </cell>
          <cell r="E26">
            <v>319</v>
          </cell>
          <cell r="F26">
            <v>0</v>
          </cell>
          <cell r="G26" t="str">
            <v>UBLGBPS</v>
          </cell>
          <cell r="H26" t="str">
            <v>AMECO</v>
          </cell>
          <cell r="I26" t="str">
            <v>2022/11/07 13:30</v>
          </cell>
          <cell r="V26">
            <v>0.11934389795765665</v>
          </cell>
          <cell r="W26">
            <v>0.52015225498149587</v>
          </cell>
          <cell r="X26">
            <v>0.13983726405513908</v>
          </cell>
          <cell r="Y26">
            <v>-7.2794750227816341E-2</v>
          </cell>
          <cell r="Z26">
            <v>-0.13641766866834848</v>
          </cell>
          <cell r="AA26">
            <v>-0.42609501444406461</v>
          </cell>
          <cell r="AB26">
            <v>-3.1929781395290737</v>
          </cell>
          <cell r="AC26">
            <v>-1.5354387292997465</v>
          </cell>
          <cell r="AD26">
            <v>-0.5625509838510806</v>
          </cell>
          <cell r="AE26">
            <v>-0.76465071702471921</v>
          </cell>
          <cell r="AF26">
            <v>-0.76662044021275244</v>
          </cell>
        </row>
        <row r="27">
          <cell r="A27" t="str">
            <v>1319UBLGE</v>
          </cell>
          <cell r="B27" t="str">
            <v>FI</v>
          </cell>
          <cell r="C27">
            <v>1</v>
          </cell>
          <cell r="D27">
            <v>0</v>
          </cell>
          <cell r="E27">
            <v>319</v>
          </cell>
          <cell r="F27">
            <v>0</v>
          </cell>
          <cell r="G27" t="str">
            <v>UBLGE</v>
          </cell>
          <cell r="H27" t="str">
            <v>AMECO</v>
          </cell>
          <cell r="I27" t="str">
            <v>2022/11/07 13:30</v>
          </cell>
          <cell r="J27">
            <v>4.0569481297900136</v>
          </cell>
          <cell r="K27">
            <v>2.423739200917304</v>
          </cell>
          <cell r="L27">
            <v>2.2096524269643107</v>
          </cell>
          <cell r="M27">
            <v>2.6516968552466191</v>
          </cell>
          <cell r="N27">
            <v>3.9711504537383528</v>
          </cell>
          <cell r="O27">
            <v>5.1081936366746499</v>
          </cell>
          <cell r="P27">
            <v>4.1767688466785069</v>
          </cell>
          <cell r="Q27">
            <v>-2.4842225731373833</v>
          </cell>
          <cell r="R27">
            <v>-2.5337110602042063</v>
          </cell>
          <cell r="S27">
            <v>-1.0192022141637793</v>
          </cell>
          <cell r="T27">
            <v>-2.1558220626053908</v>
          </cell>
          <cell r="U27">
            <v>-2.5249484879185204</v>
          </cell>
          <cell r="V27">
            <v>-2.9874768604668023</v>
          </cell>
          <cell r="W27">
            <v>-2.4254322681363387</v>
          </cell>
          <cell r="X27">
            <v>-1.6982502597486187</v>
          </cell>
          <cell r="Y27">
            <v>-0.65399622626501874</v>
          </cell>
          <cell r="Z27">
            <v>-0.85452878841096191</v>
          </cell>
          <cell r="AA27">
            <v>-0.94847784939422497</v>
          </cell>
          <cell r="AB27">
            <v>-5.5263124729565671</v>
          </cell>
          <cell r="AC27">
            <v>-2.6892949352938134</v>
          </cell>
          <cell r="AD27">
            <v>-1.3901334576527276</v>
          </cell>
          <cell r="AE27">
            <v>-2.3244325231687362</v>
          </cell>
          <cell r="AF27">
            <v>-2.2565929245354508</v>
          </cell>
        </row>
        <row r="28">
          <cell r="A28" t="str">
            <v>10UBLGE</v>
          </cell>
          <cell r="B28" t="str">
            <v>FI</v>
          </cell>
          <cell r="C28">
            <v>1</v>
          </cell>
          <cell r="D28">
            <v>0</v>
          </cell>
          <cell r="E28">
            <v>0</v>
          </cell>
          <cell r="F28">
            <v>0</v>
          </cell>
          <cell r="G28" t="str">
            <v>UBLGE</v>
          </cell>
          <cell r="H28" t="str">
            <v>AMECO</v>
          </cell>
          <cell r="I28" t="str">
            <v>2022/11/07 13:30</v>
          </cell>
          <cell r="J28">
            <v>6.024</v>
          </cell>
          <cell r="K28">
            <v>3.6779999999999999</v>
          </cell>
          <cell r="L28">
            <v>3.508</v>
          </cell>
          <cell r="M28">
            <v>4.367</v>
          </cell>
          <cell r="N28">
            <v>6.8659999999999997</v>
          </cell>
          <cell r="O28">
            <v>9.5559999999999992</v>
          </cell>
          <cell r="P28">
            <v>8.1140000000000008</v>
          </cell>
          <cell r="Q28">
            <v>-4.5149999999999997</v>
          </cell>
          <cell r="R28">
            <v>-4.7670000000000003</v>
          </cell>
          <cell r="S28">
            <v>-2.0179999999999998</v>
          </cell>
          <cell r="T28">
            <v>-4.3339999999999996</v>
          </cell>
          <cell r="U28">
            <v>-5.1589999999999998</v>
          </cell>
          <cell r="V28">
            <v>-6.181</v>
          </cell>
          <cell r="W28">
            <v>-5.1269999999999998</v>
          </cell>
          <cell r="X28">
            <v>-3.694</v>
          </cell>
          <cell r="Y28">
            <v>-1.48</v>
          </cell>
          <cell r="Z28">
            <v>-1.9950000000000001</v>
          </cell>
          <cell r="AA28">
            <v>-2.2749999999999999</v>
          </cell>
          <cell r="AB28">
            <v>-13.154999999999999</v>
          </cell>
          <cell r="AC28">
            <v>-6.76</v>
          </cell>
          <cell r="AD28">
            <v>-3.7657818412766919</v>
          </cell>
          <cell r="AE28">
            <v>-6.5427004921804439</v>
          </cell>
          <cell r="AF28">
            <v>-6.5841247619264891</v>
          </cell>
        </row>
        <row r="29">
          <cell r="A29" t="str">
            <v>1319UBLGIE</v>
          </cell>
          <cell r="B29" t="str">
            <v>FI</v>
          </cell>
          <cell r="C29">
            <v>1</v>
          </cell>
          <cell r="D29">
            <v>0</v>
          </cell>
          <cell r="E29">
            <v>319</v>
          </cell>
          <cell r="F29">
            <v>0</v>
          </cell>
          <cell r="G29" t="str">
            <v>UBLGIE</v>
          </cell>
          <cell r="H29" t="str">
            <v>AMECO</v>
          </cell>
          <cell r="I29" t="str">
            <v>2022/11/07 13:30</v>
          </cell>
          <cell r="J29">
            <v>6.0860956588499926</v>
          </cell>
          <cell r="K29">
            <v>4.2392371613651489</v>
          </cell>
          <cell r="L29">
            <v>3.9015356706433693</v>
          </cell>
          <cell r="M29">
            <v>4.2626315374012522</v>
          </cell>
          <cell r="N29">
            <v>5.4639467428584654</v>
          </cell>
          <cell r="O29">
            <v>6.5247605200136851</v>
          </cell>
          <cell r="P29">
            <v>5.5733148019457959</v>
          </cell>
          <cell r="Q29">
            <v>-1.1560025750081158</v>
          </cell>
          <cell r="R29">
            <v>-1.2065290762877174</v>
          </cell>
          <cell r="S29">
            <v>0.36970070404751576</v>
          </cell>
          <cell r="T29">
            <v>-0.73021384123320576</v>
          </cell>
          <cell r="U29">
            <v>-1.2509727340801973</v>
          </cell>
          <cell r="V29">
            <v>-1.7564295277360233</v>
          </cell>
          <cell r="W29">
            <v>-1.267355772642335</v>
          </cell>
          <cell r="X29">
            <v>-0.60822552616335201</v>
          </cell>
          <cell r="Y29">
            <v>0.34688313352570249</v>
          </cell>
          <cell r="Z29">
            <v>9.2092074941532237E-2</v>
          </cell>
          <cell r="AA29">
            <v>-8.421649475939931E-2</v>
          </cell>
          <cell r="AB29">
            <v>-4.816356708661881</v>
          </cell>
          <cell r="AC29">
            <v>-2.1617793902938729</v>
          </cell>
          <cell r="AD29">
            <v>-0.81791827824759111</v>
          </cell>
          <cell r="AE29">
            <v>-1.591996695975711</v>
          </cell>
          <cell r="AF29">
            <v>-1.44401936440315</v>
          </cell>
        </row>
        <row r="30">
          <cell r="A30" t="str">
            <v>1310UBLH</v>
          </cell>
          <cell r="B30" t="str">
            <v>FI</v>
          </cell>
          <cell r="C30">
            <v>1</v>
          </cell>
          <cell r="D30">
            <v>0</v>
          </cell>
          <cell r="E30">
            <v>310</v>
          </cell>
          <cell r="F30">
            <v>0</v>
          </cell>
          <cell r="G30" t="str">
            <v>UBLH</v>
          </cell>
          <cell r="H30" t="str">
            <v>AMECO</v>
          </cell>
          <cell r="I30" t="str">
            <v>2022/11/07 13:30</v>
          </cell>
          <cell r="J30">
            <v>-1.2176232102689821</v>
          </cell>
          <cell r="K30">
            <v>-1.7983644043782825</v>
          </cell>
          <cell r="L30">
            <v>-1.8550246286801293</v>
          </cell>
          <cell r="M30">
            <v>-3.182400553777772</v>
          </cell>
          <cell r="N30">
            <v>-4.020312671706276</v>
          </cell>
          <cell r="O30">
            <v>-3.8022793362983238</v>
          </cell>
          <cell r="P30">
            <v>-3.1616606182276787</v>
          </cell>
          <cell r="Q30">
            <v>-0.50839903822346455</v>
          </cell>
          <cell r="R30">
            <v>-1.3681083006011385</v>
          </cell>
          <cell r="S30">
            <v>-2.8156850069192618</v>
          </cell>
          <cell r="T30">
            <v>-3.0999268791317021</v>
          </cell>
          <cell r="U30">
            <v>-2.3967188884157773</v>
          </cell>
          <cell r="V30">
            <v>-2.3876614934000973</v>
          </cell>
          <cell r="W30">
            <v>-2.4557087778224567</v>
          </cell>
          <cell r="X30">
            <v>-3.5633832602359345</v>
          </cell>
          <cell r="Y30">
            <v>-3.468831335257025</v>
          </cell>
          <cell r="Z30">
            <v>-3.3123163512691574</v>
          </cell>
          <cell r="AA30">
            <v>-2.4939756022313202</v>
          </cell>
          <cell r="AB30">
            <v>7.0995576429469423E-2</v>
          </cell>
          <cell r="AC30">
            <v>-1.5558923804636249</v>
          </cell>
          <cell r="AD30">
            <v>-4.0141015217354417</v>
          </cell>
          <cell r="AE30">
            <v>-3.4843583636485493</v>
          </cell>
          <cell r="AF30">
            <v>-3.0362125875626291</v>
          </cell>
        </row>
        <row r="31">
          <cell r="A31" t="str">
            <v>1310UBRA</v>
          </cell>
          <cell r="B31" t="str">
            <v>FI</v>
          </cell>
          <cell r="C31">
            <v>1</v>
          </cell>
          <cell r="D31">
            <v>0</v>
          </cell>
          <cell r="E31">
            <v>310</v>
          </cell>
          <cell r="F31">
            <v>0</v>
          </cell>
          <cell r="G31" t="str">
            <v>UBRA</v>
          </cell>
          <cell r="H31" t="str">
            <v>AMECO</v>
          </cell>
          <cell r="I31" t="str">
            <v>2022/11/07 13:30</v>
          </cell>
          <cell r="J31">
            <v>0.30305887423730182</v>
          </cell>
          <cell r="K31">
            <v>-0.58913073562263996</v>
          </cell>
          <cell r="L31">
            <v>0.70358659091195408</v>
          </cell>
          <cell r="M31">
            <v>0.417154966694396</v>
          </cell>
          <cell r="N31">
            <v>0.90979022192403569</v>
          </cell>
          <cell r="O31">
            <v>0.29240078686281218</v>
          </cell>
          <cell r="P31">
            <v>0.1678120093686459</v>
          </cell>
          <cell r="Q31">
            <v>1.2418361788640253</v>
          </cell>
          <cell r="R31">
            <v>1.2936968157199575</v>
          </cell>
          <cell r="S31">
            <v>0.38283214981969516</v>
          </cell>
          <cell r="T31">
            <v>0.46757562040818351</v>
          </cell>
          <cell r="U31">
            <v>0.41062837398015867</v>
          </cell>
          <cell r="V31">
            <v>1.0009811645408102</v>
          </cell>
          <cell r="W31">
            <v>0.98351349433498136</v>
          </cell>
          <cell r="X31">
            <v>0.45513474746917493</v>
          </cell>
          <cell r="Y31">
            <v>4.9933495654018327E-2</v>
          </cell>
          <cell r="Z31">
            <v>0.40177844788445227</v>
          </cell>
          <cell r="AA31">
            <v>0.50613279523718202</v>
          </cell>
          <cell r="AB31">
            <v>1.692131253597039</v>
          </cell>
          <cell r="AC31">
            <v>1.6072117660631668</v>
          </cell>
          <cell r="AD31">
            <v>1.320021812071521</v>
          </cell>
          <cell r="AE31">
            <v>1.3848252962805903</v>
          </cell>
          <cell r="AF31">
            <v>1.3084308197048724</v>
          </cell>
        </row>
        <row r="32">
          <cell r="A32" t="str">
            <v>1319UCTGI</v>
          </cell>
          <cell r="B32" t="str">
            <v>FI</v>
          </cell>
          <cell r="C32">
            <v>1</v>
          </cell>
          <cell r="D32">
            <v>0</v>
          </cell>
          <cell r="E32">
            <v>319</v>
          </cell>
          <cell r="F32">
            <v>0</v>
          </cell>
          <cell r="G32" t="str">
            <v>UCTGI</v>
          </cell>
          <cell r="H32" t="str">
            <v>AMECO</v>
          </cell>
          <cell r="I32" t="str">
            <v>2022/11/07 13:30</v>
          </cell>
          <cell r="J32">
            <v>8.1738345702625157</v>
          </cell>
          <cell r="K32">
            <v>8.4461841593684301</v>
          </cell>
          <cell r="L32">
            <v>8.5041383741291767</v>
          </cell>
          <cell r="M32">
            <v>8.6388118066392607</v>
          </cell>
          <cell r="N32">
            <v>8.7254261207539745</v>
          </cell>
          <cell r="O32">
            <v>8.7030661991105021</v>
          </cell>
          <cell r="P32">
            <v>9.1514168790054828</v>
          </cell>
          <cell r="Q32">
            <v>10.330294310222451</v>
          </cell>
          <cell r="R32">
            <v>10.407509181845723</v>
          </cell>
          <cell r="S32">
            <v>10.300104041454965</v>
          </cell>
          <cell r="T32">
            <v>10.665698354034332</v>
          </cell>
          <cell r="U32">
            <v>10.987123203194972</v>
          </cell>
          <cell r="V32">
            <v>10.946026283609719</v>
          </cell>
          <cell r="W32">
            <v>10.999834425337655</v>
          </cell>
          <cell r="X32">
            <v>10.811059314631432</v>
          </cell>
          <cell r="Y32">
            <v>10.752051471270564</v>
          </cell>
          <cell r="Z32">
            <v>10.74693097806067</v>
          </cell>
          <cell r="AA32">
            <v>10.718425068165331</v>
          </cell>
          <cell r="AB32">
            <v>11.253429002323109</v>
          </cell>
          <cell r="AC32">
            <v>11.363464575700071</v>
          </cell>
          <cell r="AD32">
            <v>11.218148183077721</v>
          </cell>
          <cell r="AE32">
            <v>11.411815040599402</v>
          </cell>
          <cell r="AF32">
            <v>11.229234796685637</v>
          </cell>
        </row>
        <row r="33">
          <cell r="A33" t="str">
            <v>10UCTREU</v>
          </cell>
          <cell r="B33" t="str">
            <v>FI</v>
          </cell>
          <cell r="C33">
            <v>1</v>
          </cell>
          <cell r="D33">
            <v>0</v>
          </cell>
          <cell r="E33">
            <v>0</v>
          </cell>
          <cell r="F33">
            <v>0</v>
          </cell>
          <cell r="G33" t="str">
            <v>UCTREU</v>
          </cell>
          <cell r="H33" t="str">
            <v>AMECO</v>
          </cell>
          <cell r="I33" t="str">
            <v>2022/11/07 13:30</v>
          </cell>
          <cell r="J33">
            <v>0.24399999999999999</v>
          </cell>
          <cell r="K33">
            <v>0.255</v>
          </cell>
          <cell r="L33">
            <v>0.23799999999999999</v>
          </cell>
          <cell r="M33">
            <v>0.26600000000000001</v>
          </cell>
          <cell r="N33">
            <v>0.26800000000000002</v>
          </cell>
          <cell r="O33">
            <v>0.254</v>
          </cell>
          <cell r="P33">
            <v>0.22</v>
          </cell>
          <cell r="Q33">
            <v>0.21099999999999999</v>
          </cell>
          <cell r="R33">
            <v>0.312</v>
          </cell>
          <cell r="S33">
            <v>0.26600000000000001</v>
          </cell>
          <cell r="T33">
            <v>0.34799999999999998</v>
          </cell>
          <cell r="U33">
            <v>0.36099999999999999</v>
          </cell>
          <cell r="V33">
            <v>0.36599999999999999</v>
          </cell>
          <cell r="W33">
            <v>0.252</v>
          </cell>
          <cell r="X33">
            <v>0.32200000000000001</v>
          </cell>
          <cell r="Y33">
            <v>0.35</v>
          </cell>
          <cell r="Z33">
            <v>0.39200000000000002</v>
          </cell>
          <cell r="AA33">
            <v>0.40799999999999997</v>
          </cell>
          <cell r="AB33">
            <v>0.42399999999999999</v>
          </cell>
          <cell r="AC33">
            <v>0.437</v>
          </cell>
          <cell r="AD33">
            <v>0.55804899999999991</v>
          </cell>
          <cell r="AE33">
            <v>0.71262857299999982</v>
          </cell>
          <cell r="AF33">
            <v>0.91002668772099959</v>
          </cell>
        </row>
        <row r="34">
          <cell r="A34" t="str">
            <v>1310UCTRH</v>
          </cell>
          <cell r="B34" t="str">
            <v>FI</v>
          </cell>
          <cell r="C34">
            <v>1</v>
          </cell>
          <cell r="D34">
            <v>0</v>
          </cell>
          <cell r="E34">
            <v>310</v>
          </cell>
          <cell r="F34">
            <v>0</v>
          </cell>
          <cell r="G34" t="str">
            <v>UCTRH</v>
          </cell>
          <cell r="H34" t="str">
            <v>AMECO</v>
          </cell>
          <cell r="I34" t="str">
            <v>2022/11/07 13:30</v>
          </cell>
          <cell r="J34">
            <v>19.421359589456245</v>
          </cell>
          <cell r="K34">
            <v>19.775418618903583</v>
          </cell>
          <cell r="L34">
            <v>19.496970231421411</v>
          </cell>
          <cell r="M34">
            <v>19.425941331131177</v>
          </cell>
          <cell r="N34">
            <v>18.983556684037321</v>
          </cell>
          <cell r="O34">
            <v>17.923580225795416</v>
          </cell>
          <cell r="P34">
            <v>18.144802203176074</v>
          </cell>
          <cell r="Q34">
            <v>21.041337683703169</v>
          </cell>
          <cell r="R34">
            <v>21.370446947268835</v>
          </cell>
          <cell r="S34">
            <v>21.012333457913716</v>
          </cell>
          <cell r="T34">
            <v>21.800464591095174</v>
          </cell>
          <cell r="U34">
            <v>22.712300742459167</v>
          </cell>
          <cell r="V34">
            <v>23.366699372151363</v>
          </cell>
          <cell r="W34">
            <v>23.522009603330414</v>
          </cell>
          <cell r="X34">
            <v>23.062918930847101</v>
          </cell>
          <cell r="Y34">
            <v>22.461677146808896</v>
          </cell>
          <cell r="Z34">
            <v>21.852378545544884</v>
          </cell>
          <cell r="AA34">
            <v>21.817492016109533</v>
          </cell>
          <cell r="AB34">
            <v>23.043315703465339</v>
          </cell>
          <cell r="AC34">
            <v>22.019994669149092</v>
          </cell>
          <cell r="AD34">
            <v>20.731959131435044</v>
          </cell>
          <cell r="AE34">
            <v>21.12942510312282</v>
          </cell>
          <cell r="AF34">
            <v>20.907821073841919</v>
          </cell>
        </row>
        <row r="35">
          <cell r="A35" t="str">
            <v>10UDGG</v>
          </cell>
          <cell r="B35" t="str">
            <v>FI</v>
          </cell>
          <cell r="C35">
            <v>1</v>
          </cell>
          <cell r="D35">
            <v>0</v>
          </cell>
          <cell r="E35">
            <v>0</v>
          </cell>
          <cell r="F35">
            <v>0</v>
          </cell>
          <cell r="G35" t="str">
            <v>UDGG</v>
          </cell>
          <cell r="H35" t="str">
            <v>AMECO</v>
          </cell>
          <cell r="I35" t="str">
            <v>2022/11/07 13:30</v>
          </cell>
          <cell r="J35">
            <v>59.661000000000001</v>
          </cell>
          <cell r="K35">
            <v>64.87</v>
          </cell>
          <cell r="L35">
            <v>67.697000000000003</v>
          </cell>
          <cell r="M35">
            <v>65.759</v>
          </cell>
          <cell r="N35">
            <v>65.894000000000005</v>
          </cell>
          <cell r="O35">
            <v>63.424999999999997</v>
          </cell>
          <cell r="P35">
            <v>63.253999999999998</v>
          </cell>
          <cell r="Q35">
            <v>75.481999999999999</v>
          </cell>
          <cell r="R35">
            <v>88.248000000000005</v>
          </cell>
          <cell r="S35">
            <v>95.575999999999993</v>
          </cell>
          <cell r="T35">
            <v>107.801</v>
          </cell>
          <cell r="U35">
            <v>114.88800000000001</v>
          </cell>
          <cell r="V35">
            <v>123.77800000000001</v>
          </cell>
          <cell r="W35">
            <v>134.529</v>
          </cell>
          <cell r="X35">
            <v>137.41999999999999</v>
          </cell>
          <cell r="Y35">
            <v>138.422</v>
          </cell>
          <cell r="Z35">
            <v>151.43</v>
          </cell>
          <cell r="AA35">
            <v>155.65</v>
          </cell>
          <cell r="AB35">
            <v>177.94</v>
          </cell>
          <cell r="AC35">
            <v>181.92</v>
          </cell>
          <cell r="AD35">
            <v>191.6454398907978</v>
          </cell>
          <cell r="AE35">
            <v>202.55100558203119</v>
          </cell>
          <cell r="AF35">
            <v>213.86184999212668</v>
          </cell>
        </row>
        <row r="36">
          <cell r="A36" t="str">
            <v>1319UDGG</v>
          </cell>
          <cell r="B36" t="str">
            <v>FI</v>
          </cell>
          <cell r="C36">
            <v>1</v>
          </cell>
          <cell r="D36">
            <v>0</v>
          </cell>
          <cell r="E36">
            <v>319</v>
          </cell>
          <cell r="F36">
            <v>0</v>
          </cell>
          <cell r="G36" t="str">
            <v>UDGG</v>
          </cell>
          <cell r="H36" t="str">
            <v>AMECO</v>
          </cell>
          <cell r="I36" t="str">
            <v>2022/11/07 13:30</v>
          </cell>
          <cell r="J36">
            <v>40.179545546381476</v>
          </cell>
          <cell r="K36">
            <v>42.748222393557789</v>
          </cell>
          <cell r="L36">
            <v>42.641630657982589</v>
          </cell>
          <cell r="M36">
            <v>39.929684796006967</v>
          </cell>
          <cell r="N36">
            <v>38.111708126803819</v>
          </cell>
          <cell r="O36">
            <v>33.904058330482378</v>
          </cell>
          <cell r="P36">
            <v>32.560677425166659</v>
          </cell>
          <cell r="Q36">
            <v>41.531359527254921</v>
          </cell>
          <cell r="R36">
            <v>46.904747984246029</v>
          </cell>
          <cell r="S36">
            <v>48.271194658531904</v>
          </cell>
          <cell r="T36">
            <v>53.622467505981483</v>
          </cell>
          <cell r="U36">
            <v>56.229168807905204</v>
          </cell>
          <cell r="V36">
            <v>59.825903710541958</v>
          </cell>
          <cell r="W36">
            <v>63.641696430683346</v>
          </cell>
          <cell r="X36">
            <v>63.176380805266689</v>
          </cell>
          <cell r="Y36">
            <v>61.167206508146229</v>
          </cell>
          <cell r="Z36">
            <v>64.862804225098742</v>
          </cell>
          <cell r="AA36">
            <v>64.892561432180713</v>
          </cell>
          <cell r="AB36">
            <v>74.751200413370682</v>
          </cell>
          <cell r="AC36">
            <v>72.372268436190907</v>
          </cell>
          <cell r="AD36">
            <v>70.745664307641434</v>
          </cell>
          <cell r="AE36">
            <v>71.960522346713702</v>
          </cell>
          <cell r="AF36">
            <v>73.29738651232492</v>
          </cell>
        </row>
        <row r="37">
          <cell r="A37" t="str">
            <v>10UDMGCR</v>
          </cell>
          <cell r="B37" t="str">
            <v>FI</v>
          </cell>
          <cell r="C37">
            <v>1</v>
          </cell>
          <cell r="D37">
            <v>0</v>
          </cell>
          <cell r="E37">
            <v>0</v>
          </cell>
          <cell r="F37">
            <v>0</v>
          </cell>
          <cell r="G37" t="str">
            <v>UDMGCR</v>
          </cell>
          <cell r="H37" t="str">
            <v>AMECO</v>
          </cell>
          <cell r="I37" t="str">
            <v>2022/11/07 13:30</v>
          </cell>
          <cell r="V37">
            <v>0.97643000000000002</v>
          </cell>
          <cell r="W37">
            <v>0.78356999999999899</v>
          </cell>
          <cell r="X37">
            <v>0.746</v>
          </cell>
          <cell r="Y37">
            <v>-1.425</v>
          </cell>
          <cell r="Z37">
            <v>-0.61799999999999999</v>
          </cell>
          <cell r="AA37">
            <v>-0.28699999999999998</v>
          </cell>
          <cell r="AB37">
            <v>-1.069</v>
          </cell>
          <cell r="AC37">
            <v>2.008</v>
          </cell>
          <cell r="AD37">
            <v>-0.21149999999999999</v>
          </cell>
          <cell r="AE37">
            <v>-5.5E-2</v>
          </cell>
          <cell r="AF37">
            <v>0.755</v>
          </cell>
        </row>
        <row r="38">
          <cell r="A38" t="str">
            <v>10UDMGKTR</v>
          </cell>
          <cell r="B38" t="str">
            <v>FI</v>
          </cell>
          <cell r="C38">
            <v>1</v>
          </cell>
          <cell r="D38">
            <v>0</v>
          </cell>
          <cell r="E38">
            <v>0</v>
          </cell>
          <cell r="F38">
            <v>0</v>
          </cell>
          <cell r="G38" t="str">
            <v>UDMGKTR</v>
          </cell>
          <cell r="H38" t="str">
            <v>AMECO</v>
          </cell>
          <cell r="I38" t="str">
            <v>2022/11/07 13:30</v>
          </cell>
          <cell r="V38">
            <v>0</v>
          </cell>
          <cell r="W38">
            <v>0</v>
          </cell>
          <cell r="X38">
            <v>0</v>
          </cell>
          <cell r="Y38">
            <v>0</v>
          </cell>
          <cell r="Z38">
            <v>0</v>
          </cell>
          <cell r="AA38">
            <v>0</v>
          </cell>
          <cell r="AB38">
            <v>0</v>
          </cell>
          <cell r="AC38">
            <v>0</v>
          </cell>
          <cell r="AD38">
            <v>0</v>
          </cell>
          <cell r="AE38">
            <v>0</v>
          </cell>
          <cell r="AF38">
            <v>0</v>
          </cell>
        </row>
        <row r="39">
          <cell r="A39" t="str">
            <v>1319UIGG0</v>
          </cell>
          <cell r="B39" t="str">
            <v>FI</v>
          </cell>
          <cell r="C39">
            <v>1</v>
          </cell>
          <cell r="D39">
            <v>0</v>
          </cell>
          <cell r="E39">
            <v>319</v>
          </cell>
          <cell r="F39">
            <v>0</v>
          </cell>
          <cell r="G39" t="str">
            <v>UIGG0</v>
          </cell>
          <cell r="H39" t="str">
            <v>AMECO</v>
          </cell>
          <cell r="I39" t="str">
            <v>2022/11/07 13:30</v>
          </cell>
          <cell r="J39">
            <v>3.6952978732001673</v>
          </cell>
          <cell r="K39">
            <v>3.8662528253892945</v>
          </cell>
          <cell r="L39">
            <v>3.9084644553345345</v>
          </cell>
          <cell r="M39">
            <v>3.5940906082447306</v>
          </cell>
          <cell r="N39">
            <v>3.3412956847140207</v>
          </cell>
          <cell r="O39">
            <v>3.4842199794731439</v>
          </cell>
          <cell r="P39">
            <v>3.5853087277687696</v>
          </cell>
          <cell r="Q39">
            <v>3.9186341452678719</v>
          </cell>
          <cell r="R39">
            <v>3.612677590981328</v>
          </cell>
          <cell r="S39">
            <v>3.7818563823877009</v>
          </cell>
          <cell r="T39">
            <v>4.0281142277292243</v>
          </cell>
          <cell r="U39">
            <v>4.1601205945546473</v>
          </cell>
          <cell r="V39">
            <v>4.1890409237446651</v>
          </cell>
          <cell r="W39">
            <v>3.7410412280909244</v>
          </cell>
          <cell r="X39">
            <v>4.1454040585146981</v>
          </cell>
          <cell r="Y39">
            <v>4.0715683978418129</v>
          </cell>
          <cell r="Z39">
            <v>4.275642288680813</v>
          </cell>
          <cell r="AA39">
            <v>4.3830099475523019</v>
          </cell>
          <cell r="AB39">
            <v>4.8432426074280697</v>
          </cell>
          <cell r="AC39">
            <v>4.1875027350447747</v>
          </cell>
          <cell r="AD39">
            <v>4.3371727748837756</v>
          </cell>
          <cell r="AE39">
            <v>4.4120484681026788</v>
          </cell>
          <cell r="AF39">
            <v>4.2563324447222612</v>
          </cell>
        </row>
        <row r="40">
          <cell r="A40" t="str">
            <v>10UIGG0</v>
          </cell>
          <cell r="B40" t="str">
            <v>FI</v>
          </cell>
          <cell r="C40">
            <v>1</v>
          </cell>
          <cell r="D40">
            <v>0</v>
          </cell>
          <cell r="E40">
            <v>0</v>
          </cell>
          <cell r="F40">
            <v>0</v>
          </cell>
          <cell r="G40" t="str">
            <v>UIGG0</v>
          </cell>
          <cell r="H40" t="str">
            <v>AMECO</v>
          </cell>
          <cell r="I40" t="str">
            <v>2022/11/07 13:30</v>
          </cell>
          <cell r="J40">
            <v>5.4870000000000001</v>
          </cell>
          <cell r="K40">
            <v>5.867</v>
          </cell>
          <cell r="L40">
            <v>6.2050000000000001</v>
          </cell>
          <cell r="M40">
            <v>5.9189999999999996</v>
          </cell>
          <cell r="N40">
            <v>5.7770000000000001</v>
          </cell>
          <cell r="O40">
            <v>6.5179999999999998</v>
          </cell>
          <cell r="P40">
            <v>6.9649999999999999</v>
          </cell>
          <cell r="Q40">
            <v>7.1219999999999999</v>
          </cell>
          <cell r="R40">
            <v>6.7969999999999997</v>
          </cell>
          <cell r="S40">
            <v>7.4880000000000004</v>
          </cell>
          <cell r="T40">
            <v>8.0980000000000008</v>
          </cell>
          <cell r="U40">
            <v>8.5</v>
          </cell>
          <cell r="V40">
            <v>8.6669999999999998</v>
          </cell>
          <cell r="W40">
            <v>7.9080000000000004</v>
          </cell>
          <cell r="X40">
            <v>9.0169999999999995</v>
          </cell>
          <cell r="Y40">
            <v>9.2140000000000004</v>
          </cell>
          <cell r="Z40">
            <v>9.9819999999999993</v>
          </cell>
          <cell r="AA40">
            <v>10.513</v>
          </cell>
          <cell r="AB40">
            <v>11.529</v>
          </cell>
          <cell r="AC40">
            <v>10.526</v>
          </cell>
          <cell r="AD40">
            <v>11.749121199999999</v>
          </cell>
          <cell r="AE40">
            <v>12.4188211084</v>
          </cell>
          <cell r="AF40">
            <v>12.4188211084</v>
          </cell>
        </row>
        <row r="41">
          <cell r="A41" t="str">
            <v>1319UIGG0R</v>
          </cell>
          <cell r="B41" t="str">
            <v>FI</v>
          </cell>
          <cell r="C41">
            <v>1</v>
          </cell>
          <cell r="D41">
            <v>0</v>
          </cell>
          <cell r="E41">
            <v>319</v>
          </cell>
          <cell r="F41">
            <v>0</v>
          </cell>
          <cell r="G41" t="str">
            <v>UIGG0R</v>
          </cell>
          <cell r="H41" t="str">
            <v>AMECO</v>
          </cell>
          <cell r="I41" t="str">
            <v>2022/11/07 13:30</v>
          </cell>
          <cell r="AB41">
            <v>0</v>
          </cell>
          <cell r="AC41">
            <v>3.9782469457009075E-4</v>
          </cell>
          <cell r="AD41">
            <v>2.214892178429707E-2</v>
          </cell>
          <cell r="AE41">
            <v>3.8369280819480316E-2</v>
          </cell>
          <cell r="AF41">
            <v>2.3991268456957773E-2</v>
          </cell>
        </row>
        <row r="42">
          <cell r="A42" t="str">
            <v>1310UIGT</v>
          </cell>
          <cell r="B42" t="str">
            <v>FI</v>
          </cell>
          <cell r="C42">
            <v>1</v>
          </cell>
          <cell r="D42">
            <v>0</v>
          </cell>
          <cell r="E42">
            <v>310</v>
          </cell>
          <cell r="F42">
            <v>0</v>
          </cell>
          <cell r="G42" t="str">
            <v>UIGT</v>
          </cell>
          <cell r="H42" t="str">
            <v>AMECO</v>
          </cell>
          <cell r="I42" t="str">
            <v>2022/11/07 13:30</v>
          </cell>
          <cell r="J42">
            <v>21.602036555634875</v>
          </cell>
          <cell r="K42">
            <v>21.783339593671126</v>
          </cell>
          <cell r="L42">
            <v>22.257775986092039</v>
          </cell>
          <cell r="M42">
            <v>22.91802024446374</v>
          </cell>
          <cell r="N42">
            <v>22.763842056253143</v>
          </cell>
          <cell r="O42">
            <v>24.195496920971603</v>
          </cell>
          <cell r="P42">
            <v>24.493861477878156</v>
          </cell>
          <cell r="Q42">
            <v>22.954986877362487</v>
          </cell>
          <cell r="R42">
            <v>22.296338423433241</v>
          </cell>
          <cell r="S42">
            <v>22.616390064546106</v>
          </cell>
          <cell r="T42">
            <v>23.077841392380506</v>
          </cell>
          <cell r="U42">
            <v>22.008016797098684</v>
          </cell>
          <cell r="V42">
            <v>21.472036810586911</v>
          </cell>
          <cell r="W42">
            <v>21.229983205998533</v>
          </cell>
          <cell r="X42">
            <v>22.744784339686831</v>
          </cell>
          <cell r="Y42">
            <v>23.34899094568738</v>
          </cell>
          <cell r="Z42">
            <v>24.075010065877958</v>
          </cell>
          <cell r="AA42">
            <v>23.826180490123321</v>
          </cell>
          <cell r="AB42">
            <v>24.049856538524551</v>
          </cell>
          <cell r="AC42">
            <v>23.650678092191896</v>
          </cell>
          <cell r="AD42">
            <v>24.173026775402619</v>
          </cell>
          <cell r="AE42">
            <v>24.622912891261777</v>
          </cell>
          <cell r="AF42">
            <v>24.54422686054156</v>
          </cell>
        </row>
        <row r="43">
          <cell r="A43" t="str">
            <v>1310UITC</v>
          </cell>
          <cell r="B43" t="str">
            <v>FI</v>
          </cell>
          <cell r="C43">
            <v>1</v>
          </cell>
          <cell r="D43">
            <v>0</v>
          </cell>
          <cell r="E43">
            <v>310</v>
          </cell>
          <cell r="F43">
            <v>0</v>
          </cell>
          <cell r="G43" t="str">
            <v>UITC</v>
          </cell>
          <cell r="H43" t="str">
            <v>AMECO</v>
          </cell>
          <cell r="I43" t="str">
            <v>2022/11/07 13:30</v>
          </cell>
          <cell r="J43">
            <v>12.768207103700014</v>
          </cell>
          <cell r="K43">
            <v>12.708485723134913</v>
          </cell>
          <cell r="L43">
            <v>12.619206591163909</v>
          </cell>
          <cell r="M43">
            <v>14.289531049809639</v>
          </cell>
          <cell r="N43">
            <v>14.073697056629092</v>
          </cell>
          <cell r="O43">
            <v>15.029507355456722</v>
          </cell>
          <cell r="P43">
            <v>15.109257972357346</v>
          </cell>
          <cell r="Q43">
            <v>11.401013496783991</v>
          </cell>
          <cell r="R43">
            <v>11.555040580834792</v>
          </cell>
          <cell r="S43">
            <v>13.039525651774261</v>
          </cell>
          <cell r="T43">
            <v>11.882389808841157</v>
          </cell>
          <cell r="U43">
            <v>11.102627727937902</v>
          </cell>
          <cell r="V43">
            <v>11.222492351266572</v>
          </cell>
          <cell r="W43">
            <v>11.706601698322965</v>
          </cell>
          <cell r="X43">
            <v>12.108423210952656</v>
          </cell>
          <cell r="Y43">
            <v>12.877539206631875</v>
          </cell>
          <cell r="Z43">
            <v>13.689165688634553</v>
          </cell>
          <cell r="AA43">
            <v>12.419848410309434</v>
          </cell>
          <cell r="AB43">
            <v>12.399020345063708</v>
          </cell>
          <cell r="AC43">
            <v>12.971074166457807</v>
          </cell>
          <cell r="AD43">
            <v>14.011836695704199</v>
          </cell>
          <cell r="AE43">
            <v>14.26695528560708</v>
          </cell>
          <cell r="AF43">
            <v>14.512489224264009</v>
          </cell>
        </row>
        <row r="44">
          <cell r="A44" t="str">
            <v>10UKTGEU</v>
          </cell>
          <cell r="B44" t="str">
            <v>FI</v>
          </cell>
          <cell r="C44">
            <v>1</v>
          </cell>
          <cell r="D44">
            <v>0</v>
          </cell>
          <cell r="E44">
            <v>0</v>
          </cell>
          <cell r="F44">
            <v>0</v>
          </cell>
          <cell r="G44" t="str">
            <v>UKTGEU</v>
          </cell>
          <cell r="H44" t="str">
            <v>AMECO</v>
          </cell>
          <cell r="I44" t="str">
            <v>2022/11/07 13:30</v>
          </cell>
          <cell r="J44">
            <v>0.122</v>
          </cell>
          <cell r="K44">
            <v>0.113</v>
          </cell>
          <cell r="L44">
            <v>0.122</v>
          </cell>
          <cell r="M44">
            <v>0.11899999999999999</v>
          </cell>
          <cell r="N44">
            <v>0.13200000000000001</v>
          </cell>
          <cell r="O44">
            <v>0.13100000000000001</v>
          </cell>
          <cell r="P44">
            <v>0.14399999999999999</v>
          </cell>
          <cell r="Q44">
            <v>0.13700000000000001</v>
          </cell>
          <cell r="R44">
            <v>0.128</v>
          </cell>
          <cell r="S44">
            <v>0.16200000000000001</v>
          </cell>
          <cell r="T44">
            <v>0.158</v>
          </cell>
          <cell r="U44">
            <v>0.183</v>
          </cell>
          <cell r="V44">
            <v>0.13800000000000001</v>
          </cell>
          <cell r="W44">
            <v>0.128</v>
          </cell>
          <cell r="X44">
            <v>7.8E-2</v>
          </cell>
          <cell r="Y44">
            <v>9.5000000000000001E-2</v>
          </cell>
          <cell r="Z44">
            <v>0.10299999999999999</v>
          </cell>
          <cell r="AA44">
            <v>0.104</v>
          </cell>
          <cell r="AB44">
            <v>0.11600000000000001</v>
          </cell>
          <cell r="AC44">
            <v>9.6000000000000002E-2</v>
          </cell>
          <cell r="AD44">
            <v>0.24959999999999999</v>
          </cell>
          <cell r="AE44">
            <v>0.35692799999999997</v>
          </cell>
          <cell r="AF44">
            <v>0.37120511999999994</v>
          </cell>
        </row>
        <row r="45">
          <cell r="A45" t="str">
            <v>1319UKTGR</v>
          </cell>
          <cell r="B45" t="str">
            <v>FI</v>
          </cell>
          <cell r="C45">
            <v>1</v>
          </cell>
          <cell r="D45">
            <v>0</v>
          </cell>
          <cell r="E45">
            <v>319</v>
          </cell>
          <cell r="F45">
            <v>0</v>
          </cell>
          <cell r="G45" t="str">
            <v>UKTGR</v>
          </cell>
          <cell r="H45" t="str">
            <v>AMECO</v>
          </cell>
          <cell r="I45" t="str">
            <v>2022/11/07 13:30</v>
          </cell>
          <cell r="AB45">
            <v>0</v>
          </cell>
          <cell r="AC45">
            <v>1.1934740837102724E-3</v>
          </cell>
          <cell r="AD45">
            <v>6.792336013851101E-2</v>
          </cell>
          <cell r="AE45">
            <v>8.5620339606432921E-2</v>
          </cell>
          <cell r="AF45">
            <v>5.1752593385723189E-2</v>
          </cell>
        </row>
        <row r="46">
          <cell r="A46" t="str">
            <v>1319UKTGT</v>
          </cell>
          <cell r="C46">
            <v>1</v>
          </cell>
          <cell r="D46">
            <v>0</v>
          </cell>
          <cell r="E46">
            <v>319</v>
          </cell>
          <cell r="F46">
            <v>0</v>
          </cell>
          <cell r="G46" t="str">
            <v>UKTGT</v>
          </cell>
          <cell r="H46" t="str">
            <v>AMECO</v>
          </cell>
        </row>
        <row r="47">
          <cell r="A47" t="str">
            <v>1319UKTTR</v>
          </cell>
          <cell r="B47" t="str">
            <v>FI</v>
          </cell>
          <cell r="C47">
            <v>1</v>
          </cell>
          <cell r="D47">
            <v>0</v>
          </cell>
          <cell r="E47">
            <v>319</v>
          </cell>
          <cell r="F47">
            <v>0</v>
          </cell>
          <cell r="G47" t="str">
            <v>UKTTR</v>
          </cell>
          <cell r="H47" t="str">
            <v>AMECO</v>
          </cell>
          <cell r="I47" t="str">
            <v>2022/11/07 13:30</v>
          </cell>
          <cell r="AB47">
            <v>0</v>
          </cell>
          <cell r="AC47">
            <v>1.591298778280363E-3</v>
          </cell>
          <cell r="AD47">
            <v>9.0072281922808084E-2</v>
          </cell>
          <cell r="AE47">
            <v>0.12398962042591324</v>
          </cell>
          <cell r="AF47">
            <v>7.5743861842680962E-2</v>
          </cell>
        </row>
        <row r="48">
          <cell r="A48" t="str">
            <v>1310UOGC</v>
          </cell>
          <cell r="B48" t="str">
            <v>FI</v>
          </cell>
          <cell r="C48">
            <v>1</v>
          </cell>
          <cell r="D48">
            <v>0</v>
          </cell>
          <cell r="E48">
            <v>310</v>
          </cell>
          <cell r="F48">
            <v>0</v>
          </cell>
          <cell r="G48" t="str">
            <v>UOGC</v>
          </cell>
          <cell r="H48" t="str">
            <v>AMECO</v>
          </cell>
          <cell r="I48" t="str">
            <v>2022/11/07 13:30</v>
          </cell>
          <cell r="J48">
            <v>27.97166062793799</v>
          </cell>
          <cell r="K48">
            <v>27.262123638376529</v>
          </cell>
          <cell r="L48">
            <v>27.919222968291361</v>
          </cell>
          <cell r="M48">
            <v>27.147255096030655</v>
          </cell>
          <cell r="N48">
            <v>27.141592971537971</v>
          </cell>
          <cell r="O48">
            <v>28.630687649674989</v>
          </cell>
          <cell r="P48">
            <v>27.574189895246182</v>
          </cell>
          <cell r="Q48">
            <v>23.554721673535191</v>
          </cell>
          <cell r="R48">
            <v>24.565888712309253</v>
          </cell>
          <cell r="S48">
            <v>23.915393084778632</v>
          </cell>
          <cell r="T48">
            <v>22.412789685480782</v>
          </cell>
          <cell r="U48">
            <v>22.201829474209699</v>
          </cell>
          <cell r="V48">
            <v>22.550834473191976</v>
          </cell>
          <cell r="W48">
            <v>23.148757007356245</v>
          </cell>
          <cell r="X48">
            <v>23.461506633933745</v>
          </cell>
          <cell r="Y48">
            <v>25.440011312367155</v>
          </cell>
          <cell r="Z48">
            <v>24.852010177245116</v>
          </cell>
          <cell r="AA48">
            <v>24.579542896213592</v>
          </cell>
          <cell r="AB48">
            <v>25.197968434274483</v>
          </cell>
          <cell r="AC48">
            <v>25.276189794205283</v>
          </cell>
          <cell r="AD48">
            <v>26.739835224296211</v>
          </cell>
          <cell r="AE48">
            <v>27.186600326886069</v>
          </cell>
          <cell r="AF48">
            <v>27.318875218202187</v>
          </cell>
        </row>
        <row r="49">
          <cell r="A49" t="str">
            <v>1319UOOMS</v>
          </cell>
          <cell r="B49" t="str">
            <v>FI</v>
          </cell>
          <cell r="C49">
            <v>1</v>
          </cell>
          <cell r="D49">
            <v>0</v>
          </cell>
          <cell r="E49">
            <v>319</v>
          </cell>
          <cell r="F49">
            <v>0</v>
          </cell>
          <cell r="G49" t="str">
            <v>UOOMS</v>
          </cell>
          <cell r="H49" t="str">
            <v>AMECO</v>
          </cell>
          <cell r="I49" t="str">
            <v>2022/11/07 13:30</v>
          </cell>
          <cell r="V49">
            <v>0</v>
          </cell>
          <cell r="W49">
            <v>0</v>
          </cell>
          <cell r="X49">
            <v>0</v>
          </cell>
          <cell r="Y49">
            <v>0</v>
          </cell>
          <cell r="Z49">
            <v>-6.4250284842929467E-2</v>
          </cell>
          <cell r="AA49">
            <v>9.4639328269225956E-2</v>
          </cell>
          <cell r="AB49">
            <v>0</v>
          </cell>
          <cell r="AC49">
            <v>0</v>
          </cell>
          <cell r="AD49">
            <v>0</v>
          </cell>
          <cell r="AE49">
            <v>0</v>
          </cell>
          <cell r="AF49">
            <v>0</v>
          </cell>
        </row>
        <row r="50">
          <cell r="A50" t="str">
            <v>10UOOMSE</v>
          </cell>
          <cell r="B50" t="str">
            <v>FI</v>
          </cell>
          <cell r="C50">
            <v>1</v>
          </cell>
          <cell r="D50">
            <v>0</v>
          </cell>
          <cell r="E50">
            <v>0</v>
          </cell>
          <cell r="F50">
            <v>0</v>
          </cell>
          <cell r="G50" t="str">
            <v>UOOMSE</v>
          </cell>
          <cell r="H50" t="str">
            <v>AMECO</v>
          </cell>
          <cell r="I50" t="str">
            <v>2022/11/07 13:30</v>
          </cell>
          <cell r="V50">
            <v>0</v>
          </cell>
          <cell r="W50">
            <v>0</v>
          </cell>
          <cell r="X50">
            <v>0</v>
          </cell>
          <cell r="Y50">
            <v>0</v>
          </cell>
          <cell r="Z50">
            <v>0</v>
          </cell>
          <cell r="AA50">
            <v>0</v>
          </cell>
          <cell r="AB50">
            <v>0</v>
          </cell>
          <cell r="AC50">
            <v>0</v>
          </cell>
          <cell r="AD50">
            <v>0</v>
          </cell>
          <cell r="AE50">
            <v>0</v>
          </cell>
          <cell r="AF50">
            <v>0</v>
          </cell>
        </row>
        <row r="51">
          <cell r="A51" t="str">
            <v>10UOOMSR</v>
          </cell>
          <cell r="B51" t="str">
            <v>FI</v>
          </cell>
          <cell r="C51">
            <v>1</v>
          </cell>
          <cell r="D51">
            <v>0</v>
          </cell>
          <cell r="E51">
            <v>0</v>
          </cell>
          <cell r="F51">
            <v>0</v>
          </cell>
          <cell r="G51" t="str">
            <v>UOOMSR</v>
          </cell>
          <cell r="H51" t="str">
            <v>AMECO</v>
          </cell>
          <cell r="I51" t="str">
            <v>2022/11/07 13:30</v>
          </cell>
          <cell r="V51">
            <v>0</v>
          </cell>
          <cell r="W51">
            <v>0</v>
          </cell>
          <cell r="X51">
            <v>0</v>
          </cell>
          <cell r="Y51">
            <v>0</v>
          </cell>
          <cell r="Z51">
            <v>-0.15</v>
          </cell>
          <cell r="AA51">
            <v>0.22700000000000001</v>
          </cell>
          <cell r="AB51">
            <v>0</v>
          </cell>
          <cell r="AC51">
            <v>0</v>
          </cell>
          <cell r="AD51">
            <v>0</v>
          </cell>
          <cell r="AE51">
            <v>0</v>
          </cell>
          <cell r="AF51">
            <v>0</v>
          </cell>
        </row>
        <row r="52">
          <cell r="A52" t="str">
            <v>1319URCGR</v>
          </cell>
          <cell r="B52" t="str">
            <v>FI</v>
          </cell>
          <cell r="C52">
            <v>1</v>
          </cell>
          <cell r="D52">
            <v>0</v>
          </cell>
          <cell r="E52">
            <v>319</v>
          </cell>
          <cell r="F52">
            <v>0</v>
          </cell>
          <cell r="G52" t="str">
            <v>URCGR</v>
          </cell>
          <cell r="H52" t="str">
            <v>AMECO</v>
          </cell>
          <cell r="I52" t="str">
            <v>2022/11/07 13:30</v>
          </cell>
          <cell r="AB52">
            <v>0</v>
          </cell>
          <cell r="AC52">
            <v>7.1608445022616329E-3</v>
          </cell>
          <cell r="AD52">
            <v>0.12883289504532794</v>
          </cell>
          <cell r="AE52">
            <v>8.5975610725131824E-2</v>
          </cell>
          <cell r="AF52">
            <v>4.9353466540027417E-2</v>
          </cell>
        </row>
        <row r="53">
          <cell r="A53" t="str">
            <v>1319UROGR</v>
          </cell>
          <cell r="B53" t="str">
            <v>FI</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FI</v>
          </cell>
          <cell r="C54">
            <v>1</v>
          </cell>
          <cell r="D54">
            <v>0</v>
          </cell>
          <cell r="E54">
            <v>319</v>
          </cell>
          <cell r="F54">
            <v>0</v>
          </cell>
          <cell r="G54" t="str">
            <v>URTG</v>
          </cell>
          <cell r="H54" t="str">
            <v>AMECO</v>
          </cell>
          <cell r="I54" t="str">
            <v>2022/11/07 13:30</v>
          </cell>
          <cell r="J54">
            <v>52.526837546974129</v>
          </cell>
          <cell r="K54">
            <v>51.763767800776286</v>
          </cell>
          <cell r="L54">
            <v>51.332846218773234</v>
          </cell>
          <cell r="M54">
            <v>51.671352322891309</v>
          </cell>
          <cell r="N54">
            <v>52.040810424703722</v>
          </cell>
          <cell r="O54">
            <v>51.677963564830655</v>
          </cell>
          <cell r="P54">
            <v>52.052608550176302</v>
          </cell>
          <cell r="Q54">
            <v>51.60745431836564</v>
          </cell>
          <cell r="R54">
            <v>51.373157651360934</v>
          </cell>
          <cell r="S54">
            <v>52.638410488994836</v>
          </cell>
          <cell r="T54">
            <v>53.284718733367484</v>
          </cell>
          <cell r="U54">
            <v>54.298383426079553</v>
          </cell>
          <cell r="V54">
            <v>54.289332373113183</v>
          </cell>
          <cell r="W54">
            <v>54.066277171984765</v>
          </cell>
          <cell r="X54">
            <v>53.949558197482503</v>
          </cell>
          <cell r="Y54">
            <v>52.980322667597576</v>
          </cell>
          <cell r="Z54">
            <v>52.527177870488565</v>
          </cell>
          <cell r="AA54">
            <v>52.393499487196593</v>
          </cell>
          <cell r="AB54">
            <v>51.620925631083459</v>
          </cell>
          <cell r="AC54">
            <v>52.799293463342444</v>
          </cell>
          <cell r="AD54">
            <v>52.148441531855362</v>
          </cell>
          <cell r="AE54">
            <v>51.908873995432955</v>
          </cell>
          <cell r="AF54">
            <v>51.369526107262296</v>
          </cell>
        </row>
        <row r="55">
          <cell r="A55" t="str">
            <v>1319UTGCR</v>
          </cell>
          <cell r="B55" t="str">
            <v>FI</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FI</v>
          </cell>
          <cell r="C56">
            <v>1</v>
          </cell>
          <cell r="D56">
            <v>0</v>
          </cell>
          <cell r="E56">
            <v>319</v>
          </cell>
          <cell r="F56">
            <v>0</v>
          </cell>
          <cell r="G56" t="str">
            <v>UTKG</v>
          </cell>
          <cell r="H56" t="str">
            <v>AMECO</v>
          </cell>
          <cell r="I56" t="str">
            <v>2022/11/07 13:30</v>
          </cell>
          <cell r="J56">
            <v>0.30440580256724536</v>
          </cell>
          <cell r="K56">
            <v>0.2708419824842338</v>
          </cell>
          <cell r="L56">
            <v>0.29730785220272365</v>
          </cell>
          <cell r="M56">
            <v>0.29510526028162515</v>
          </cell>
          <cell r="N56">
            <v>0.2920814126329549</v>
          </cell>
          <cell r="O56">
            <v>0.24536007526513853</v>
          </cell>
          <cell r="P56">
            <v>0.33510925797235736</v>
          </cell>
          <cell r="Q56">
            <v>0.24209478010641167</v>
          </cell>
          <cell r="R56">
            <v>0.2056946046358355</v>
          </cell>
          <cell r="S56">
            <v>0.19949696461580421</v>
          </cell>
          <cell r="T56">
            <v>0.25318722424230367</v>
          </cell>
          <cell r="U56">
            <v>0.31616916518615318</v>
          </cell>
          <cell r="V56">
            <v>0.24118281077057666</v>
          </cell>
          <cell r="W56">
            <v>0.29850746268656719</v>
          </cell>
          <cell r="X56">
            <v>0.23998013957465589</v>
          </cell>
          <cell r="Y56">
            <v>0.40167741194250139</v>
          </cell>
          <cell r="Z56">
            <v>0.29640798074204794</v>
          </cell>
          <cell r="AA56">
            <v>0.31226809195440636</v>
          </cell>
          <cell r="AB56">
            <v>0.33481345807270119</v>
          </cell>
          <cell r="AC56">
            <v>0.32860319771489493</v>
          </cell>
          <cell r="AD56">
            <v>0.27808414278620658</v>
          </cell>
          <cell r="AE56">
            <v>0.26495369699960652</v>
          </cell>
          <cell r="AF56">
            <v>0.22799751052987841</v>
          </cell>
        </row>
        <row r="57">
          <cell r="A57" t="str">
            <v>1319UTSG</v>
          </cell>
          <cell r="B57" t="str">
            <v>FI</v>
          </cell>
          <cell r="C57">
            <v>1</v>
          </cell>
          <cell r="D57">
            <v>0</v>
          </cell>
          <cell r="E57">
            <v>319</v>
          </cell>
          <cell r="F57">
            <v>0</v>
          </cell>
          <cell r="G57" t="str">
            <v>UTSG</v>
          </cell>
          <cell r="H57" t="str">
            <v>AMECO</v>
          </cell>
          <cell r="I57" t="str">
            <v>2022/11/07 13:30</v>
          </cell>
          <cell r="J57">
            <v>11.629379200732728</v>
          </cell>
          <cell r="K57">
            <v>11.44982833494784</v>
          </cell>
          <cell r="L57">
            <v>11.330452638607188</v>
          </cell>
          <cell r="M57">
            <v>11.602615871319534</v>
          </cell>
          <cell r="N57">
            <v>11.859662110967802</v>
          </cell>
          <cell r="O57">
            <v>11.552771125555935</v>
          </cell>
          <cell r="P57">
            <v>11.61248809615731</v>
          </cell>
          <cell r="Q57">
            <v>12.256048242887092</v>
          </cell>
          <cell r="R57">
            <v>12.172655905348591</v>
          </cell>
          <cell r="S57">
            <v>12.140021616379963</v>
          </cell>
          <cell r="T57">
            <v>12.698160040191606</v>
          </cell>
          <cell r="U57">
            <v>12.677111016488759</v>
          </cell>
          <cell r="V57">
            <v>12.705839137348535</v>
          </cell>
          <cell r="W57">
            <v>12.745464436927881</v>
          </cell>
          <cell r="X57">
            <v>12.843994519993748</v>
          </cell>
          <cell r="Y57">
            <v>12.063579038537171</v>
          </cell>
          <cell r="Z57">
            <v>11.957406344501461</v>
          </cell>
          <cell r="AA57">
            <v>11.899123648158493</v>
          </cell>
          <cell r="AB57">
            <v>11.57816024835849</v>
          </cell>
          <cell r="AC57">
            <v>12.108192403935282</v>
          </cell>
          <cell r="AD57">
            <v>11.752238571075024</v>
          </cell>
          <cell r="AE57">
            <v>11.830711066664275</v>
          </cell>
          <cell r="AF57">
            <v>11.698494636733466</v>
          </cell>
        </row>
        <row r="58">
          <cell r="A58" t="str">
            <v>1319UTVG</v>
          </cell>
          <cell r="B58" t="str">
            <v>FI</v>
          </cell>
          <cell r="C58">
            <v>1</v>
          </cell>
          <cell r="D58">
            <v>0</v>
          </cell>
          <cell r="E58">
            <v>319</v>
          </cell>
          <cell r="F58">
            <v>0</v>
          </cell>
          <cell r="G58" t="str">
            <v>UTVG</v>
          </cell>
          <cell r="H58" t="str">
            <v>AMECO</v>
          </cell>
          <cell r="I58" t="str">
            <v>2022/11/07 13:30</v>
          </cell>
          <cell r="J58">
            <v>13.205285346766699</v>
          </cell>
          <cell r="K58">
            <v>13.636333682594284</v>
          </cell>
          <cell r="L58">
            <v>13.219491301225764</v>
          </cell>
          <cell r="M58">
            <v>13.289452112188577</v>
          </cell>
          <cell r="N58">
            <v>13.210177157498396</v>
          </cell>
          <cell r="O58">
            <v>12.628827403352719</v>
          </cell>
          <cell r="P58">
            <v>12.385658765088925</v>
          </cell>
          <cell r="Q58">
            <v>12.862935839381118</v>
          </cell>
          <cell r="R58">
            <v>12.876375948082044</v>
          </cell>
          <cell r="S58">
            <v>13.727411387993818</v>
          </cell>
          <cell r="T58">
            <v>13.994936255515153</v>
          </cell>
          <cell r="U58">
            <v>14.343116958119822</v>
          </cell>
          <cell r="V58">
            <v>14.285369048367061</v>
          </cell>
          <cell r="W58">
            <v>14.036000662298651</v>
          </cell>
          <cell r="X58">
            <v>14.290311606395791</v>
          </cell>
          <cell r="Y58">
            <v>13.947795193127737</v>
          </cell>
          <cell r="Z58">
            <v>14.144057705322494</v>
          </cell>
          <cell r="AA58">
            <v>14.022046377439986</v>
          </cell>
          <cell r="AB58">
            <v>13.909671781988967</v>
          </cell>
          <cell r="AC58">
            <v>13.80014082994188</v>
          </cell>
          <cell r="AD58">
            <v>13.407125731160699</v>
          </cell>
          <cell r="AE58">
            <v>13.231728782963504</v>
          </cell>
          <cell r="AF58">
            <v>12.90345999128458</v>
          </cell>
        </row>
        <row r="59">
          <cell r="A59" t="str">
            <v>1319UTYG</v>
          </cell>
          <cell r="B59" t="str">
            <v>FI</v>
          </cell>
          <cell r="C59">
            <v>1</v>
          </cell>
          <cell r="D59">
            <v>0</v>
          </cell>
          <cell r="E59">
            <v>319</v>
          </cell>
          <cell r="F59">
            <v>0</v>
          </cell>
          <cell r="G59" t="str">
            <v>UTYG</v>
          </cell>
          <cell r="H59" t="str">
            <v>AMECO</v>
          </cell>
          <cell r="I59" t="str">
            <v>2022/11/07 13:30</v>
          </cell>
          <cell r="J59">
            <v>18.219899519146587</v>
          </cell>
          <cell r="K59">
            <v>17.057773033100712</v>
          </cell>
          <cell r="L59">
            <v>16.960405144937578</v>
          </cell>
          <cell r="M59">
            <v>16.895686969827612</v>
          </cell>
          <cell r="N59">
            <v>16.753327125398361</v>
          </cell>
          <cell r="O59">
            <v>16.987576975709885</v>
          </cell>
          <cell r="P59">
            <v>16.765758113916558</v>
          </cell>
          <cell r="Q59">
            <v>15.448398047835726</v>
          </cell>
          <cell r="R59">
            <v>15.361719543113484</v>
          </cell>
          <cell r="S59">
            <v>15.762280427075021</v>
          </cell>
          <cell r="T59">
            <v>15.509085392241229</v>
          </cell>
          <cell r="U59">
            <v>16.120222590923106</v>
          </cell>
          <cell r="V59">
            <v>16.331797947771111</v>
          </cell>
          <cell r="W59">
            <v>16.472313551103436</v>
          </cell>
          <cell r="X59">
            <v>16.367840822368724</v>
          </cell>
          <cell r="Y59">
            <v>16.444911865170724</v>
          </cell>
          <cell r="Z59">
            <v>16.006030960070589</v>
          </cell>
          <cell r="AA59">
            <v>15.992378824137615</v>
          </cell>
          <cell r="AB59">
            <v>15.949639350873582</v>
          </cell>
          <cell r="AC59">
            <v>16.723754510337475</v>
          </cell>
          <cell r="AD59">
            <v>16.620070275333799</v>
          </cell>
          <cell r="AE59">
            <v>15.995264285302358</v>
          </cell>
          <cell r="AF59">
            <v>15.986244188743125</v>
          </cell>
        </row>
        <row r="60">
          <cell r="A60" t="str">
            <v>1319UUCGR</v>
          </cell>
          <cell r="B60" t="str">
            <v>FI</v>
          </cell>
          <cell r="C60">
            <v>1</v>
          </cell>
          <cell r="D60">
            <v>0</v>
          </cell>
          <cell r="E60">
            <v>319</v>
          </cell>
          <cell r="F60">
            <v>0</v>
          </cell>
          <cell r="G60" t="str">
            <v>UUCGR</v>
          </cell>
          <cell r="H60" t="str">
            <v>AMECO</v>
          </cell>
          <cell r="I60" t="str">
            <v>2022/11/07 13:30</v>
          </cell>
          <cell r="AB60">
            <v>0</v>
          </cell>
          <cell r="AC60">
            <v>7.1608445022616329E-3</v>
          </cell>
          <cell r="AD60">
            <v>0.12883289504532794</v>
          </cell>
          <cell r="AE60">
            <v>8.5975610725131824E-2</v>
          </cell>
          <cell r="AF60">
            <v>4.9353466540027417E-2</v>
          </cell>
        </row>
        <row r="61">
          <cell r="A61" t="str">
            <v>1310UUTG03</v>
          </cell>
          <cell r="C61">
            <v>1</v>
          </cell>
          <cell r="D61">
            <v>0</v>
          </cell>
          <cell r="E61">
            <v>310</v>
          </cell>
          <cell r="F61">
            <v>0</v>
          </cell>
          <cell r="G61" t="str">
            <v>UUTG03</v>
          </cell>
          <cell r="H61" t="str">
            <v>AMECO</v>
          </cell>
        </row>
        <row r="62">
          <cell r="A62" t="str">
            <v>10UUTG105</v>
          </cell>
          <cell r="B62" t="str">
            <v>FI</v>
          </cell>
          <cell r="C62">
            <v>1</v>
          </cell>
          <cell r="D62">
            <v>0</v>
          </cell>
          <cell r="E62">
            <v>0</v>
          </cell>
          <cell r="F62">
            <v>0</v>
          </cell>
          <cell r="G62" t="str">
            <v>UUTG105</v>
          </cell>
          <cell r="H62" t="str">
            <v>AMECO</v>
          </cell>
          <cell r="I62" t="str">
            <v>2022/11/07 13:30</v>
          </cell>
          <cell r="J62">
            <v>3.7989999999999999</v>
          </cell>
          <cell r="K62">
            <v>4.032</v>
          </cell>
          <cell r="L62">
            <v>4.1500000000000004</v>
          </cell>
          <cell r="M62">
            <v>4.01</v>
          </cell>
          <cell r="N62">
            <v>3.8180000000000001</v>
          </cell>
          <cell r="O62">
            <v>3.6219999999999999</v>
          </cell>
          <cell r="P62">
            <v>3.5960000000000001</v>
          </cell>
          <cell r="Q62">
            <v>4.3129999999999997</v>
          </cell>
          <cell r="R62">
            <v>4.3979999999999997</v>
          </cell>
          <cell r="S62">
            <v>3.919</v>
          </cell>
          <cell r="T62">
            <v>4.0679999999999996</v>
          </cell>
          <cell r="U62">
            <v>4.5439999999999996</v>
          </cell>
          <cell r="V62">
            <v>5.117</v>
          </cell>
          <cell r="W62">
            <v>5.57</v>
          </cell>
          <cell r="X62">
            <v>5.5049999999999999</v>
          </cell>
          <cell r="Y62">
            <v>4.9740000000000002</v>
          </cell>
          <cell r="Z62">
            <v>4.375</v>
          </cell>
          <cell r="AA62">
            <v>4.0330000000000004</v>
          </cell>
          <cell r="AB62">
            <v>5.3780000000000001</v>
          </cell>
        </row>
        <row r="63">
          <cell r="A63" t="str">
            <v>10UUTGE</v>
          </cell>
          <cell r="B63" t="str">
            <v>FI</v>
          </cell>
          <cell r="C63">
            <v>1</v>
          </cell>
          <cell r="D63">
            <v>0</v>
          </cell>
          <cell r="E63">
            <v>0</v>
          </cell>
          <cell r="F63">
            <v>0</v>
          </cell>
          <cell r="G63" t="str">
            <v>UUTGE</v>
          </cell>
          <cell r="H63" t="str">
            <v>AMECO</v>
          </cell>
          <cell r="I63" t="str">
            <v>2022/11/07 13:30</v>
          </cell>
          <cell r="J63">
            <v>71.971000000000004</v>
          </cell>
          <cell r="K63">
            <v>74.873000000000005</v>
          </cell>
          <cell r="L63">
            <v>77.986999999999995</v>
          </cell>
          <cell r="M63">
            <v>80.728999999999999</v>
          </cell>
          <cell r="N63">
            <v>83.111000000000004</v>
          </cell>
          <cell r="O63">
            <v>87.119</v>
          </cell>
          <cell r="P63">
            <v>93.006</v>
          </cell>
          <cell r="Q63">
            <v>98.31</v>
          </cell>
          <cell r="R63">
            <v>101.422</v>
          </cell>
          <cell r="S63">
            <v>106.241</v>
          </cell>
          <cell r="T63">
            <v>111.456</v>
          </cell>
          <cell r="U63">
            <v>116.102</v>
          </cell>
          <cell r="V63">
            <v>118.504</v>
          </cell>
          <cell r="W63">
            <v>119.41500000000001</v>
          </cell>
          <cell r="X63">
            <v>121.044</v>
          </cell>
          <cell r="Y63">
            <v>121.375</v>
          </cell>
          <cell r="Z63">
            <v>124.626</v>
          </cell>
          <cell r="AA63">
            <v>127.94499999999999</v>
          </cell>
          <cell r="AB63">
            <v>136.035</v>
          </cell>
          <cell r="AC63">
            <v>139.47999999999999</v>
          </cell>
          <cell r="AD63">
            <v>145.03254518005124</v>
          </cell>
          <cell r="AE63">
            <v>152.65329396101814</v>
          </cell>
          <cell r="AF63">
            <v>156.46643856953651</v>
          </cell>
        </row>
        <row r="64">
          <cell r="A64" t="str">
            <v>1319UUTGE</v>
          </cell>
          <cell r="B64" t="str">
            <v>FI</v>
          </cell>
          <cell r="C64">
            <v>1</v>
          </cell>
          <cell r="D64">
            <v>0</v>
          </cell>
          <cell r="E64">
            <v>319</v>
          </cell>
          <cell r="F64">
            <v>0</v>
          </cell>
          <cell r="G64" t="str">
            <v>UUTGE</v>
          </cell>
          <cell r="H64" t="str">
            <v>AMECO</v>
          </cell>
          <cell r="I64" t="str">
            <v>2022/11/07 13:30</v>
          </cell>
          <cell r="J64">
            <v>48.469889417184113</v>
          </cell>
          <cell r="K64">
            <v>49.340028599858975</v>
          </cell>
          <cell r="L64">
            <v>49.123193791808916</v>
          </cell>
          <cell r="M64">
            <v>49.019655467644682</v>
          </cell>
          <cell r="N64">
            <v>48.069659970965375</v>
          </cell>
          <cell r="O64">
            <v>46.569769928155999</v>
          </cell>
          <cell r="P64">
            <v>47.875839703497796</v>
          </cell>
          <cell r="Q64">
            <v>54.091676891503027</v>
          </cell>
          <cell r="R64">
            <v>53.906868711565139</v>
          </cell>
          <cell r="S64">
            <v>53.65761270315862</v>
          </cell>
          <cell r="T64">
            <v>55.440540795972879</v>
          </cell>
          <cell r="U64">
            <v>56.823331913998075</v>
          </cell>
          <cell r="V64">
            <v>57.276809233579996</v>
          </cell>
          <cell r="W64">
            <v>56.491709440121106</v>
          </cell>
          <cell r="X64">
            <v>55.647808457231129</v>
          </cell>
          <cell r="Y64">
            <v>53.634318893862599</v>
          </cell>
          <cell r="Z64">
            <v>53.381706658899517</v>
          </cell>
          <cell r="AA64">
            <v>53.341977336590816</v>
          </cell>
          <cell r="AB64">
            <v>57.147238104040021</v>
          </cell>
          <cell r="AC64">
            <v>55.488588398636253</v>
          </cell>
          <cell r="AD64">
            <v>53.538574989508092</v>
          </cell>
          <cell r="AE64">
            <v>54.233306518601701</v>
          </cell>
          <cell r="AF64">
            <v>53.626119031797749</v>
          </cell>
        </row>
        <row r="65">
          <cell r="A65" t="str">
            <v>1319UUTGI</v>
          </cell>
          <cell r="B65" t="str">
            <v>FI</v>
          </cell>
          <cell r="C65">
            <v>1</v>
          </cell>
          <cell r="D65">
            <v>0</v>
          </cell>
          <cell r="E65">
            <v>319</v>
          </cell>
          <cell r="F65">
            <v>0</v>
          </cell>
          <cell r="G65" t="str">
            <v>UUTGI</v>
          </cell>
          <cell r="H65" t="str">
            <v>AMECO</v>
          </cell>
          <cell r="I65" t="str">
            <v>2022/11/07 13:30</v>
          </cell>
          <cell r="J65">
            <v>46.44074188812413</v>
          </cell>
          <cell r="K65">
            <v>47.524530639411132</v>
          </cell>
          <cell r="L65">
            <v>47.431310548129858</v>
          </cell>
          <cell r="M65">
            <v>47.408720785490047</v>
          </cell>
          <cell r="N65">
            <v>46.576863681845261</v>
          </cell>
          <cell r="O65">
            <v>45.153203044816969</v>
          </cell>
          <cell r="P65">
            <v>46.479293748230511</v>
          </cell>
          <cell r="Q65">
            <v>52.763456893373764</v>
          </cell>
          <cell r="R65">
            <v>52.579686727648657</v>
          </cell>
          <cell r="S65">
            <v>52.268709784947319</v>
          </cell>
          <cell r="T65">
            <v>54.014932574600692</v>
          </cell>
          <cell r="U65">
            <v>55.549356160159746</v>
          </cell>
          <cell r="V65">
            <v>56.045761900849214</v>
          </cell>
          <cell r="W65">
            <v>55.333632944627098</v>
          </cell>
          <cell r="X65">
            <v>54.557783723645855</v>
          </cell>
          <cell r="Y65">
            <v>52.633439534071883</v>
          </cell>
          <cell r="Z65">
            <v>52.435085795547032</v>
          </cell>
          <cell r="AA65">
            <v>52.477715981955988</v>
          </cell>
          <cell r="AB65">
            <v>56.437282339745344</v>
          </cell>
          <cell r="AC65">
            <v>54.961072853636317</v>
          </cell>
          <cell r="AD65">
            <v>52.966359810102951</v>
          </cell>
          <cell r="AE65">
            <v>53.500870691408664</v>
          </cell>
          <cell r="AF65">
            <v>52.813545471665449</v>
          </cell>
        </row>
        <row r="66">
          <cell r="A66" t="str">
            <v>10UVGD</v>
          </cell>
          <cell r="B66" t="str">
            <v>FI</v>
          </cell>
          <cell r="C66">
            <v>1</v>
          </cell>
          <cell r="D66">
            <v>0</v>
          </cell>
          <cell r="E66">
            <v>0</v>
          </cell>
          <cell r="F66">
            <v>0</v>
          </cell>
          <cell r="G66" t="str">
            <v>UVGD</v>
          </cell>
          <cell r="H66" t="str">
            <v>AMECO</v>
          </cell>
          <cell r="I66" t="str">
            <v>2022/11/07 13:30</v>
          </cell>
          <cell r="J66">
            <v>148.48599999999999</v>
          </cell>
          <cell r="K66">
            <v>151.749</v>
          </cell>
          <cell r="L66">
            <v>158.75800000000001</v>
          </cell>
          <cell r="M66">
            <v>164.68700000000001</v>
          </cell>
          <cell r="N66">
            <v>172.89699999999999</v>
          </cell>
          <cell r="O66">
            <v>187.072</v>
          </cell>
          <cell r="P66">
            <v>194.26499999999999</v>
          </cell>
          <cell r="Q66">
            <v>181.74700000000001</v>
          </cell>
          <cell r="R66">
            <v>188.143</v>
          </cell>
          <cell r="S66">
            <v>197.99799999999999</v>
          </cell>
          <cell r="T66">
            <v>201.03700000000001</v>
          </cell>
          <cell r="U66">
            <v>204.321</v>
          </cell>
          <cell r="V66">
            <v>206.89699999999999</v>
          </cell>
          <cell r="W66">
            <v>211.38499999999999</v>
          </cell>
          <cell r="X66">
            <v>217.518</v>
          </cell>
          <cell r="Y66">
            <v>226.30099999999999</v>
          </cell>
          <cell r="Z66">
            <v>233.46199999999999</v>
          </cell>
          <cell r="AA66">
            <v>239.858</v>
          </cell>
          <cell r="AB66">
            <v>238.04300000000001</v>
          </cell>
          <cell r="AC66">
            <v>251.36699999999999</v>
          </cell>
          <cell r="AD66">
            <v>270.89354770550602</v>
          </cell>
          <cell r="AE66">
            <v>281.47517413244748</v>
          </cell>
          <cell r="AF66">
            <v>291.77281778821123</v>
          </cell>
        </row>
        <row r="67">
          <cell r="A67" t="str">
            <v>10UVGDH</v>
          </cell>
          <cell r="B67" t="str">
            <v>FI</v>
          </cell>
          <cell r="C67">
            <v>1</v>
          </cell>
          <cell r="D67">
            <v>0</v>
          </cell>
          <cell r="E67">
            <v>0</v>
          </cell>
          <cell r="F67">
            <v>0</v>
          </cell>
          <cell r="G67" t="str">
            <v>UVGDH</v>
          </cell>
          <cell r="H67" t="str">
            <v>AMECO</v>
          </cell>
          <cell r="I67" t="str">
            <v>2022/11/07 13:30</v>
          </cell>
          <cell r="J67">
            <v>148.48599999999999</v>
          </cell>
          <cell r="K67">
            <v>151.749</v>
          </cell>
          <cell r="L67">
            <v>158.75800000000001</v>
          </cell>
          <cell r="M67">
            <v>164.68700000000001</v>
          </cell>
          <cell r="N67">
            <v>172.89699999999999</v>
          </cell>
          <cell r="O67">
            <v>187.072</v>
          </cell>
          <cell r="P67">
            <v>194.26499999999999</v>
          </cell>
          <cell r="Q67">
            <v>181.74700000000001</v>
          </cell>
          <cell r="R67">
            <v>188.143</v>
          </cell>
          <cell r="S67">
            <v>197.99799999999999</v>
          </cell>
          <cell r="T67">
            <v>201.03700000000001</v>
          </cell>
          <cell r="U67">
            <v>204.321</v>
          </cell>
          <cell r="V67">
            <v>206.89699999999999</v>
          </cell>
          <cell r="W67">
            <v>211.38499999999999</v>
          </cell>
          <cell r="X67">
            <v>217.518</v>
          </cell>
          <cell r="Y67">
            <v>226.30099999999999</v>
          </cell>
          <cell r="Z67">
            <v>233.46199999999999</v>
          </cell>
          <cell r="AA67">
            <v>239.858</v>
          </cell>
          <cell r="AB67">
            <v>238.04300000000001</v>
          </cell>
          <cell r="AC67">
            <v>251.36699999999999</v>
          </cell>
          <cell r="AD67">
            <v>270.89354770550602</v>
          </cell>
          <cell r="AE67">
            <v>281.47517413244748</v>
          </cell>
          <cell r="AF67">
            <v>291.77281778821123</v>
          </cell>
        </row>
        <row r="68">
          <cell r="A68" t="str">
            <v>1319UWCG</v>
          </cell>
          <cell r="B68" t="str">
            <v>FI</v>
          </cell>
          <cell r="C68">
            <v>1</v>
          </cell>
          <cell r="D68">
            <v>0</v>
          </cell>
          <cell r="E68">
            <v>319</v>
          </cell>
          <cell r="F68">
            <v>0</v>
          </cell>
          <cell r="G68" t="str">
            <v>UWCG</v>
          </cell>
          <cell r="H68" t="str">
            <v>AMECO</v>
          </cell>
          <cell r="I68" t="str">
            <v>2022/11/07 13:30</v>
          </cell>
          <cell r="J68">
            <v>12.927818110798325</v>
          </cell>
          <cell r="K68">
            <v>13.211948678409744</v>
          </cell>
          <cell r="L68">
            <v>13.157762128522657</v>
          </cell>
          <cell r="M68">
            <v>13.260913126111959</v>
          </cell>
          <cell r="N68">
            <v>13.034349930883703</v>
          </cell>
          <cell r="O68">
            <v>12.534745980157371</v>
          </cell>
          <cell r="P68">
            <v>12.835044912876741</v>
          </cell>
          <cell r="Q68">
            <v>14.191706052919717</v>
          </cell>
          <cell r="R68">
            <v>14.048356834960643</v>
          </cell>
          <cell r="S68">
            <v>13.86226123496197</v>
          </cell>
          <cell r="T68">
            <v>14.206340126444386</v>
          </cell>
          <cell r="U68">
            <v>14.255509712658023</v>
          </cell>
          <cell r="V68">
            <v>14.101219447357863</v>
          </cell>
          <cell r="W68">
            <v>13.767296638834353</v>
          </cell>
          <cell r="X68">
            <v>13.223273476218061</v>
          </cell>
          <cell r="Y68">
            <v>12.403391942589737</v>
          </cell>
          <cell r="Z68">
            <v>12.396878292827099</v>
          </cell>
          <cell r="AA68">
            <v>12.477382451283676</v>
          </cell>
          <cell r="AB68">
            <v>12.800208365715438</v>
          </cell>
          <cell r="AC68">
            <v>12.685436035756483</v>
          </cell>
          <cell r="AD68">
            <v>12.418451928789235</v>
          </cell>
          <cell r="AE68">
            <v>12.441614893014114</v>
          </cell>
          <cell r="AF68">
            <v>12.278566170704639</v>
          </cell>
        </row>
        <row r="69">
          <cell r="A69" t="str">
            <v>1310UWSH</v>
          </cell>
          <cell r="B69" t="str">
            <v>FI</v>
          </cell>
          <cell r="C69">
            <v>1</v>
          </cell>
          <cell r="D69">
            <v>0</v>
          </cell>
          <cell r="E69">
            <v>310</v>
          </cell>
          <cell r="F69">
            <v>0</v>
          </cell>
          <cell r="G69" t="str">
            <v>UWSH</v>
          </cell>
          <cell r="H69" t="str">
            <v>AMECO</v>
          </cell>
          <cell r="I69" t="str">
            <v>2022/11/07 13:30</v>
          </cell>
          <cell r="J69">
            <v>37.355710302654792</v>
          </cell>
          <cell r="K69">
            <v>37.625289128758673</v>
          </cell>
          <cell r="L69">
            <v>37.458269819473664</v>
          </cell>
          <cell r="M69">
            <v>37.91738267137054</v>
          </cell>
          <cell r="N69">
            <v>37.946870101852539</v>
          </cell>
          <cell r="O69">
            <v>37.037076633595625</v>
          </cell>
          <cell r="P69">
            <v>38.066043806141096</v>
          </cell>
          <cell r="Q69">
            <v>40.308780887717546</v>
          </cell>
          <cell r="R69">
            <v>39.881898343281442</v>
          </cell>
          <cell r="S69">
            <v>39.642824674996717</v>
          </cell>
          <cell r="T69">
            <v>40.408979441595328</v>
          </cell>
          <cell r="U69">
            <v>40.088390326985476</v>
          </cell>
          <cell r="V69">
            <v>39.738613899669886</v>
          </cell>
          <cell r="W69">
            <v>39.255860160370887</v>
          </cell>
          <cell r="X69">
            <v>38.712198530696313</v>
          </cell>
          <cell r="Y69">
            <v>38.074511380860002</v>
          </cell>
          <cell r="Z69">
            <v>38.594289434683162</v>
          </cell>
          <cell r="AA69">
            <v>38.878002818334181</v>
          </cell>
          <cell r="AB69">
            <v>39.042525930189079</v>
          </cell>
          <cell r="AC69">
            <v>38.843205353129093</v>
          </cell>
          <cell r="AD69">
            <v>38.168947867449852</v>
          </cell>
          <cell r="AE69">
            <v>38.019164185557827</v>
          </cell>
          <cell r="AF69">
            <v>37.777171691455429</v>
          </cell>
        </row>
        <row r="70">
          <cell r="A70" t="str">
            <v>10UYIG</v>
          </cell>
          <cell r="B70" t="str">
            <v>FI</v>
          </cell>
          <cell r="C70">
            <v>1</v>
          </cell>
          <cell r="D70">
            <v>0</v>
          </cell>
          <cell r="E70">
            <v>0</v>
          </cell>
          <cell r="F70">
            <v>0</v>
          </cell>
          <cell r="G70" t="str">
            <v>UYIG</v>
          </cell>
          <cell r="H70" t="str">
            <v>AMECO</v>
          </cell>
          <cell r="I70" t="str">
            <v>2022/11/07 13:30</v>
          </cell>
          <cell r="J70">
            <v>3.0129999999999999</v>
          </cell>
          <cell r="K70">
            <v>2.7549999999999999</v>
          </cell>
          <cell r="L70">
            <v>2.6859999999999999</v>
          </cell>
          <cell r="M70">
            <v>2.653</v>
          </cell>
          <cell r="N70">
            <v>2.581</v>
          </cell>
          <cell r="O70">
            <v>2.65</v>
          </cell>
          <cell r="P70">
            <v>2.7130000000000001</v>
          </cell>
          <cell r="Q70">
            <v>2.4140000000000001</v>
          </cell>
          <cell r="R70">
            <v>2.4969999999999999</v>
          </cell>
          <cell r="S70">
            <v>2.75</v>
          </cell>
          <cell r="T70">
            <v>2.8660000000000001</v>
          </cell>
          <cell r="U70">
            <v>2.6030000000000002</v>
          </cell>
          <cell r="V70">
            <v>2.5470000000000002</v>
          </cell>
          <cell r="W70">
            <v>2.448</v>
          </cell>
          <cell r="X70">
            <v>2.371</v>
          </cell>
          <cell r="Y70">
            <v>2.2650000000000001</v>
          </cell>
          <cell r="Z70">
            <v>2.21</v>
          </cell>
          <cell r="AA70">
            <v>2.073</v>
          </cell>
          <cell r="AB70">
            <v>1.69</v>
          </cell>
          <cell r="AC70">
            <v>1.3260000000000001</v>
          </cell>
          <cell r="AD70">
            <v>1.5500940000000001</v>
          </cell>
          <cell r="AE70">
            <v>2.0616250200000001</v>
          </cell>
          <cell r="AF70">
            <v>2.3708687730000002</v>
          </cell>
        </row>
        <row r="71">
          <cell r="A71" t="str">
            <v>1319UYIGE</v>
          </cell>
          <cell r="B71" t="str">
            <v>FI</v>
          </cell>
          <cell r="C71">
            <v>1</v>
          </cell>
          <cell r="D71">
            <v>0</v>
          </cell>
          <cell r="E71">
            <v>319</v>
          </cell>
          <cell r="F71">
            <v>0</v>
          </cell>
          <cell r="G71" t="str">
            <v>UYIGE</v>
          </cell>
          <cell r="H71" t="str">
            <v>AMECO</v>
          </cell>
          <cell r="I71" t="str">
            <v>2022/11/07 13:30</v>
          </cell>
          <cell r="J71">
            <v>2.0291475290599785</v>
          </cell>
          <cell r="K71">
            <v>1.8154979604478447</v>
          </cell>
          <cell r="L71">
            <v>1.6918832436790587</v>
          </cell>
          <cell r="M71">
            <v>1.6109346821546326</v>
          </cell>
          <cell r="N71">
            <v>1.4927962891201119</v>
          </cell>
          <cell r="O71">
            <v>1.4165668833390352</v>
          </cell>
          <cell r="P71">
            <v>1.3965459552672894</v>
          </cell>
          <cell r="Q71">
            <v>1.3282199981292675</v>
          </cell>
          <cell r="R71">
            <v>1.3271819839164891</v>
          </cell>
          <cell r="S71">
            <v>1.3889029182112951</v>
          </cell>
          <cell r="T71">
            <v>1.4256082213721852</v>
          </cell>
          <cell r="U71">
            <v>1.273975753838323</v>
          </cell>
          <cell r="V71">
            <v>1.2310473327307792</v>
          </cell>
          <cell r="W71">
            <v>1.1580764954940039</v>
          </cell>
          <cell r="X71">
            <v>1.0900247335852664</v>
          </cell>
          <cell r="Y71">
            <v>1.0008793597907211</v>
          </cell>
          <cell r="Z71">
            <v>0.94662086335249407</v>
          </cell>
          <cell r="AA71">
            <v>0.86426135463482556</v>
          </cell>
          <cell r="AB71">
            <v>0.70995576429468632</v>
          </cell>
          <cell r="AC71">
            <v>0.52751554499994036</v>
          </cell>
          <cell r="AD71">
            <v>0.57221517940513633</v>
          </cell>
          <cell r="AE71">
            <v>0.73243582719302536</v>
          </cell>
          <cell r="AF71">
            <v>0.81257356013230109</v>
          </cell>
        </row>
        <row r="72">
          <cell r="A72" t="str">
            <v>10UYIGE</v>
          </cell>
          <cell r="B72" t="str">
            <v>FI</v>
          </cell>
          <cell r="C72">
            <v>1</v>
          </cell>
          <cell r="D72">
            <v>0</v>
          </cell>
          <cell r="E72">
            <v>0</v>
          </cell>
          <cell r="F72">
            <v>0</v>
          </cell>
          <cell r="G72" t="str">
            <v>UYIGE</v>
          </cell>
          <cell r="H72" t="str">
            <v>AMECO</v>
          </cell>
          <cell r="I72" t="str">
            <v>2022/11/07 13:30</v>
          </cell>
          <cell r="J72">
            <v>3.0129999999999999</v>
          </cell>
          <cell r="K72">
            <v>2.7549999999999999</v>
          </cell>
          <cell r="L72">
            <v>2.6859999999999999</v>
          </cell>
          <cell r="M72">
            <v>2.653</v>
          </cell>
          <cell r="N72">
            <v>2.581</v>
          </cell>
          <cell r="O72">
            <v>2.65</v>
          </cell>
          <cell r="P72">
            <v>2.7130000000000001</v>
          </cell>
          <cell r="Q72">
            <v>2.4140000000000001</v>
          </cell>
          <cell r="R72">
            <v>2.4969999999999999</v>
          </cell>
          <cell r="S72">
            <v>2.75</v>
          </cell>
          <cell r="T72">
            <v>2.8660000000000001</v>
          </cell>
          <cell r="U72">
            <v>2.6030000000000002</v>
          </cell>
          <cell r="V72">
            <v>2.5470000000000002</v>
          </cell>
          <cell r="W72">
            <v>2.448</v>
          </cell>
          <cell r="X72">
            <v>2.371</v>
          </cell>
          <cell r="Y72">
            <v>2.2650000000000001</v>
          </cell>
          <cell r="Z72">
            <v>2.21</v>
          </cell>
          <cell r="AA72">
            <v>2.073</v>
          </cell>
          <cell r="AB72">
            <v>1.69</v>
          </cell>
          <cell r="AC72">
            <v>1.3260000000000001</v>
          </cell>
          <cell r="AD72">
            <v>1.5500940000000001</v>
          </cell>
          <cell r="AE72">
            <v>2.0616250200000001</v>
          </cell>
          <cell r="AF72">
            <v>2.3708687730000002</v>
          </cell>
        </row>
        <row r="73">
          <cell r="A73" t="str">
            <v>1310UYNH</v>
          </cell>
          <cell r="B73" t="str">
            <v>FI</v>
          </cell>
          <cell r="C73">
            <v>1</v>
          </cell>
          <cell r="D73">
            <v>0</v>
          </cell>
          <cell r="E73">
            <v>310</v>
          </cell>
          <cell r="F73">
            <v>0</v>
          </cell>
          <cell r="G73" t="str">
            <v>UYNH</v>
          </cell>
          <cell r="H73" t="str">
            <v>AMECO</v>
          </cell>
          <cell r="I73" t="str">
            <v>2022/11/07 13:30</v>
          </cell>
          <cell r="J73">
            <v>4.0165402798917071</v>
          </cell>
          <cell r="K73">
            <v>4.1127124396206893</v>
          </cell>
          <cell r="L73">
            <v>4.5270159614003704</v>
          </cell>
          <cell r="M73">
            <v>3.8770516191320508</v>
          </cell>
          <cell r="N73">
            <v>3.798215122298247</v>
          </cell>
          <cell r="O73">
            <v>4.0786435169346564</v>
          </cell>
          <cell r="P73">
            <v>3.8349676987620005</v>
          </cell>
          <cell r="Q73">
            <v>3.5587932675642517</v>
          </cell>
          <cell r="R73">
            <v>3.8380380880500469</v>
          </cell>
          <cell r="S73">
            <v>3.8858978373518926</v>
          </cell>
          <cell r="T73">
            <v>3.5854096509597735</v>
          </cell>
          <cell r="U73">
            <v>3.8356311881793843</v>
          </cell>
          <cell r="V73">
            <v>3.8937248969293896</v>
          </cell>
          <cell r="W73">
            <v>3.8172055727700647</v>
          </cell>
          <cell r="X73">
            <v>4.0047260456605898</v>
          </cell>
          <cell r="Y73">
            <v>4.1378517991524557</v>
          </cell>
          <cell r="Z73">
            <v>4.0379162347619744</v>
          </cell>
          <cell r="AA73">
            <v>4.1020103561273755</v>
          </cell>
          <cell r="AB73">
            <v>3.7341992833227611</v>
          </cell>
          <cell r="AC73">
            <v>3.8525343422167588</v>
          </cell>
          <cell r="AD73">
            <v>4.1986212282784541</v>
          </cell>
          <cell r="AE73">
            <v>4.3997521480074262</v>
          </cell>
          <cell r="AF73">
            <v>4.5837336268616466</v>
          </cell>
        </row>
        <row r="74">
          <cell r="A74" t="str">
            <v>1319UYTGH</v>
          </cell>
          <cell r="B74" t="str">
            <v>FI</v>
          </cell>
          <cell r="C74">
            <v>1</v>
          </cell>
          <cell r="D74">
            <v>0</v>
          </cell>
          <cell r="E74">
            <v>319</v>
          </cell>
          <cell r="F74">
            <v>0</v>
          </cell>
          <cell r="G74" t="str">
            <v>UYTGH</v>
          </cell>
          <cell r="H74" t="str">
            <v>AMECO</v>
          </cell>
          <cell r="I74" t="str">
            <v>2022/11/07 13:30</v>
          </cell>
          <cell r="J74">
            <v>15.765122637824442</v>
          </cell>
          <cell r="K74">
            <v>16.033054583555739</v>
          </cell>
          <cell r="L74">
            <v>15.868176721802996</v>
          </cell>
          <cell r="M74">
            <v>15.720123628458834</v>
          </cell>
          <cell r="N74">
            <v>15.303909263897003</v>
          </cell>
          <cell r="O74">
            <v>14.475709887102292</v>
          </cell>
          <cell r="P74">
            <v>14.63001570020333</v>
          </cell>
          <cell r="Q74">
            <v>17.182126802643236</v>
          </cell>
          <cell r="R74">
            <v>17.368172081873894</v>
          </cell>
          <cell r="S74">
            <v>17.109263729936664</v>
          </cell>
          <cell r="T74">
            <v>17.945452827091529</v>
          </cell>
          <cell r="U74">
            <v>18.814512458337614</v>
          </cell>
          <cell r="V74">
            <v>19.462341164927476</v>
          </cell>
          <cell r="W74">
            <v>19.66128154788656</v>
          </cell>
          <cell r="X74">
            <v>19.413106041798837</v>
          </cell>
          <cell r="Y74">
            <v>18.836858873800825</v>
          </cell>
          <cell r="Z74">
            <v>18.426981692952172</v>
          </cell>
          <cell r="AA74">
            <v>18.247463082323709</v>
          </cell>
          <cell r="AB74">
            <v>19.472112181412601</v>
          </cell>
          <cell r="AC74">
            <v>18.638882589997891</v>
          </cell>
          <cell r="AD74">
            <v>17.594564360689361</v>
          </cell>
          <cell r="AE74">
            <v>18.109975865300932</v>
          </cell>
          <cell r="AF74">
            <v>17.994938350760716</v>
          </cell>
        </row>
        <row r="75">
          <cell r="A75" t="str">
            <v>1319UYTGM</v>
          </cell>
          <cell r="B75" t="str">
            <v>FI</v>
          </cell>
          <cell r="C75">
            <v>1</v>
          </cell>
          <cell r="D75">
            <v>0</v>
          </cell>
          <cell r="E75">
            <v>319</v>
          </cell>
          <cell r="F75">
            <v>0</v>
          </cell>
          <cell r="G75" t="str">
            <v>UYTGM</v>
          </cell>
          <cell r="H75" t="str">
            <v>AMECO</v>
          </cell>
          <cell r="I75" t="str">
            <v>2022/11/07 13:30</v>
          </cell>
          <cell r="J75">
            <v>1.7840065730102501</v>
          </cell>
          <cell r="K75">
            <v>1.9288430236772565</v>
          </cell>
          <cell r="L75">
            <v>2.0137567870595499</v>
          </cell>
          <cell r="M75">
            <v>2.0766666464262511</v>
          </cell>
          <cell r="N75">
            <v>2.1186024049000269</v>
          </cell>
          <cell r="O75">
            <v>2.0708604173794045</v>
          </cell>
          <cell r="P75">
            <v>2.2278845906365015</v>
          </cell>
          <cell r="Q75">
            <v>2.5287900212933363</v>
          </cell>
          <cell r="R75">
            <v>2.5347740814167947</v>
          </cell>
          <cell r="S75">
            <v>2.5520459802624269</v>
          </cell>
          <cell r="T75">
            <v>2.6189208951586029</v>
          </cell>
          <cell r="U75">
            <v>2.684990774320799</v>
          </cell>
          <cell r="V75">
            <v>2.7153607833849693</v>
          </cell>
          <cell r="W75">
            <v>2.7906426662251342</v>
          </cell>
          <cell r="X75">
            <v>2.8232146305133368</v>
          </cell>
          <cell r="Y75">
            <v>2.7949500885988132</v>
          </cell>
          <cell r="Z75">
            <v>2.8445742776126308</v>
          </cell>
          <cell r="AA75">
            <v>2.9117227693051722</v>
          </cell>
          <cell r="AB75">
            <v>3.1002802014762039</v>
          </cell>
          <cell r="AC75">
            <v>3.1774258355313147</v>
          </cell>
          <cell r="AD75">
            <v>3.0958101700956622</v>
          </cell>
          <cell r="AE75">
            <v>3.0896667803135678</v>
          </cell>
          <cell r="AF75">
            <v>3.1058081786349789</v>
          </cell>
        </row>
        <row r="76">
          <cell r="A76" t="str">
            <v>1319UYVG</v>
          </cell>
          <cell r="B76" t="str">
            <v>FI</v>
          </cell>
          <cell r="C76">
            <v>1</v>
          </cell>
          <cell r="D76">
            <v>0</v>
          </cell>
          <cell r="E76">
            <v>319</v>
          </cell>
          <cell r="F76">
            <v>0</v>
          </cell>
          <cell r="G76" t="str">
            <v>UYVG</v>
          </cell>
          <cell r="H76" t="str">
            <v>AMECO</v>
          </cell>
          <cell r="I76" t="str">
            <v>2022/11/07 13:30</v>
          </cell>
          <cell r="J76">
            <v>1.3502956507684227</v>
          </cell>
          <cell r="K76">
            <v>1.3285095783168257</v>
          </cell>
          <cell r="L76">
            <v>1.2704871565527405</v>
          </cell>
          <cell r="M76">
            <v>1.2599658746592022</v>
          </cell>
          <cell r="N76">
            <v>1.3048231027721706</v>
          </cell>
          <cell r="O76">
            <v>1.2396296613068765</v>
          </cell>
          <cell r="P76">
            <v>1.2678557640336654</v>
          </cell>
          <cell r="Q76">
            <v>1.3628835689172309</v>
          </cell>
          <cell r="R76">
            <v>1.4085031066794937</v>
          </cell>
          <cell r="S76">
            <v>1.3757714724391155</v>
          </cell>
          <cell r="T76">
            <v>1.3629331914025777</v>
          </cell>
          <cell r="U76">
            <v>1.3199817933545746</v>
          </cell>
          <cell r="V76">
            <v>1.299680517358879</v>
          </cell>
          <cell r="W76">
            <v>1.3397355536107103</v>
          </cell>
          <cell r="X76">
            <v>1.2288638181667724</v>
          </cell>
          <cell r="Y76">
            <v>1.1944268916178011</v>
          </cell>
          <cell r="Z76">
            <v>1.0952531889558044</v>
          </cell>
          <cell r="AA76">
            <v>1.0864761650643298</v>
          </cell>
          <cell r="AB76">
            <v>1.8353826829606414</v>
          </cell>
          <cell r="AC76">
            <v>1.5729988423301386</v>
          </cell>
          <cell r="AD76">
            <v>1.1455884541193411</v>
          </cell>
          <cell r="AE76">
            <v>0.89001344595048604</v>
          </cell>
          <cell r="AF76">
            <v>0.78229073310131636</v>
          </cell>
        </row>
        <row r="77">
          <cell r="A77" t="str">
            <v>60ZCPIH</v>
          </cell>
          <cell r="B77" t="str">
            <v>FI</v>
          </cell>
          <cell r="C77">
            <v>6</v>
          </cell>
          <cell r="D77">
            <v>0</v>
          </cell>
          <cell r="E77">
            <v>0</v>
          </cell>
          <cell r="F77">
            <v>0</v>
          </cell>
          <cell r="G77" t="str">
            <v>ZCPIH</v>
          </cell>
          <cell r="H77" t="str">
            <v>AMECO</v>
          </cell>
          <cell r="I77" t="str">
            <v>2022/11/07 13:30</v>
          </cell>
          <cell r="J77">
            <v>2.0073359196645768</v>
          </cell>
          <cell r="K77">
            <v>1.290128702049298</v>
          </cell>
          <cell r="L77">
            <v>0.14731909931340326</v>
          </cell>
          <cell r="M77">
            <v>0.77433063716887407</v>
          </cell>
          <cell r="N77">
            <v>1.2752283307484236</v>
          </cell>
          <cell r="O77">
            <v>1.5834726376163122</v>
          </cell>
          <cell r="P77">
            <v>3.9156952889903174</v>
          </cell>
          <cell r="Q77">
            <v>1.6337483364453398</v>
          </cell>
          <cell r="R77">
            <v>1.6858544921282359</v>
          </cell>
          <cell r="S77">
            <v>3.3240666868514568</v>
          </cell>
          <cell r="T77">
            <v>3.1620728847353119</v>
          </cell>
          <cell r="U77">
            <v>2.2155848402966027</v>
          </cell>
          <cell r="V77">
            <v>1.2092529376187322</v>
          </cell>
          <cell r="W77">
            <v>-0.1555908376631665</v>
          </cell>
          <cell r="X77">
            <v>0.38916669999999876</v>
          </cell>
          <cell r="Y77">
            <v>0.8392339808116045</v>
          </cell>
          <cell r="Z77">
            <v>1.1689359057050819</v>
          </cell>
          <cell r="AA77">
            <v>1.1367150319777419</v>
          </cell>
          <cell r="AB77">
            <v>0.38295982931479955</v>
          </cell>
          <cell r="AC77">
            <v>2.0661853161603849</v>
          </cell>
          <cell r="AD77">
            <v>7.2046583860252422</v>
          </cell>
          <cell r="AE77">
            <v>4.2678048232101862</v>
          </cell>
          <cell r="AF77">
            <v>1.8535536703368605</v>
          </cell>
        </row>
        <row r="78">
          <cell r="A78" t="str">
            <v>10ZUTN</v>
          </cell>
          <cell r="B78" t="str">
            <v>FI</v>
          </cell>
          <cell r="C78">
            <v>1</v>
          </cell>
          <cell r="D78">
            <v>0</v>
          </cell>
          <cell r="E78">
            <v>0</v>
          </cell>
          <cell r="F78">
            <v>0</v>
          </cell>
          <cell r="G78" t="str">
            <v>ZUTN</v>
          </cell>
          <cell r="H78" t="str">
            <v>AMECO</v>
          </cell>
          <cell r="I78" t="str">
            <v>2022/11/07 13:30</v>
          </cell>
          <cell r="J78">
            <v>9.1999999999999993</v>
          </cell>
          <cell r="K78">
            <v>9.1</v>
          </cell>
          <cell r="L78">
            <v>8.9</v>
          </cell>
          <cell r="M78">
            <v>8.5</v>
          </cell>
          <cell r="N78">
            <v>7.8</v>
          </cell>
          <cell r="O78">
            <v>7</v>
          </cell>
          <cell r="P78">
            <v>6.5</v>
          </cell>
          <cell r="Q78">
            <v>8.3000000000000007</v>
          </cell>
          <cell r="R78">
            <v>8.6</v>
          </cell>
          <cell r="S78">
            <v>8</v>
          </cell>
          <cell r="T78">
            <v>7.9</v>
          </cell>
          <cell r="U78">
            <v>8.3000000000000007</v>
          </cell>
          <cell r="V78">
            <v>8.6999999999999993</v>
          </cell>
          <cell r="W78">
            <v>9.4</v>
          </cell>
          <cell r="X78">
            <v>8.9</v>
          </cell>
          <cell r="Y78">
            <v>8.6999999999999993</v>
          </cell>
          <cell r="Z78">
            <v>7.5</v>
          </cell>
          <cell r="AA78">
            <v>6.8</v>
          </cell>
          <cell r="AB78">
            <v>7.7</v>
          </cell>
          <cell r="AC78">
            <v>7.7</v>
          </cell>
          <cell r="AD78">
            <v>7</v>
          </cell>
          <cell r="AE78">
            <v>7.2</v>
          </cell>
          <cell r="AF78">
            <v>6.9</v>
          </cell>
        </row>
        <row r="79">
          <cell r="A79" t="str">
            <v>60ZUTN</v>
          </cell>
          <cell r="C79">
            <v>6</v>
          </cell>
          <cell r="D79">
            <v>0</v>
          </cell>
          <cell r="E79">
            <v>0</v>
          </cell>
          <cell r="F79">
            <v>0</v>
          </cell>
          <cell r="G79" t="str">
            <v>ZUTN</v>
          </cell>
          <cell r="H79" t="str">
            <v>AMECO</v>
          </cell>
        </row>
      </sheetData>
      <sheetData sheetId="37"/>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FI</v>
          </cell>
          <cell r="C2" t="str">
            <v>CAB.ecfin</v>
          </cell>
          <cell r="D2" t="str">
            <v>calculated</v>
          </cell>
          <cell r="E2" t="str">
            <v>2022/11/04 14:29</v>
          </cell>
          <cell r="F2">
            <v>4.2161780792051067</v>
          </cell>
          <cell r="G2">
            <v>3.2511515024061701</v>
          </cell>
          <cell r="H2">
            <v>2.4416812938295465</v>
          </cell>
          <cell r="I2">
            <v>2.7946711980911259</v>
          </cell>
          <cell r="J2">
            <v>3.1673812470887883</v>
          </cell>
          <cell r="K2">
            <v>2.5433963309185765</v>
          </cell>
          <cell r="L2">
            <v>2.0908712051716756</v>
          </cell>
          <cell r="M2">
            <v>0.43357227575993429</v>
          </cell>
          <cell r="N2">
            <v>-1.1796497928723217</v>
          </cell>
          <cell r="O2">
            <v>-0.91594714927302656</v>
          </cell>
          <cell r="P2">
            <v>-1.1466899169704845</v>
          </cell>
          <cell r="Q2">
            <v>-0.95024866147134568</v>
          </cell>
          <cell r="R2">
            <v>-1.1007922698288237</v>
          </cell>
          <cell r="S2">
            <v>-0.62381815596937629</v>
          </cell>
          <cell r="T2">
            <v>-0.93538782832675393</v>
          </cell>
          <cell r="U2">
            <v>-1.0646651767346151</v>
          </cell>
          <cell r="V2">
            <v>-1.1560171064113773</v>
          </cell>
          <cell r="W2">
            <v>-1.2398511967728889</v>
          </cell>
          <cell r="X2">
            <v>-4.0019779297988443</v>
          </cell>
          <cell r="Y2">
            <v>-2.2443655200841932</v>
          </cell>
          <cell r="Z2">
            <v>-0.97980969192752121</v>
          </cell>
          <cell r="AA2">
            <v>-1.3933067140912401</v>
          </cell>
        </row>
        <row r="3">
          <cell r="A3" t="str">
            <v>OG.ecfin</v>
          </cell>
          <cell r="B3" t="str">
            <v>FI</v>
          </cell>
          <cell r="C3" t="str">
            <v>OG.ecfin</v>
          </cell>
          <cell r="D3" t="str">
            <v>calculated</v>
          </cell>
          <cell r="E3" t="str">
            <v>2022/11/04 14:29</v>
          </cell>
          <cell r="F3">
            <v>-0.27359097837644786</v>
          </cell>
          <cell r="G3">
            <v>-1.42167062111489</v>
          </cell>
          <cell r="H3">
            <v>-0.39867502897806828</v>
          </cell>
          <cell r="I3">
            <v>-0.24566038289434156</v>
          </cell>
          <cell r="J3">
            <v>1.3810467468205578</v>
          </cell>
          <cell r="K3">
            <v>4.4068682229485789</v>
          </cell>
          <cell r="L3">
            <v>3.5840165661629397</v>
          </cell>
          <cell r="M3">
            <v>-5.0133932111637751</v>
          </cell>
          <cell r="N3">
            <v>-2.3265657514293547</v>
          </cell>
          <cell r="O3">
            <v>-0.1774142008432178</v>
          </cell>
          <cell r="P3">
            <v>-1.733904030300526</v>
          </cell>
          <cell r="Q3">
            <v>-2.7056698048920524</v>
          </cell>
          <cell r="R3">
            <v>-3.24172610075254</v>
          </cell>
          <cell r="S3">
            <v>-3.0955568937576672</v>
          </cell>
          <cell r="T3">
            <v>-1.3107601914465028</v>
          </cell>
          <cell r="U3">
            <v>0.70561675338418617</v>
          </cell>
          <cell r="V3">
            <v>0.51802116494916728</v>
          </cell>
          <cell r="W3">
            <v>0.50064149034134697</v>
          </cell>
          <cell r="X3">
            <v>-2.6191315174531327</v>
          </cell>
          <cell r="Y3">
            <v>-0.76448353128800717</v>
          </cell>
          <cell r="Z3">
            <v>-0.72197647435133794</v>
          </cell>
          <cell r="AA3">
            <v>-1.3860709379875602</v>
          </cell>
        </row>
        <row r="4">
          <cell r="A4" t="str">
            <v>potg.ecfin</v>
          </cell>
          <cell r="B4" t="str">
            <v>FI</v>
          </cell>
          <cell r="C4" t="str">
            <v>potg.ecfin</v>
          </cell>
          <cell r="D4" t="str">
            <v>calculated</v>
          </cell>
          <cell r="E4" t="str">
            <v>2022/11/04 14:29</v>
          </cell>
          <cell r="F4">
            <v>3.5114168056884942</v>
          </cell>
          <cell r="G4">
            <v>3.1917579579694877</v>
          </cell>
          <cell r="H4">
            <v>2.9239985612528496</v>
          </cell>
          <cell r="I4">
            <v>2.6221950338299216</v>
          </cell>
          <cell r="J4">
            <v>2.3582403763247495</v>
          </cell>
          <cell r="K4">
            <v>2.2476503563821693</v>
          </cell>
          <cell r="L4">
            <v>1.5846038812570962</v>
          </cell>
          <cell r="M4">
            <v>0.24590078465958065</v>
          </cell>
          <cell r="N4">
            <v>0.34749117001953156</v>
          </cell>
          <cell r="O4">
            <v>0.33984312020394203</v>
          </cell>
          <cell r="P4">
            <v>0.16427186230525415</v>
          </cell>
          <cell r="Q4">
            <v>8.8087360273569892E-2</v>
          </cell>
          <cell r="R4">
            <v>0.18708616999849603</v>
          </cell>
          <cell r="S4">
            <v>0.39200066583859883</v>
          </cell>
          <cell r="T4">
            <v>0.95211067735025967</v>
          </cell>
          <cell r="U4">
            <v>1.126240905765119</v>
          </cell>
          <cell r="V4">
            <v>1.3284738673061236</v>
          </cell>
          <cell r="W4">
            <v>1.2422538172791819</v>
          </cell>
          <cell r="X4">
            <v>0.9278966253149834</v>
          </cell>
          <cell r="Y4">
            <v>1.0487259200309351</v>
          </cell>
          <cell r="Z4">
            <v>1.6564559452642458</v>
          </cell>
          <cell r="AA4">
            <v>1.176795805929931</v>
          </cell>
        </row>
        <row r="5">
          <cell r="A5" t="str">
            <v>SB.ecfin</v>
          </cell>
          <cell r="B5" t="str">
            <v>FI</v>
          </cell>
          <cell r="C5" t="str">
            <v>SB.ecfin</v>
          </cell>
          <cell r="D5" t="str">
            <v>calculated</v>
          </cell>
          <cell r="E5" t="str">
            <v>2022/11/04 14:29</v>
          </cell>
          <cell r="F5">
            <v>4.2161780792051067</v>
          </cell>
          <cell r="G5">
            <v>3.2511515024061701</v>
          </cell>
          <cell r="H5">
            <v>2.4416812938295465</v>
          </cell>
          <cell r="I5">
            <v>2.7946711980911259</v>
          </cell>
          <cell r="J5">
            <v>3.1673812470887883</v>
          </cell>
          <cell r="K5">
            <v>2.5433963309185765</v>
          </cell>
          <cell r="L5">
            <v>2.0908712051716756</v>
          </cell>
          <cell r="M5">
            <v>0.43357227575993429</v>
          </cell>
          <cell r="N5">
            <v>-1.1796497928723217</v>
          </cell>
          <cell r="O5">
            <v>-0.91594714927302656</v>
          </cell>
          <cell r="P5">
            <v>-1.1466899169704845</v>
          </cell>
          <cell r="Q5">
            <v>-0.95024866147134568</v>
          </cell>
          <cell r="R5">
            <v>-1.1007922698288237</v>
          </cell>
          <cell r="S5">
            <v>-0.62381815596937629</v>
          </cell>
          <cell r="T5">
            <v>-0.93538782832675393</v>
          </cell>
          <cell r="U5">
            <v>-1.0646651767346151</v>
          </cell>
          <cell r="V5">
            <v>-1.091766821568448</v>
          </cell>
          <cell r="W5">
            <v>-1.3344905250421149</v>
          </cell>
          <cell r="X5">
            <v>-4.0019779297988443</v>
          </cell>
          <cell r="Y5">
            <v>-2.2443655200841932</v>
          </cell>
          <cell r="Z5">
            <v>-0.97980969192752121</v>
          </cell>
          <cell r="AA5">
            <v>-1.3933067140912401</v>
          </cell>
        </row>
        <row r="6">
          <cell r="A6" t="str">
            <v>SPB.ecfin</v>
          </cell>
          <cell r="B6" t="str">
            <v>FI</v>
          </cell>
          <cell r="C6" t="str">
            <v>SPB.ecfin</v>
          </cell>
          <cell r="D6" t="str">
            <v>calculated</v>
          </cell>
          <cell r="E6" t="str">
            <v>2022/11/04 14:29</v>
          </cell>
          <cell r="F6">
            <v>6.2453256082650856</v>
          </cell>
          <cell r="G6">
            <v>5.0666494628540146</v>
          </cell>
          <cell r="H6">
            <v>4.1335645375086054</v>
          </cell>
          <cell r="I6">
            <v>4.4056058802457585</v>
          </cell>
          <cell r="J6">
            <v>4.6601775362089004</v>
          </cell>
          <cell r="K6">
            <v>3.9599632142576118</v>
          </cell>
          <cell r="L6">
            <v>3.487417160438965</v>
          </cell>
          <cell r="M6">
            <v>1.7617922738892018</v>
          </cell>
          <cell r="N6">
            <v>0.14753219104416737</v>
          </cell>
          <cell r="O6">
            <v>0.47295576893826852</v>
          </cell>
          <cell r="P6">
            <v>0.27891830440170073</v>
          </cell>
          <cell r="Q6">
            <v>0.32372709236697728</v>
          </cell>
          <cell r="R6">
            <v>0.13025506290195543</v>
          </cell>
          <cell r="S6">
            <v>0.53425833952462765</v>
          </cell>
          <cell r="T6">
            <v>0.15463690525851248</v>
          </cell>
          <cell r="U6">
            <v>-6.3785816943894069E-2</v>
          </cell>
          <cell r="V6">
            <v>-0.1451459582159538</v>
          </cell>
          <cell r="W6">
            <v>-0.47022917040728929</v>
          </cell>
          <cell r="X6">
            <v>-3.2920221655041582</v>
          </cell>
          <cell r="Y6">
            <v>-1.7168499750842527</v>
          </cell>
          <cell r="Z6">
            <v>-0.37980969192752123</v>
          </cell>
          <cell r="AA6">
            <v>-0.69330671409124012</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FI</v>
          </cell>
          <cell r="D2" t="str">
            <v>T01aL01</v>
          </cell>
          <cell r="X2">
            <v>3</v>
          </cell>
          <cell r="Y2">
            <v>1.7</v>
          </cell>
          <cell r="Z2">
            <v>0.5</v>
          </cell>
        </row>
        <row r="3">
          <cell r="A3" t="str">
            <v>01T01aL01</v>
          </cell>
          <cell r="B3" t="str">
            <v>01</v>
          </cell>
          <cell r="C3" t="str">
            <v>FI</v>
          </cell>
          <cell r="D3" t="str">
            <v>T01aL01</v>
          </cell>
          <cell r="X3">
            <v>3</v>
          </cell>
          <cell r="Y3">
            <v>1.7</v>
          </cell>
          <cell r="Z3">
            <v>0.5</v>
          </cell>
        </row>
        <row r="4">
          <cell r="A4" t="str">
            <v>00T01aL02</v>
          </cell>
          <cell r="B4" t="str">
            <v>00</v>
          </cell>
          <cell r="C4" t="str">
            <v>FI</v>
          </cell>
          <cell r="D4" t="str">
            <v>T01aL02</v>
          </cell>
        </row>
        <row r="5">
          <cell r="A5" t="str">
            <v>01T01aL02</v>
          </cell>
          <cell r="B5" t="str">
            <v>01</v>
          </cell>
          <cell r="C5" t="str">
            <v>FI</v>
          </cell>
          <cell r="D5" t="str">
            <v>T01aL02</v>
          </cell>
        </row>
        <row r="6">
          <cell r="A6" t="str">
            <v>00T01aL03</v>
          </cell>
          <cell r="B6" t="str">
            <v>00</v>
          </cell>
          <cell r="C6" t="str">
            <v>FI</v>
          </cell>
          <cell r="D6" t="str">
            <v>T01aL03</v>
          </cell>
          <cell r="X6">
            <v>1.1000000000000001</v>
          </cell>
          <cell r="Y6">
            <v>1.3</v>
          </cell>
          <cell r="Z6">
            <v>1</v>
          </cell>
        </row>
        <row r="7">
          <cell r="A7" t="str">
            <v>01T01aL03</v>
          </cell>
          <cell r="B7" t="str">
            <v>01</v>
          </cell>
          <cell r="C7" t="str">
            <v>FI</v>
          </cell>
          <cell r="D7" t="str">
            <v>T01aL03</v>
          </cell>
          <cell r="X7">
            <v>1.1000000000000001</v>
          </cell>
          <cell r="Y7">
            <v>1.3</v>
          </cell>
          <cell r="Z7">
            <v>1</v>
          </cell>
        </row>
        <row r="8">
          <cell r="A8" t="str">
            <v>00T01aL07</v>
          </cell>
          <cell r="B8" t="str">
            <v>00</v>
          </cell>
          <cell r="C8" t="str">
            <v>FI</v>
          </cell>
          <cell r="D8" t="str">
            <v>T01aL07</v>
          </cell>
          <cell r="X8">
            <v>5.6</v>
          </cell>
          <cell r="Y8">
            <v>6.9</v>
          </cell>
          <cell r="Z8">
            <v>3.6</v>
          </cell>
        </row>
        <row r="9">
          <cell r="A9" t="str">
            <v>01T01aL07</v>
          </cell>
          <cell r="B9" t="str">
            <v>01</v>
          </cell>
          <cell r="C9" t="str">
            <v>FI</v>
          </cell>
          <cell r="D9" t="str">
            <v>T01aL07</v>
          </cell>
          <cell r="X9">
            <v>5.6</v>
          </cell>
          <cell r="Y9">
            <v>6.9</v>
          </cell>
          <cell r="Z9">
            <v>3.6</v>
          </cell>
        </row>
        <row r="10">
          <cell r="A10" t="str">
            <v>00T01aL08</v>
          </cell>
          <cell r="B10" t="str">
            <v>00</v>
          </cell>
          <cell r="C10" t="str">
            <v>FI</v>
          </cell>
          <cell r="D10" t="str">
            <v>T01aL08</v>
          </cell>
          <cell r="X10">
            <v>3.6</v>
          </cell>
          <cell r="Y10">
            <v>1.1000000000000001</v>
          </cell>
          <cell r="Z10">
            <v>0.8</v>
          </cell>
        </row>
        <row r="11">
          <cell r="A11" t="str">
            <v>01T01aL08</v>
          </cell>
          <cell r="B11" t="str">
            <v>01</v>
          </cell>
          <cell r="C11" t="str">
            <v>FI</v>
          </cell>
          <cell r="D11" t="str">
            <v>T01aL08</v>
          </cell>
          <cell r="X11">
            <v>3.6</v>
          </cell>
          <cell r="Y11">
            <v>1.1000000000000001</v>
          </cell>
          <cell r="Z11">
            <v>0.8</v>
          </cell>
        </row>
        <row r="12">
          <cell r="A12" t="str">
            <v>00T01aL09</v>
          </cell>
          <cell r="B12" t="str">
            <v>00</v>
          </cell>
          <cell r="C12" t="str">
            <v>FI</v>
          </cell>
          <cell r="D12" t="str">
            <v>T01aL09</v>
          </cell>
          <cell r="X12">
            <v>2.7</v>
          </cell>
          <cell r="Y12">
            <v>1.8</v>
          </cell>
          <cell r="Z12">
            <v>-0.2</v>
          </cell>
        </row>
        <row r="13">
          <cell r="A13" t="str">
            <v>01T01aL09</v>
          </cell>
          <cell r="B13" t="str">
            <v>01</v>
          </cell>
          <cell r="C13" t="str">
            <v>FI</v>
          </cell>
          <cell r="D13" t="str">
            <v>T01aL09</v>
          </cell>
          <cell r="X13">
            <v>2.7</v>
          </cell>
          <cell r="Y13">
            <v>1.8</v>
          </cell>
          <cell r="Z13">
            <v>-0.2</v>
          </cell>
        </row>
        <row r="14">
          <cell r="A14" t="str">
            <v>00T01aL10</v>
          </cell>
          <cell r="B14" t="str">
            <v>00</v>
          </cell>
          <cell r="C14" t="str">
            <v>FI</v>
          </cell>
          <cell r="D14" t="str">
            <v>T01aL10</v>
          </cell>
          <cell r="X14">
            <v>1.1000000000000001</v>
          </cell>
          <cell r="Y14">
            <v>3.6</v>
          </cell>
          <cell r="Z14">
            <v>1.2</v>
          </cell>
        </row>
        <row r="15">
          <cell r="A15" t="str">
            <v>01T01aL10</v>
          </cell>
          <cell r="B15" t="str">
            <v>01</v>
          </cell>
          <cell r="C15" t="str">
            <v>FI</v>
          </cell>
          <cell r="D15" t="str">
            <v>T01aL10</v>
          </cell>
          <cell r="X15">
            <v>1.1000000000000001</v>
          </cell>
          <cell r="Y15">
            <v>3.6</v>
          </cell>
          <cell r="Z15">
            <v>1.2</v>
          </cell>
        </row>
        <row r="16">
          <cell r="A16" t="str">
            <v>00T01aL11</v>
          </cell>
          <cell r="B16" t="str">
            <v>00</v>
          </cell>
          <cell r="C16" t="str">
            <v>FI</v>
          </cell>
          <cell r="D16" t="str">
            <v>T01aL11</v>
          </cell>
          <cell r="X16">
            <v>0</v>
          </cell>
          <cell r="Y16">
            <v>0</v>
          </cell>
          <cell r="Z16">
            <v>0</v>
          </cell>
        </row>
        <row r="17">
          <cell r="A17" t="str">
            <v>01T01aL11</v>
          </cell>
          <cell r="B17" t="str">
            <v>01</v>
          </cell>
          <cell r="C17" t="str">
            <v>FI</v>
          </cell>
          <cell r="D17" t="str">
            <v>T01aL11</v>
          </cell>
          <cell r="X17">
            <v>0</v>
          </cell>
          <cell r="Y17">
            <v>0</v>
          </cell>
          <cell r="Z17">
            <v>0</v>
          </cell>
        </row>
        <row r="18">
          <cell r="A18" t="str">
            <v>00T01aL12</v>
          </cell>
          <cell r="B18" t="str">
            <v>00</v>
          </cell>
          <cell r="C18" t="str">
            <v>FI</v>
          </cell>
          <cell r="D18" t="str">
            <v>T01aL12</v>
          </cell>
          <cell r="X18">
            <v>5.6</v>
          </cell>
          <cell r="Y18">
            <v>1.1000000000000001</v>
          </cell>
          <cell r="Z18">
            <v>2.7</v>
          </cell>
        </row>
        <row r="19">
          <cell r="A19" t="str">
            <v>01T01aL12</v>
          </cell>
          <cell r="B19" t="str">
            <v>01</v>
          </cell>
          <cell r="C19" t="str">
            <v>FI</v>
          </cell>
          <cell r="D19" t="str">
            <v>T01aL12</v>
          </cell>
          <cell r="X19">
            <v>5.6</v>
          </cell>
          <cell r="Y19">
            <v>1.1000000000000001</v>
          </cell>
          <cell r="Z19">
            <v>2.7</v>
          </cell>
        </row>
        <row r="20">
          <cell r="A20" t="str">
            <v>00T01aL13</v>
          </cell>
          <cell r="B20" t="str">
            <v>00</v>
          </cell>
          <cell r="C20" t="str">
            <v>FI</v>
          </cell>
          <cell r="D20" t="str">
            <v>T01aL13</v>
          </cell>
          <cell r="X20">
            <v>5.6</v>
          </cell>
          <cell r="Y20">
            <v>1.8</v>
          </cell>
          <cell r="Z20">
            <v>2.6</v>
          </cell>
        </row>
        <row r="21">
          <cell r="A21" t="str">
            <v>01T01aL13</v>
          </cell>
          <cell r="B21" t="str">
            <v>01</v>
          </cell>
          <cell r="C21" t="str">
            <v>FI</v>
          </cell>
          <cell r="D21" t="str">
            <v>T01aL13</v>
          </cell>
          <cell r="X21">
            <v>5.6</v>
          </cell>
          <cell r="Y21">
            <v>1.8</v>
          </cell>
          <cell r="Z21">
            <v>2.6</v>
          </cell>
        </row>
        <row r="22">
          <cell r="A22" t="str">
            <v>00T01aL14</v>
          </cell>
          <cell r="B22" t="str">
            <v>00</v>
          </cell>
          <cell r="C22" t="str">
            <v>FI</v>
          </cell>
          <cell r="D22" t="str">
            <v>T01aL14</v>
          </cell>
          <cell r="X22">
            <v>2.8</v>
          </cell>
          <cell r="Y22">
            <v>1.9</v>
          </cell>
          <cell r="Z22">
            <v>0.7</v>
          </cell>
        </row>
        <row r="23">
          <cell r="A23" t="str">
            <v>01T01aL14</v>
          </cell>
          <cell r="B23" t="str">
            <v>01</v>
          </cell>
          <cell r="C23" t="str">
            <v>FI</v>
          </cell>
          <cell r="D23" t="str">
            <v>T01aL14</v>
          </cell>
          <cell r="X23">
            <v>2.8</v>
          </cell>
          <cell r="Y23">
            <v>1.9</v>
          </cell>
          <cell r="Z23">
            <v>0.7</v>
          </cell>
        </row>
        <row r="24">
          <cell r="A24" t="str">
            <v>00T01aL15</v>
          </cell>
          <cell r="B24" t="str">
            <v>00</v>
          </cell>
          <cell r="C24" t="str">
            <v>FI</v>
          </cell>
          <cell r="D24" t="str">
            <v>T01aL15</v>
          </cell>
          <cell r="X24">
            <v>0.2</v>
          </cell>
          <cell r="Y24">
            <v>0.1</v>
          </cell>
          <cell r="Z24">
            <v>-0.1</v>
          </cell>
        </row>
        <row r="25">
          <cell r="A25" t="str">
            <v>01T01aL15</v>
          </cell>
          <cell r="B25" t="str">
            <v>01</v>
          </cell>
          <cell r="C25" t="str">
            <v>FI</v>
          </cell>
          <cell r="D25" t="str">
            <v>T01aL15</v>
          </cell>
          <cell r="X25">
            <v>0.2</v>
          </cell>
          <cell r="Y25">
            <v>0.1</v>
          </cell>
          <cell r="Z25">
            <v>-0.1</v>
          </cell>
        </row>
        <row r="26">
          <cell r="A26" t="str">
            <v>00T01aL16</v>
          </cell>
          <cell r="B26" t="str">
            <v>00</v>
          </cell>
          <cell r="C26" t="str">
            <v>FI</v>
          </cell>
          <cell r="D26" t="str">
            <v>T01aL16</v>
          </cell>
          <cell r="X26">
            <v>0</v>
          </cell>
          <cell r="Y26">
            <v>-0.3</v>
          </cell>
          <cell r="Z26">
            <v>0</v>
          </cell>
        </row>
        <row r="27">
          <cell r="A27" t="str">
            <v>01T01aL16</v>
          </cell>
          <cell r="B27" t="str">
            <v>01</v>
          </cell>
          <cell r="C27" t="str">
            <v>FI</v>
          </cell>
          <cell r="D27" t="str">
            <v>T01aL16</v>
          </cell>
          <cell r="X27">
            <v>0</v>
          </cell>
          <cell r="Y27">
            <v>-0.3</v>
          </cell>
          <cell r="Z27">
            <v>0</v>
          </cell>
        </row>
        <row r="28">
          <cell r="A28" t="str">
            <v>00T01bL01</v>
          </cell>
          <cell r="B28" t="str">
            <v>00</v>
          </cell>
          <cell r="C28" t="str">
            <v>FI</v>
          </cell>
          <cell r="D28" t="str">
            <v>T01bL01</v>
          </cell>
          <cell r="X28">
            <v>2.5</v>
          </cell>
          <cell r="Y28">
            <v>5.0999999999999996</v>
          </cell>
          <cell r="Z28">
            <v>3</v>
          </cell>
        </row>
        <row r="29">
          <cell r="A29" t="str">
            <v>01T01bL01</v>
          </cell>
          <cell r="B29" t="str">
            <v>01</v>
          </cell>
          <cell r="C29" t="str">
            <v>FI</v>
          </cell>
          <cell r="D29" t="str">
            <v>T01bL01</v>
          </cell>
          <cell r="X29">
            <v>2.5</v>
          </cell>
          <cell r="Y29">
            <v>5.0999999999999996</v>
          </cell>
          <cell r="Z29">
            <v>3</v>
          </cell>
        </row>
        <row r="30">
          <cell r="A30" t="str">
            <v>00T01bL03</v>
          </cell>
          <cell r="B30" t="str">
            <v>00</v>
          </cell>
          <cell r="C30" t="str">
            <v>FI</v>
          </cell>
          <cell r="D30" t="str">
            <v>T01bL03</v>
          </cell>
          <cell r="X30">
            <v>2.1</v>
          </cell>
          <cell r="Y30">
            <v>6.7</v>
          </cell>
          <cell r="Z30">
            <v>3.4</v>
          </cell>
        </row>
        <row r="31">
          <cell r="A31" t="str">
            <v>01T01bL03</v>
          </cell>
          <cell r="B31" t="str">
            <v>01</v>
          </cell>
          <cell r="C31" t="str">
            <v>FI</v>
          </cell>
          <cell r="D31" t="str">
            <v>T01bL03</v>
          </cell>
          <cell r="X31">
            <v>2.1</v>
          </cell>
          <cell r="Y31">
            <v>6.7</v>
          </cell>
          <cell r="Z31">
            <v>3.4</v>
          </cell>
        </row>
        <row r="32">
          <cell r="A32" t="str">
            <v>00T01cL01</v>
          </cell>
          <cell r="B32" t="str">
            <v>00</v>
          </cell>
          <cell r="C32" t="str">
            <v>FI</v>
          </cell>
          <cell r="D32" t="str">
            <v>T01cL01</v>
          </cell>
          <cell r="X32">
            <v>2.4</v>
          </cell>
          <cell r="Y32">
            <v>2.2000000000000002</v>
          </cell>
          <cell r="Z32">
            <v>-0.2</v>
          </cell>
        </row>
        <row r="33">
          <cell r="A33" t="str">
            <v>01T01cL01</v>
          </cell>
          <cell r="B33" t="str">
            <v>01</v>
          </cell>
          <cell r="C33" t="str">
            <v>FI</v>
          </cell>
          <cell r="D33" t="str">
            <v>T01cL01</v>
          </cell>
          <cell r="X33">
            <v>2.4</v>
          </cell>
          <cell r="Y33">
            <v>2.2000000000000002</v>
          </cell>
          <cell r="Z33">
            <v>-0.2</v>
          </cell>
        </row>
        <row r="34">
          <cell r="A34" t="str">
            <v>00T01cL03</v>
          </cell>
          <cell r="B34" t="str">
            <v>00</v>
          </cell>
          <cell r="C34" t="str">
            <v>FI</v>
          </cell>
          <cell r="D34" t="str">
            <v>T01cL03</v>
          </cell>
          <cell r="X34">
            <v>7.7</v>
          </cell>
          <cell r="Y34">
            <v>6.6</v>
          </cell>
          <cell r="Z34">
            <v>6.7</v>
          </cell>
        </row>
        <row r="35">
          <cell r="A35" t="str">
            <v>01T01cL03</v>
          </cell>
          <cell r="B35" t="str">
            <v>01</v>
          </cell>
          <cell r="C35" t="str">
            <v>FI</v>
          </cell>
          <cell r="D35" t="str">
            <v>T01cL03</v>
          </cell>
          <cell r="X35">
            <v>7.7</v>
          </cell>
          <cell r="Y35">
            <v>6.6</v>
          </cell>
          <cell r="Z35">
            <v>6.7</v>
          </cell>
        </row>
        <row r="36">
          <cell r="A36" t="str">
            <v>00T01cL04</v>
          </cell>
          <cell r="B36" t="str">
            <v>00</v>
          </cell>
          <cell r="C36" t="str">
            <v>FI</v>
          </cell>
          <cell r="D36" t="str">
            <v>T01cL04</v>
          </cell>
          <cell r="X36">
            <v>0.6</v>
          </cell>
          <cell r="Y36">
            <v>-0.4</v>
          </cell>
          <cell r="Z36">
            <v>0.7</v>
          </cell>
        </row>
        <row r="37">
          <cell r="A37" t="str">
            <v>01T01cL04</v>
          </cell>
          <cell r="B37" t="str">
            <v>01</v>
          </cell>
          <cell r="C37" t="str">
            <v>FI</v>
          </cell>
          <cell r="D37" t="str">
            <v>T01cL04</v>
          </cell>
          <cell r="X37">
            <v>0.6</v>
          </cell>
          <cell r="Y37">
            <v>-0.4</v>
          </cell>
          <cell r="Z37">
            <v>0.7</v>
          </cell>
        </row>
        <row r="38">
          <cell r="A38" t="str">
            <v>00T01cL06</v>
          </cell>
          <cell r="B38" t="str">
            <v>00</v>
          </cell>
          <cell r="C38" t="str">
            <v>FI</v>
          </cell>
          <cell r="D38" t="str">
            <v>T01cL06</v>
          </cell>
          <cell r="X38">
            <v>6.2</v>
          </cell>
          <cell r="Y38">
            <v>5.3</v>
          </cell>
          <cell r="Z38">
            <v>3.5</v>
          </cell>
        </row>
        <row r="39">
          <cell r="A39" t="str">
            <v>01T01cL06</v>
          </cell>
          <cell r="B39" t="str">
            <v>01</v>
          </cell>
          <cell r="C39" t="str">
            <v>FI</v>
          </cell>
          <cell r="D39" t="str">
            <v>T01cL06</v>
          </cell>
          <cell r="X39">
            <v>6.2</v>
          </cell>
          <cell r="Y39">
            <v>5.3</v>
          </cell>
          <cell r="Z39">
            <v>3.5</v>
          </cell>
        </row>
        <row r="40">
          <cell r="A40" t="str">
            <v>00T01cL07</v>
          </cell>
          <cell r="B40" t="str">
            <v>00</v>
          </cell>
          <cell r="C40" t="str">
            <v>FI</v>
          </cell>
          <cell r="D40" t="str">
            <v>T01cL07</v>
          </cell>
          <cell r="X40">
            <v>3.7</v>
          </cell>
          <cell r="Y40">
            <v>3</v>
          </cell>
          <cell r="Z40">
            <v>3.7</v>
          </cell>
        </row>
        <row r="41">
          <cell r="A41" t="str">
            <v>01T01cL07</v>
          </cell>
          <cell r="B41" t="str">
            <v>01</v>
          </cell>
          <cell r="C41" t="str">
            <v>FI</v>
          </cell>
          <cell r="D41" t="str">
            <v>T01cL07</v>
          </cell>
          <cell r="X41">
            <v>3.7</v>
          </cell>
          <cell r="Y41">
            <v>3</v>
          </cell>
          <cell r="Z41">
            <v>3.7</v>
          </cell>
        </row>
        <row r="42">
          <cell r="A42" t="str">
            <v>00T01dL01</v>
          </cell>
          <cell r="B42" t="str">
            <v>00</v>
          </cell>
          <cell r="C42" t="str">
            <v>FI</v>
          </cell>
          <cell r="D42" t="str">
            <v>T01dL01</v>
          </cell>
          <cell r="X42">
            <v>1</v>
          </cell>
          <cell r="Y42">
            <v>-0.4</v>
          </cell>
          <cell r="Z42">
            <v>-0.6</v>
          </cell>
        </row>
        <row r="43">
          <cell r="A43" t="str">
            <v>01T01dL01</v>
          </cell>
          <cell r="B43" t="str">
            <v>01</v>
          </cell>
          <cell r="C43" t="str">
            <v>FI</v>
          </cell>
          <cell r="D43" t="str">
            <v>T01dL01</v>
          </cell>
          <cell r="X43">
            <v>1</v>
          </cell>
          <cell r="Y43">
            <v>-0.4</v>
          </cell>
          <cell r="Z43">
            <v>-0.6</v>
          </cell>
        </row>
        <row r="44">
          <cell r="A44" t="str">
            <v>00T01dL06</v>
          </cell>
          <cell r="B44" t="str">
            <v>00</v>
          </cell>
          <cell r="C44" t="str">
            <v>FI</v>
          </cell>
          <cell r="D44" t="str">
            <v>T01dL06</v>
          </cell>
          <cell r="X44">
            <v>-2.7</v>
          </cell>
          <cell r="Y44">
            <v>-1.4</v>
          </cell>
          <cell r="Z44">
            <v>-2.2000000000000002</v>
          </cell>
        </row>
        <row r="45">
          <cell r="A45" t="str">
            <v>01T01dL06</v>
          </cell>
          <cell r="B45" t="str">
            <v>01</v>
          </cell>
          <cell r="C45" t="str">
            <v>FI</v>
          </cell>
          <cell r="D45" t="str">
            <v>T01dL06</v>
          </cell>
          <cell r="X45">
            <v>-2.7</v>
          </cell>
          <cell r="Y45">
            <v>-1.4</v>
          </cell>
          <cell r="Z45">
            <v>-2.2000000000000002</v>
          </cell>
        </row>
        <row r="46">
          <cell r="A46" t="str">
            <v>00T02aL01</v>
          </cell>
          <cell r="B46" t="str">
            <v>00</v>
          </cell>
          <cell r="C46" t="str">
            <v>FI</v>
          </cell>
          <cell r="D46" t="str">
            <v>T02aL01</v>
          </cell>
          <cell r="Y46">
            <v>-1.4</v>
          </cell>
          <cell r="Z46">
            <v>-2.2000000000000002</v>
          </cell>
        </row>
        <row r="47">
          <cell r="A47" t="str">
            <v>01T02aL01</v>
          </cell>
          <cell r="B47" t="str">
            <v>01</v>
          </cell>
          <cell r="C47" t="str">
            <v>FI</v>
          </cell>
          <cell r="D47" t="str">
            <v>T02aL01</v>
          </cell>
          <cell r="Y47">
            <v>-1.4</v>
          </cell>
          <cell r="Z47">
            <v>-2.2000000000000002</v>
          </cell>
        </row>
        <row r="48">
          <cell r="A48" t="str">
            <v>00T02aL06</v>
          </cell>
          <cell r="B48" t="str">
            <v>00</v>
          </cell>
          <cell r="C48" t="str">
            <v>FI</v>
          </cell>
          <cell r="D48" t="str">
            <v>T02aL06</v>
          </cell>
          <cell r="Y48">
            <v>0.6</v>
          </cell>
          <cell r="Z48">
            <v>0.7</v>
          </cell>
        </row>
        <row r="49">
          <cell r="A49" t="str">
            <v>01T02aL06</v>
          </cell>
          <cell r="B49" t="str">
            <v>01</v>
          </cell>
          <cell r="C49" t="str">
            <v>FI</v>
          </cell>
          <cell r="D49" t="str">
            <v>T02aL06</v>
          </cell>
          <cell r="Y49">
            <v>0.6</v>
          </cell>
          <cell r="Z49">
            <v>0.7</v>
          </cell>
        </row>
        <row r="50">
          <cell r="A50" t="str">
            <v>00T02aL07</v>
          </cell>
          <cell r="B50" t="str">
            <v>00</v>
          </cell>
          <cell r="C50" t="str">
            <v>FI</v>
          </cell>
          <cell r="D50" t="str">
            <v>T02aL07</v>
          </cell>
          <cell r="Y50">
            <v>-0.8</v>
          </cell>
          <cell r="Z50">
            <v>-1.5</v>
          </cell>
        </row>
        <row r="51">
          <cell r="A51" t="str">
            <v>01T02aL07</v>
          </cell>
          <cell r="B51" t="str">
            <v>01</v>
          </cell>
          <cell r="C51" t="str">
            <v>FI</v>
          </cell>
          <cell r="D51" t="str">
            <v>T02aL07</v>
          </cell>
          <cell r="Y51">
            <v>-0.8</v>
          </cell>
          <cell r="Z51">
            <v>-1.5</v>
          </cell>
        </row>
        <row r="52">
          <cell r="A52" t="str">
            <v>00T02aL08</v>
          </cell>
          <cell r="B52" t="str">
            <v>00</v>
          </cell>
          <cell r="C52" t="str">
            <v>FI</v>
          </cell>
          <cell r="D52" t="str">
            <v>T02aL08</v>
          </cell>
          <cell r="Y52">
            <v>0</v>
          </cell>
          <cell r="Z52">
            <v>0</v>
          </cell>
        </row>
        <row r="53">
          <cell r="A53" t="str">
            <v>01T02aL08</v>
          </cell>
          <cell r="B53" t="str">
            <v>01</v>
          </cell>
          <cell r="C53" t="str">
            <v>FI</v>
          </cell>
          <cell r="D53" t="str">
            <v>T02aL08</v>
          </cell>
          <cell r="Y53">
            <v>0</v>
          </cell>
          <cell r="Z53">
            <v>0</v>
          </cell>
        </row>
        <row r="54">
          <cell r="A54" t="str">
            <v>00T02aL09</v>
          </cell>
          <cell r="B54" t="str">
            <v>00</v>
          </cell>
          <cell r="C54" t="str">
            <v>FI</v>
          </cell>
          <cell r="D54" t="str">
            <v>T02aL09</v>
          </cell>
        </row>
        <row r="55">
          <cell r="A55" t="str">
            <v>01T02aL09</v>
          </cell>
          <cell r="B55" t="str">
            <v>01</v>
          </cell>
          <cell r="C55" t="str">
            <v>FI</v>
          </cell>
          <cell r="D55" t="str">
            <v>T02aL09</v>
          </cell>
        </row>
        <row r="56">
          <cell r="A56" t="str">
            <v>00T02aL10</v>
          </cell>
          <cell r="B56" t="str">
            <v>00</v>
          </cell>
          <cell r="C56" t="str">
            <v>FI</v>
          </cell>
          <cell r="D56" t="str">
            <v>T02aL10</v>
          </cell>
        </row>
        <row r="57">
          <cell r="A57" t="str">
            <v>01T02aL10</v>
          </cell>
          <cell r="B57" t="str">
            <v>01</v>
          </cell>
          <cell r="C57" t="str">
            <v>FI</v>
          </cell>
          <cell r="D57" t="str">
            <v>T02aL10</v>
          </cell>
        </row>
        <row r="58">
          <cell r="A58" t="str">
            <v>00T02aL11</v>
          </cell>
          <cell r="B58" t="str">
            <v>00</v>
          </cell>
          <cell r="C58" t="str">
            <v>FI</v>
          </cell>
          <cell r="D58" t="str">
            <v>T02aL11</v>
          </cell>
        </row>
        <row r="59">
          <cell r="A59" t="str">
            <v>01T02aL11</v>
          </cell>
          <cell r="B59" t="str">
            <v>01</v>
          </cell>
          <cell r="C59" t="str">
            <v>FI</v>
          </cell>
          <cell r="D59" t="str">
            <v>T02aL11</v>
          </cell>
        </row>
        <row r="60">
          <cell r="A60" t="str">
            <v>00T02aL14</v>
          </cell>
          <cell r="B60" t="str">
            <v>00</v>
          </cell>
          <cell r="C60" t="str">
            <v>FI</v>
          </cell>
          <cell r="D60" t="str">
            <v>T02aL14</v>
          </cell>
          <cell r="Y60">
            <v>-0.7</v>
          </cell>
          <cell r="Z60">
            <v>-1.2</v>
          </cell>
        </row>
        <row r="61">
          <cell r="A61" t="str">
            <v>01T02aL14</v>
          </cell>
          <cell r="B61" t="str">
            <v>01</v>
          </cell>
          <cell r="C61" t="str">
            <v>FI</v>
          </cell>
          <cell r="D61" t="str">
            <v>T02aL14</v>
          </cell>
          <cell r="Y61">
            <v>-0.7</v>
          </cell>
          <cell r="Z61">
            <v>-1.2</v>
          </cell>
        </row>
        <row r="62">
          <cell r="A62" t="str">
            <v>00T02aL16</v>
          </cell>
          <cell r="B62" t="str">
            <v>00</v>
          </cell>
          <cell r="C62" t="str">
            <v>FI</v>
          </cell>
          <cell r="D62" t="str">
            <v>T02aL16</v>
          </cell>
          <cell r="Y62">
            <v>-1</v>
          </cell>
          <cell r="Z62">
            <v>-1.5</v>
          </cell>
        </row>
        <row r="63">
          <cell r="A63" t="str">
            <v>01T02aL16</v>
          </cell>
          <cell r="B63" t="str">
            <v>01</v>
          </cell>
          <cell r="C63" t="str">
            <v>FI</v>
          </cell>
          <cell r="D63" t="str">
            <v>T02aL16</v>
          </cell>
          <cell r="Y63">
            <v>-1</v>
          </cell>
          <cell r="Z63">
            <v>-1.5</v>
          </cell>
        </row>
        <row r="64">
          <cell r="A64" t="str">
            <v>00T02aL19</v>
          </cell>
          <cell r="B64" t="str">
            <v>00</v>
          </cell>
          <cell r="C64" t="str">
            <v>FI</v>
          </cell>
          <cell r="D64" t="str">
            <v>T02aL19</v>
          </cell>
          <cell r="Y64">
            <v>0</v>
          </cell>
          <cell r="Z64">
            <v>0</v>
          </cell>
        </row>
        <row r="65">
          <cell r="A65" t="str">
            <v>01T02aL19</v>
          </cell>
          <cell r="B65" t="str">
            <v>01</v>
          </cell>
          <cell r="C65" t="str">
            <v>FI</v>
          </cell>
          <cell r="D65" t="str">
            <v>T02aL19</v>
          </cell>
          <cell r="Y65">
            <v>0</v>
          </cell>
          <cell r="Z65">
            <v>0</v>
          </cell>
        </row>
        <row r="66">
          <cell r="A66" t="str">
            <v>00T02aL20</v>
          </cell>
          <cell r="B66" t="str">
            <v>00</v>
          </cell>
          <cell r="C66" t="str">
            <v>FI</v>
          </cell>
          <cell r="D66" t="str">
            <v>T02aL20</v>
          </cell>
          <cell r="Y66">
            <v>0</v>
          </cell>
          <cell r="Z66">
            <v>0</v>
          </cell>
        </row>
        <row r="67">
          <cell r="A67" t="str">
            <v>01T02aL20</v>
          </cell>
          <cell r="B67" t="str">
            <v>01</v>
          </cell>
          <cell r="C67" t="str">
            <v>FI</v>
          </cell>
          <cell r="D67" t="str">
            <v>T02aL20</v>
          </cell>
          <cell r="Y67">
            <v>0</v>
          </cell>
          <cell r="Z67">
            <v>0</v>
          </cell>
        </row>
        <row r="68">
          <cell r="A68" t="str">
            <v>00T02bL01</v>
          </cell>
          <cell r="B68" t="str">
            <v>00</v>
          </cell>
          <cell r="C68" t="str">
            <v>FI</v>
          </cell>
          <cell r="D68" t="str">
            <v>T02bL01</v>
          </cell>
          <cell r="Y68">
            <v>71.2</v>
          </cell>
          <cell r="Z68">
            <v>72.7</v>
          </cell>
        </row>
        <row r="69">
          <cell r="A69" t="str">
            <v>01T02bL01</v>
          </cell>
          <cell r="B69" t="str">
            <v>01</v>
          </cell>
          <cell r="C69" t="str">
            <v>FI</v>
          </cell>
          <cell r="D69" t="str">
            <v>T02bL01</v>
          </cell>
          <cell r="Y69">
            <v>71.2</v>
          </cell>
          <cell r="Z69">
            <v>72.7</v>
          </cell>
        </row>
        <row r="70">
          <cell r="A70" t="str">
            <v>00T02bL03</v>
          </cell>
          <cell r="B70" t="str">
            <v>00</v>
          </cell>
          <cell r="C70" t="str">
            <v>FI</v>
          </cell>
          <cell r="D70" t="str">
            <v>T02bL03</v>
          </cell>
          <cell r="Y70">
            <v>0.8</v>
          </cell>
          <cell r="Z70">
            <v>1.5</v>
          </cell>
        </row>
        <row r="71">
          <cell r="A71" t="str">
            <v>01T02bL03</v>
          </cell>
          <cell r="B71" t="str">
            <v>01</v>
          </cell>
          <cell r="C71" t="str">
            <v>FI</v>
          </cell>
          <cell r="D71" t="str">
            <v>T02bL03</v>
          </cell>
          <cell r="Y71">
            <v>0.8</v>
          </cell>
          <cell r="Z71">
            <v>1.5</v>
          </cell>
        </row>
        <row r="72">
          <cell r="A72" t="str">
            <v>00T02bL06</v>
          </cell>
          <cell r="B72" t="str">
            <v>00</v>
          </cell>
          <cell r="C72" t="str">
            <v>FI</v>
          </cell>
          <cell r="D72" t="str">
            <v>T02bL06</v>
          </cell>
          <cell r="Y72">
            <v>0.7</v>
          </cell>
          <cell r="Z72">
            <v>0.3</v>
          </cell>
        </row>
        <row r="73">
          <cell r="A73" t="str">
            <v>01T02bL06</v>
          </cell>
          <cell r="B73" t="str">
            <v>01</v>
          </cell>
          <cell r="C73" t="str">
            <v>FI</v>
          </cell>
          <cell r="D73" t="str">
            <v>T02bL06</v>
          </cell>
          <cell r="Y73">
            <v>0.7</v>
          </cell>
          <cell r="Z73">
            <v>0.3</v>
          </cell>
        </row>
        <row r="74">
          <cell r="A74" t="str">
            <v>00T02bL07</v>
          </cell>
          <cell r="B74" t="str">
            <v>00</v>
          </cell>
          <cell r="C74" t="str">
            <v>FI</v>
          </cell>
          <cell r="D74" t="str">
            <v>T02bL07</v>
          </cell>
          <cell r="Y74">
            <v>1.5</v>
          </cell>
          <cell r="Z74">
            <v>1.8</v>
          </cell>
        </row>
        <row r="75">
          <cell r="A75" t="str">
            <v>01T02bL07</v>
          </cell>
          <cell r="B75" t="str">
            <v>01</v>
          </cell>
          <cell r="C75" t="str">
            <v>FI</v>
          </cell>
          <cell r="D75" t="str">
            <v>T02bL07</v>
          </cell>
          <cell r="Y75">
            <v>1.5</v>
          </cell>
          <cell r="Z75">
            <v>1.8</v>
          </cell>
        </row>
        <row r="76">
          <cell r="A76" t="str">
            <v>00T02bL08</v>
          </cell>
          <cell r="B76" t="str">
            <v>00</v>
          </cell>
          <cell r="C76" t="str">
            <v>FI</v>
          </cell>
          <cell r="D76" t="str">
            <v>T02bL08</v>
          </cell>
          <cell r="Y76">
            <v>-0.3</v>
          </cell>
          <cell r="Z76">
            <v>0</v>
          </cell>
        </row>
        <row r="77">
          <cell r="A77" t="str">
            <v>01T02bL08</v>
          </cell>
          <cell r="B77" t="str">
            <v>01</v>
          </cell>
          <cell r="C77" t="str">
            <v>FI</v>
          </cell>
          <cell r="D77" t="str">
            <v>T02bL08</v>
          </cell>
          <cell r="Y77">
            <v>-0.3</v>
          </cell>
          <cell r="Z77">
            <v>0</v>
          </cell>
        </row>
        <row r="78">
          <cell r="A78" t="str">
            <v>00T02bL09</v>
          </cell>
          <cell r="B78" t="str">
            <v>00</v>
          </cell>
          <cell r="C78" t="str">
            <v>FI</v>
          </cell>
          <cell r="D78" t="str">
            <v>T02bL09</v>
          </cell>
          <cell r="Y78">
            <v>-4.7</v>
          </cell>
          <cell r="Z78">
            <v>-2.8</v>
          </cell>
        </row>
        <row r="79">
          <cell r="A79" t="str">
            <v>01T02bL09</v>
          </cell>
          <cell r="B79" t="str">
            <v>01</v>
          </cell>
          <cell r="C79" t="str">
            <v>FI</v>
          </cell>
          <cell r="D79" t="str">
            <v>T02bL09</v>
          </cell>
          <cell r="Y79">
            <v>-4.7</v>
          </cell>
          <cell r="Z79">
            <v>-2.8</v>
          </cell>
        </row>
        <row r="80">
          <cell r="A80" t="str">
            <v>00T02cL01</v>
          </cell>
          <cell r="B80" t="str">
            <v>00</v>
          </cell>
          <cell r="C80" t="str">
            <v>FI</v>
          </cell>
          <cell r="D80" t="str">
            <v>T02cL01</v>
          </cell>
        </row>
        <row r="81">
          <cell r="A81" t="str">
            <v>01T02cL01</v>
          </cell>
          <cell r="B81" t="str">
            <v>01</v>
          </cell>
          <cell r="C81" t="str">
            <v>FI</v>
          </cell>
          <cell r="D81" t="str">
            <v>T02cL01</v>
          </cell>
        </row>
        <row r="82">
          <cell r="A82" t="str">
            <v>00T02cL02</v>
          </cell>
          <cell r="B82" t="str">
            <v>00</v>
          </cell>
          <cell r="C82" t="str">
            <v>FI</v>
          </cell>
          <cell r="D82" t="str">
            <v>T02cL02</v>
          </cell>
        </row>
        <row r="83">
          <cell r="A83" t="str">
            <v>01T02cL02</v>
          </cell>
          <cell r="B83" t="str">
            <v>01</v>
          </cell>
          <cell r="C83" t="str">
            <v>FI</v>
          </cell>
          <cell r="D83" t="str">
            <v>T02cL02</v>
          </cell>
        </row>
        <row r="84">
          <cell r="A84" t="str">
            <v>00T03xL01</v>
          </cell>
          <cell r="B84" t="str">
            <v>00</v>
          </cell>
          <cell r="C84" t="str">
            <v>FI</v>
          </cell>
          <cell r="D84" t="str">
            <v>T03xL01</v>
          </cell>
          <cell r="Y84">
            <v>52.5</v>
          </cell>
          <cell r="Z84">
            <v>52.7</v>
          </cell>
        </row>
        <row r="85">
          <cell r="A85" t="str">
            <v>01T03xL01</v>
          </cell>
          <cell r="B85" t="str">
            <v>01</v>
          </cell>
          <cell r="C85" t="str">
            <v>FI</v>
          </cell>
          <cell r="D85" t="str">
            <v>T03xL01</v>
          </cell>
          <cell r="Y85">
            <v>52.5</v>
          </cell>
          <cell r="Z85">
            <v>52.7</v>
          </cell>
        </row>
        <row r="86">
          <cell r="A86" t="str">
            <v>00T04aL01</v>
          </cell>
          <cell r="B86" t="str">
            <v>00</v>
          </cell>
          <cell r="C86" t="str">
            <v>FI</v>
          </cell>
          <cell r="D86" t="str">
            <v>T04aL01</v>
          </cell>
          <cell r="Y86">
            <v>52.5</v>
          </cell>
          <cell r="Z86">
            <v>52.5</v>
          </cell>
        </row>
        <row r="87">
          <cell r="A87" t="str">
            <v>01T04aL01</v>
          </cell>
          <cell r="B87" t="str">
            <v>01</v>
          </cell>
          <cell r="C87" t="str">
            <v>FI</v>
          </cell>
          <cell r="D87" t="str">
            <v>T04aL01</v>
          </cell>
          <cell r="Y87">
            <v>52.5</v>
          </cell>
          <cell r="Z87">
            <v>52.5</v>
          </cell>
        </row>
        <row r="88">
          <cell r="A88" t="str">
            <v>00T04aL02</v>
          </cell>
          <cell r="B88" t="str">
            <v>00</v>
          </cell>
          <cell r="C88" t="str">
            <v>FI</v>
          </cell>
          <cell r="D88" t="str">
            <v>T04aL02</v>
          </cell>
          <cell r="Y88">
            <v>13.5</v>
          </cell>
          <cell r="Z88">
            <v>13.4</v>
          </cell>
        </row>
        <row r="89">
          <cell r="A89" t="str">
            <v>01T04aL02</v>
          </cell>
          <cell r="B89" t="str">
            <v>01</v>
          </cell>
          <cell r="C89" t="str">
            <v>FI</v>
          </cell>
          <cell r="D89" t="str">
            <v>T04aL02</v>
          </cell>
          <cell r="Y89">
            <v>13.5</v>
          </cell>
          <cell r="Z89">
            <v>13.4</v>
          </cell>
        </row>
        <row r="90">
          <cell r="A90" t="str">
            <v>00T04aL03</v>
          </cell>
          <cell r="B90" t="str">
            <v>00</v>
          </cell>
          <cell r="C90" t="str">
            <v>FI</v>
          </cell>
          <cell r="D90" t="str">
            <v>T04aL03</v>
          </cell>
          <cell r="Y90">
            <v>16.8</v>
          </cell>
          <cell r="Z90">
            <v>16.2</v>
          </cell>
        </row>
        <row r="91">
          <cell r="A91" t="str">
            <v>01T04aL03</v>
          </cell>
          <cell r="B91" t="str">
            <v>01</v>
          </cell>
          <cell r="C91" t="str">
            <v>FI</v>
          </cell>
          <cell r="D91" t="str">
            <v>T04aL03</v>
          </cell>
          <cell r="Y91">
            <v>16.8</v>
          </cell>
          <cell r="Z91">
            <v>16.2</v>
          </cell>
        </row>
        <row r="92">
          <cell r="A92" t="str">
            <v>00T04aL04</v>
          </cell>
          <cell r="B92" t="str">
            <v>00</v>
          </cell>
          <cell r="C92" t="str">
            <v>FI</v>
          </cell>
          <cell r="D92" t="str">
            <v>T04aL04</v>
          </cell>
          <cell r="Y92">
            <v>0.3</v>
          </cell>
          <cell r="Z92">
            <v>0.3</v>
          </cell>
        </row>
        <row r="93">
          <cell r="A93" t="str">
            <v>01T04aL04</v>
          </cell>
          <cell r="B93" t="str">
            <v>01</v>
          </cell>
          <cell r="C93" t="str">
            <v>FI</v>
          </cell>
          <cell r="D93" t="str">
            <v>T04aL04</v>
          </cell>
          <cell r="Y93">
            <v>0.3</v>
          </cell>
          <cell r="Z93">
            <v>0.3</v>
          </cell>
        </row>
        <row r="94">
          <cell r="A94" t="str">
            <v>00T04aL05</v>
          </cell>
          <cell r="B94" t="str">
            <v>00</v>
          </cell>
          <cell r="C94" t="str">
            <v>FI</v>
          </cell>
          <cell r="D94" t="str">
            <v>T04aL05</v>
          </cell>
          <cell r="Y94">
            <v>11.8</v>
          </cell>
          <cell r="Z94">
            <v>12</v>
          </cell>
        </row>
        <row r="95">
          <cell r="A95" t="str">
            <v>01T04aL05</v>
          </cell>
          <cell r="B95" t="str">
            <v>01</v>
          </cell>
          <cell r="C95" t="str">
            <v>FI</v>
          </cell>
          <cell r="D95" t="str">
            <v>T04aL05</v>
          </cell>
          <cell r="Y95">
            <v>11.8</v>
          </cell>
          <cell r="Z95">
            <v>12</v>
          </cell>
        </row>
        <row r="96">
          <cell r="A96" t="str">
            <v>00T04aL06</v>
          </cell>
          <cell r="B96" t="str">
            <v>00</v>
          </cell>
          <cell r="C96" t="str">
            <v>FI</v>
          </cell>
          <cell r="D96" t="str">
            <v>T04aL06</v>
          </cell>
          <cell r="Y96">
            <v>3.3</v>
          </cell>
          <cell r="Z96">
            <v>3.6</v>
          </cell>
        </row>
        <row r="97">
          <cell r="A97" t="str">
            <v>01T04aL06</v>
          </cell>
          <cell r="B97" t="str">
            <v>01</v>
          </cell>
          <cell r="C97" t="str">
            <v>FI</v>
          </cell>
          <cell r="D97" t="str">
            <v>T04aL06</v>
          </cell>
          <cell r="Y97">
            <v>3.3</v>
          </cell>
          <cell r="Z97">
            <v>3.6</v>
          </cell>
        </row>
        <row r="98">
          <cell r="A98" t="str">
            <v>00T04aL09</v>
          </cell>
          <cell r="B98" t="str">
            <v>00</v>
          </cell>
          <cell r="C98" t="str">
            <v>FI</v>
          </cell>
          <cell r="D98" t="str">
            <v>T04aL09</v>
          </cell>
          <cell r="Y98">
            <v>53.9</v>
          </cell>
          <cell r="Z98">
            <v>54.7</v>
          </cell>
        </row>
        <row r="99">
          <cell r="A99" t="str">
            <v>01T04aL09</v>
          </cell>
          <cell r="B99" t="str">
            <v>01</v>
          </cell>
          <cell r="C99" t="str">
            <v>FI</v>
          </cell>
          <cell r="D99" t="str">
            <v>T04aL09</v>
          </cell>
          <cell r="Y99">
            <v>53.9</v>
          </cell>
          <cell r="Z99">
            <v>54.7</v>
          </cell>
        </row>
        <row r="100">
          <cell r="A100" t="str">
            <v>00T04aL10</v>
          </cell>
          <cell r="B100" t="str">
            <v>00</v>
          </cell>
          <cell r="C100" t="str">
            <v>FI</v>
          </cell>
          <cell r="D100" t="str">
            <v>T04aL10</v>
          </cell>
          <cell r="Y100">
            <v>12.5</v>
          </cell>
          <cell r="Z100">
            <v>12.5</v>
          </cell>
        </row>
        <row r="101">
          <cell r="A101" t="str">
            <v>01T04aL10</v>
          </cell>
          <cell r="B101" t="str">
            <v>01</v>
          </cell>
          <cell r="C101" t="str">
            <v>FI</v>
          </cell>
          <cell r="D101" t="str">
            <v>T04aL10</v>
          </cell>
          <cell r="Y101">
            <v>12.5</v>
          </cell>
          <cell r="Z101">
            <v>12.5</v>
          </cell>
        </row>
        <row r="102">
          <cell r="A102" t="str">
            <v>00T04aL11</v>
          </cell>
          <cell r="B102" t="str">
            <v>00</v>
          </cell>
          <cell r="C102" t="str">
            <v>FI</v>
          </cell>
          <cell r="D102" t="str">
            <v>T04aL11</v>
          </cell>
          <cell r="Y102">
            <v>11.3</v>
          </cell>
          <cell r="Z102">
            <v>11.5</v>
          </cell>
        </row>
        <row r="103">
          <cell r="A103" t="str">
            <v>01T04aL11</v>
          </cell>
          <cell r="B103" t="str">
            <v>01</v>
          </cell>
          <cell r="C103" t="str">
            <v>FI</v>
          </cell>
          <cell r="D103" t="str">
            <v>T04aL11</v>
          </cell>
          <cell r="Y103">
            <v>11.3</v>
          </cell>
          <cell r="Z103">
            <v>11.5</v>
          </cell>
        </row>
        <row r="104">
          <cell r="A104" t="str">
            <v>00T04aL12</v>
          </cell>
          <cell r="B104" t="str">
            <v>00</v>
          </cell>
          <cell r="C104" t="str">
            <v>FI</v>
          </cell>
          <cell r="D104" t="str">
            <v>T04aL12</v>
          </cell>
          <cell r="Y104">
            <v>20.9</v>
          </cell>
          <cell r="Z104">
            <v>21.5</v>
          </cell>
        </row>
        <row r="105">
          <cell r="A105" t="str">
            <v>01T04aL12</v>
          </cell>
          <cell r="B105" t="str">
            <v>01</v>
          </cell>
          <cell r="C105" t="str">
            <v>FI</v>
          </cell>
          <cell r="D105" t="str">
            <v>T04aL12</v>
          </cell>
          <cell r="Y105">
            <v>20.9</v>
          </cell>
          <cell r="Z105">
            <v>21.5</v>
          </cell>
        </row>
        <row r="106">
          <cell r="A106" t="str">
            <v>00T04aL14</v>
          </cell>
          <cell r="B106" t="str">
            <v>00</v>
          </cell>
          <cell r="C106" t="str">
            <v>FI</v>
          </cell>
          <cell r="D106" t="str">
            <v>T04aL14</v>
          </cell>
          <cell r="Y106">
            <v>0.6</v>
          </cell>
          <cell r="Z106">
            <v>0.7</v>
          </cell>
        </row>
        <row r="107">
          <cell r="A107" t="str">
            <v>01T04aL14</v>
          </cell>
          <cell r="B107" t="str">
            <v>01</v>
          </cell>
          <cell r="C107" t="str">
            <v>FI</v>
          </cell>
          <cell r="D107" t="str">
            <v>T04aL14</v>
          </cell>
          <cell r="Y107">
            <v>0.6</v>
          </cell>
          <cell r="Z107">
            <v>0.7</v>
          </cell>
        </row>
        <row r="108">
          <cell r="A108" t="str">
            <v>00T04aL15</v>
          </cell>
          <cell r="B108" t="str">
            <v>00</v>
          </cell>
          <cell r="C108" t="str">
            <v>FI</v>
          </cell>
          <cell r="D108" t="str">
            <v>T04aL15</v>
          </cell>
          <cell r="Y108">
            <v>1.1000000000000001</v>
          </cell>
          <cell r="Z108">
            <v>0.9</v>
          </cell>
        </row>
        <row r="109">
          <cell r="A109" t="str">
            <v>01T04aL15</v>
          </cell>
          <cell r="B109" t="str">
            <v>01</v>
          </cell>
          <cell r="C109" t="str">
            <v>FI</v>
          </cell>
          <cell r="D109" t="str">
            <v>T04aL15</v>
          </cell>
          <cell r="Y109">
            <v>1.1000000000000001</v>
          </cell>
          <cell r="Z109">
            <v>0.9</v>
          </cell>
        </row>
        <row r="110">
          <cell r="A110" t="str">
            <v>00T04aL16</v>
          </cell>
          <cell r="B110" t="str">
            <v>00</v>
          </cell>
          <cell r="C110" t="str">
            <v>FI</v>
          </cell>
          <cell r="D110" t="str">
            <v>T04aL16</v>
          </cell>
          <cell r="Y110">
            <v>4.4000000000000004</v>
          </cell>
          <cell r="Z110">
            <v>4.5999999999999996</v>
          </cell>
        </row>
        <row r="111">
          <cell r="A111" t="str">
            <v>01T04aL16</v>
          </cell>
          <cell r="B111" t="str">
            <v>01</v>
          </cell>
          <cell r="C111" t="str">
            <v>FI</v>
          </cell>
          <cell r="D111" t="str">
            <v>T04aL16</v>
          </cell>
          <cell r="Y111">
            <v>4.4000000000000004</v>
          </cell>
          <cell r="Z111">
            <v>4.5999999999999996</v>
          </cell>
        </row>
        <row r="112">
          <cell r="A112" t="str">
            <v>00T04aL17</v>
          </cell>
          <cell r="B112" t="str">
            <v>00</v>
          </cell>
          <cell r="C112" t="str">
            <v>FI</v>
          </cell>
          <cell r="D112" t="str">
            <v>T04aL17</v>
          </cell>
          <cell r="Y112">
            <v>0.6</v>
          </cell>
          <cell r="Z112">
            <v>0.4</v>
          </cell>
        </row>
        <row r="113">
          <cell r="A113" t="str">
            <v>01T04aL17</v>
          </cell>
          <cell r="B113" t="str">
            <v>01</v>
          </cell>
          <cell r="C113" t="str">
            <v>FI</v>
          </cell>
          <cell r="D113" t="str">
            <v>T04aL17</v>
          </cell>
          <cell r="Y113">
            <v>0.6</v>
          </cell>
          <cell r="Z113">
            <v>0.4</v>
          </cell>
        </row>
        <row r="114">
          <cell r="A114" t="str">
            <v>00T04aL18</v>
          </cell>
          <cell r="B114" t="str">
            <v>00</v>
          </cell>
          <cell r="C114" t="str">
            <v>FI</v>
          </cell>
          <cell r="D114" t="str">
            <v>T04aL18</v>
          </cell>
          <cell r="Y114">
            <v>2.6</v>
          </cell>
          <cell r="Z114">
            <v>2.5</v>
          </cell>
        </row>
        <row r="115">
          <cell r="A115" t="str">
            <v>01T04aL18</v>
          </cell>
          <cell r="B115" t="str">
            <v>01</v>
          </cell>
          <cell r="C115" t="str">
            <v>FI</v>
          </cell>
          <cell r="D115" t="str">
            <v>T04aL18</v>
          </cell>
          <cell r="Y115">
            <v>2.6</v>
          </cell>
          <cell r="Z115">
            <v>2.5</v>
          </cell>
        </row>
        <row r="116">
          <cell r="A116" t="str">
            <v>00T04bL01</v>
          </cell>
          <cell r="B116" t="str">
            <v>00</v>
          </cell>
          <cell r="C116" t="str">
            <v>FI</v>
          </cell>
          <cell r="D116" t="str">
            <v>T04bL01</v>
          </cell>
          <cell r="X116">
            <v>0.2</v>
          </cell>
          <cell r="Y116">
            <v>0.4</v>
          </cell>
          <cell r="Z116">
            <v>0.4</v>
          </cell>
        </row>
        <row r="117">
          <cell r="A117" t="str">
            <v>01T04bL01</v>
          </cell>
          <cell r="B117" t="str">
            <v>01</v>
          </cell>
          <cell r="C117" t="str">
            <v>FI</v>
          </cell>
          <cell r="D117" t="str">
            <v>T04bL01</v>
          </cell>
          <cell r="X117">
            <v>0.2</v>
          </cell>
          <cell r="Y117">
            <v>0.4</v>
          </cell>
          <cell r="Z117">
            <v>0.4</v>
          </cell>
        </row>
        <row r="118">
          <cell r="A118" t="str">
            <v>00T04bL02</v>
          </cell>
          <cell r="B118" t="str">
            <v>00</v>
          </cell>
          <cell r="C118" t="str">
            <v>FI</v>
          </cell>
          <cell r="D118" t="str">
            <v>T04bL02</v>
          </cell>
          <cell r="X118">
            <v>0.3</v>
          </cell>
          <cell r="Y118">
            <v>0.1</v>
          </cell>
          <cell r="Z118">
            <v>0.2</v>
          </cell>
        </row>
        <row r="119">
          <cell r="A119" t="str">
            <v>01T04bL02</v>
          </cell>
          <cell r="B119" t="str">
            <v>01</v>
          </cell>
          <cell r="C119" t="str">
            <v>FI</v>
          </cell>
          <cell r="D119" t="str">
            <v>T04bL02</v>
          </cell>
          <cell r="X119">
            <v>0.3</v>
          </cell>
          <cell r="Y119">
            <v>0.1</v>
          </cell>
          <cell r="Z119">
            <v>0.2</v>
          </cell>
        </row>
        <row r="120">
          <cell r="A120" t="str">
            <v>00T04bL03</v>
          </cell>
          <cell r="B120" t="str">
            <v>00</v>
          </cell>
          <cell r="C120" t="str">
            <v>FI</v>
          </cell>
          <cell r="D120" t="str">
            <v>T04bL03</v>
          </cell>
          <cell r="X120">
            <v>0.6</v>
          </cell>
          <cell r="Y120">
            <v>0</v>
          </cell>
          <cell r="Z120">
            <v>-0.1</v>
          </cell>
        </row>
        <row r="121">
          <cell r="A121" t="str">
            <v>01T04bL03</v>
          </cell>
          <cell r="B121" t="str">
            <v>01</v>
          </cell>
          <cell r="C121" t="str">
            <v>FI</v>
          </cell>
          <cell r="D121" t="str">
            <v>T04bL03</v>
          </cell>
          <cell r="X121">
            <v>0.6</v>
          </cell>
          <cell r="Y121">
            <v>0</v>
          </cell>
          <cell r="Z121">
            <v>-0.1</v>
          </cell>
        </row>
        <row r="122">
          <cell r="A122" t="str">
            <v>00T04bL04</v>
          </cell>
          <cell r="B122" t="str">
            <v>00</v>
          </cell>
          <cell r="C122" t="str">
            <v>FI</v>
          </cell>
          <cell r="D122" t="str">
            <v>T04bL04</v>
          </cell>
          <cell r="X122">
            <v>0</v>
          </cell>
          <cell r="Y122">
            <v>0</v>
          </cell>
          <cell r="Z122">
            <v>0</v>
          </cell>
        </row>
        <row r="123">
          <cell r="A123" t="str">
            <v>01T04bL04</v>
          </cell>
          <cell r="B123" t="str">
            <v>01</v>
          </cell>
          <cell r="C123" t="str">
            <v>FI</v>
          </cell>
          <cell r="D123" t="str">
            <v>T04bL04</v>
          </cell>
          <cell r="X123">
            <v>0</v>
          </cell>
          <cell r="Y123">
            <v>0</v>
          </cell>
          <cell r="Z123">
            <v>0</v>
          </cell>
        </row>
        <row r="124">
          <cell r="A124" t="str">
            <v>00T04bL05</v>
          </cell>
          <cell r="B124" t="str">
            <v>00</v>
          </cell>
          <cell r="C124" t="str">
            <v>FI</v>
          </cell>
          <cell r="D124" t="str">
            <v>T04bL05</v>
          </cell>
          <cell r="X124">
            <v>0</v>
          </cell>
          <cell r="Y124">
            <v>0</v>
          </cell>
          <cell r="Z124">
            <v>0</v>
          </cell>
        </row>
        <row r="125">
          <cell r="A125" t="str">
            <v>01T04bL05</v>
          </cell>
          <cell r="B125" t="str">
            <v>01</v>
          </cell>
          <cell r="C125" t="str">
            <v>FI</v>
          </cell>
          <cell r="D125" t="str">
            <v>T04bL05</v>
          </cell>
          <cell r="X125">
            <v>0</v>
          </cell>
          <cell r="Y125">
            <v>0</v>
          </cell>
          <cell r="Z125">
            <v>0</v>
          </cell>
        </row>
        <row r="126">
          <cell r="A126" t="str">
            <v>00T05xL01</v>
          </cell>
          <cell r="B126" t="str">
            <v>00</v>
          </cell>
          <cell r="C126" t="str">
            <v>FI</v>
          </cell>
          <cell r="D126" t="str">
            <v>T05xL01</v>
          </cell>
          <cell r="X126">
            <v>506.7</v>
          </cell>
          <cell r="Y126">
            <v>297.3</v>
          </cell>
          <cell r="Z126">
            <v>-56</v>
          </cell>
          <cell r="AA126">
            <v>0</v>
          </cell>
          <cell r="AB126">
            <v>0</v>
          </cell>
          <cell r="AC126">
            <v>0</v>
          </cell>
          <cell r="AD126">
            <v>0</v>
          </cell>
        </row>
        <row r="127">
          <cell r="A127" t="str">
            <v>01T05xL01</v>
          </cell>
          <cell r="B127" t="str">
            <v>01</v>
          </cell>
          <cell r="C127" t="str">
            <v>FI</v>
          </cell>
          <cell r="D127" t="str">
            <v>T05xL01</v>
          </cell>
          <cell r="X127">
            <v>506.6666666667</v>
          </cell>
          <cell r="Y127">
            <v>297.32571751412434</v>
          </cell>
          <cell r="Z127">
            <v>-56</v>
          </cell>
          <cell r="AA127">
            <v>0</v>
          </cell>
          <cell r="AB127">
            <v>0</v>
          </cell>
          <cell r="AC127">
            <v>0</v>
          </cell>
          <cell r="AD127">
            <v>0</v>
          </cell>
        </row>
        <row r="128">
          <cell r="A128" t="str">
            <v>00T05xL02</v>
          </cell>
          <cell r="B128" t="str">
            <v>00</v>
          </cell>
          <cell r="C128" t="str">
            <v>FI</v>
          </cell>
          <cell r="D128" t="str">
            <v>T05xL02</v>
          </cell>
          <cell r="X128">
            <v>-140</v>
          </cell>
          <cell r="Y128">
            <v>-122.2</v>
          </cell>
          <cell r="Z128">
            <v>-785</v>
          </cell>
          <cell r="AA128">
            <v>0</v>
          </cell>
          <cell r="AB128">
            <v>0</v>
          </cell>
          <cell r="AC128">
            <v>0</v>
          </cell>
          <cell r="AD128">
            <v>0</v>
          </cell>
        </row>
        <row r="129">
          <cell r="A129" t="str">
            <v>01T05xL02</v>
          </cell>
          <cell r="B129" t="str">
            <v>01</v>
          </cell>
          <cell r="C129" t="str">
            <v>FI</v>
          </cell>
          <cell r="D129" t="str">
            <v>T05xL02</v>
          </cell>
          <cell r="X129">
            <v>-140</v>
          </cell>
          <cell r="Y129">
            <v>-122.22916666666669</v>
          </cell>
          <cell r="Z129">
            <v>-785</v>
          </cell>
          <cell r="AA129">
            <v>0</v>
          </cell>
          <cell r="AB129">
            <v>0</v>
          </cell>
          <cell r="AC129">
            <v>0</v>
          </cell>
          <cell r="AD129">
            <v>0</v>
          </cell>
        </row>
        <row r="130">
          <cell r="A130" t="str">
            <v>00T05xL04</v>
          </cell>
          <cell r="B130" t="str">
            <v>00</v>
          </cell>
          <cell r="C130" t="str">
            <v>FI</v>
          </cell>
          <cell r="D130" t="str">
            <v>T05xL04</v>
          </cell>
          <cell r="X130">
            <v>1641.5</v>
          </cell>
          <cell r="Y130">
            <v>-74.599999999999994</v>
          </cell>
          <cell r="Z130">
            <v>508</v>
          </cell>
          <cell r="AA130">
            <v>0</v>
          </cell>
          <cell r="AB130">
            <v>0</v>
          </cell>
          <cell r="AC130">
            <v>0</v>
          </cell>
          <cell r="AD130">
            <v>0</v>
          </cell>
        </row>
        <row r="131">
          <cell r="A131" t="str">
            <v>01T05xL04</v>
          </cell>
          <cell r="B131" t="str">
            <v>01</v>
          </cell>
          <cell r="C131" t="str">
            <v>FI</v>
          </cell>
          <cell r="D131" t="str">
            <v>T05xL04</v>
          </cell>
          <cell r="X131">
            <v>1641.4573315209677</v>
          </cell>
          <cell r="Y131">
            <v>-74.585626581280621</v>
          </cell>
          <cell r="Z131">
            <v>508</v>
          </cell>
          <cell r="AA131">
            <v>0</v>
          </cell>
          <cell r="AB131">
            <v>0</v>
          </cell>
          <cell r="AC131">
            <v>0</v>
          </cell>
          <cell r="AD131">
            <v>0</v>
          </cell>
        </row>
        <row r="132">
          <cell r="A132" t="str">
            <v>00T05xL07</v>
          </cell>
          <cell r="B132" t="str">
            <v>00</v>
          </cell>
          <cell r="C132" t="str">
            <v>FI</v>
          </cell>
          <cell r="D132" t="str">
            <v>T05xL07</v>
          </cell>
          <cell r="X132">
            <v>2008.2</v>
          </cell>
          <cell r="Y132">
            <v>100.5</v>
          </cell>
          <cell r="Z132">
            <v>-333</v>
          </cell>
          <cell r="AA132">
            <v>0</v>
          </cell>
          <cell r="AB132">
            <v>0</v>
          </cell>
          <cell r="AC132">
            <v>0</v>
          </cell>
          <cell r="AD132">
            <v>0</v>
          </cell>
        </row>
        <row r="133">
          <cell r="A133" t="str">
            <v>01T05xL07</v>
          </cell>
          <cell r="B133" t="str">
            <v>01</v>
          </cell>
          <cell r="C133" t="str">
            <v>FI</v>
          </cell>
          <cell r="D133" t="str">
            <v>T05xL07</v>
          </cell>
          <cell r="X133">
            <v>2008.1239981876677</v>
          </cell>
          <cell r="Y133">
            <v>100.51092426617703</v>
          </cell>
          <cell r="Z133">
            <v>-333</v>
          </cell>
          <cell r="AA133">
            <v>0</v>
          </cell>
          <cell r="AB133">
            <v>0</v>
          </cell>
          <cell r="AC133">
            <v>0</v>
          </cell>
          <cell r="AD133">
            <v>0</v>
          </cell>
        </row>
        <row r="134">
          <cell r="A134" t="str">
            <v>00T05xL16</v>
          </cell>
          <cell r="B134" t="str">
            <v>00</v>
          </cell>
          <cell r="C134" t="str">
            <v>FI</v>
          </cell>
          <cell r="D134" t="str">
            <v>T05xL16</v>
          </cell>
        </row>
        <row r="135">
          <cell r="A135" t="str">
            <v>01T05xL16</v>
          </cell>
          <cell r="B135" t="str">
            <v>01</v>
          </cell>
          <cell r="C135" t="str">
            <v>FI</v>
          </cell>
          <cell r="D135" t="str">
            <v>T05xL16</v>
          </cell>
        </row>
        <row r="136">
          <cell r="A136" t="str">
            <v>00T05xL18</v>
          </cell>
          <cell r="B136" t="str">
            <v>00</v>
          </cell>
          <cell r="C136" t="str">
            <v>FI</v>
          </cell>
          <cell r="D136" t="str">
            <v>T05xL18</v>
          </cell>
          <cell r="X136">
            <v>2008.2</v>
          </cell>
          <cell r="Y136">
            <v>100.5</v>
          </cell>
          <cell r="Z136">
            <v>-333</v>
          </cell>
          <cell r="AA136">
            <v>0</v>
          </cell>
          <cell r="AB136">
            <v>0</v>
          </cell>
          <cell r="AC136">
            <v>0</v>
          </cell>
          <cell r="AD136">
            <v>0</v>
          </cell>
        </row>
        <row r="137">
          <cell r="A137" t="str">
            <v>01T05xL18</v>
          </cell>
          <cell r="B137" t="str">
            <v>01</v>
          </cell>
          <cell r="C137" t="str">
            <v>FI</v>
          </cell>
          <cell r="D137" t="str">
            <v>T05xL18</v>
          </cell>
          <cell r="X137">
            <v>2008.1239981876677</v>
          </cell>
          <cell r="Y137">
            <v>100.51092426617703</v>
          </cell>
          <cell r="Z137">
            <v>-333</v>
          </cell>
          <cell r="AA137">
            <v>0</v>
          </cell>
          <cell r="AB137">
            <v>0</v>
          </cell>
          <cell r="AC137">
            <v>0</v>
          </cell>
          <cell r="AD137">
            <v>0</v>
          </cell>
        </row>
        <row r="138">
          <cell r="A138" t="str">
            <v>00T09aL01</v>
          </cell>
          <cell r="B138" t="str">
            <v>00</v>
          </cell>
          <cell r="C138" t="str">
            <v>FI</v>
          </cell>
          <cell r="D138" t="str">
            <v>T09aL01</v>
          </cell>
          <cell r="W138">
            <v>0</v>
          </cell>
          <cell r="X138">
            <v>0</v>
          </cell>
          <cell r="Y138">
            <v>0.2</v>
          </cell>
          <cell r="Z138">
            <v>0.2</v>
          </cell>
          <cell r="AA138">
            <v>0.1</v>
          </cell>
          <cell r="AB138">
            <v>0.1</v>
          </cell>
          <cell r="AC138">
            <v>0</v>
          </cell>
        </row>
        <row r="139">
          <cell r="A139" t="str">
            <v>01T09aL01</v>
          </cell>
          <cell r="B139" t="str">
            <v>01</v>
          </cell>
          <cell r="C139" t="str">
            <v>FI</v>
          </cell>
          <cell r="D139" t="str">
            <v>T09aL01</v>
          </cell>
          <cell r="W139">
            <v>0</v>
          </cell>
          <cell r="X139">
            <v>0</v>
          </cell>
          <cell r="Y139">
            <v>0.2</v>
          </cell>
          <cell r="Z139">
            <v>0.2</v>
          </cell>
          <cell r="AA139">
            <v>0.1</v>
          </cell>
          <cell r="AB139">
            <v>0.1</v>
          </cell>
          <cell r="AC139">
            <v>0</v>
          </cell>
        </row>
        <row r="140">
          <cell r="A140" t="str">
            <v>00T09aL02</v>
          </cell>
          <cell r="B140" t="str">
            <v>00</v>
          </cell>
          <cell r="C140" t="str">
            <v>FI</v>
          </cell>
          <cell r="D140" t="str">
            <v>T09aL02</v>
          </cell>
          <cell r="W140">
            <v>0</v>
          </cell>
          <cell r="X140">
            <v>0</v>
          </cell>
          <cell r="Y140">
            <v>0.2</v>
          </cell>
          <cell r="Z140">
            <v>0.1</v>
          </cell>
          <cell r="AA140">
            <v>0.1</v>
          </cell>
          <cell r="AB140">
            <v>0.1</v>
          </cell>
          <cell r="AC140">
            <v>0.1</v>
          </cell>
        </row>
        <row r="141">
          <cell r="A141" t="str">
            <v>01T09aL02</v>
          </cell>
          <cell r="B141" t="str">
            <v>01</v>
          </cell>
          <cell r="C141" t="str">
            <v>FI</v>
          </cell>
          <cell r="D141" t="str">
            <v>T09aL02</v>
          </cell>
          <cell r="W141">
            <v>0</v>
          </cell>
          <cell r="X141">
            <v>0</v>
          </cell>
          <cell r="Y141">
            <v>0.2</v>
          </cell>
          <cell r="Z141">
            <v>0.1</v>
          </cell>
          <cell r="AA141">
            <v>0.1</v>
          </cell>
          <cell r="AB141">
            <v>0.1</v>
          </cell>
          <cell r="AC141">
            <v>0.1</v>
          </cell>
        </row>
        <row r="142">
          <cell r="A142" t="str">
            <v>00T09aL03</v>
          </cell>
          <cell r="B142" t="str">
            <v>00</v>
          </cell>
          <cell r="C142" t="str">
            <v>FI</v>
          </cell>
          <cell r="D142" t="str">
            <v>T09aL03</v>
          </cell>
          <cell r="W142">
            <v>0</v>
          </cell>
          <cell r="X142">
            <v>0</v>
          </cell>
          <cell r="Y142">
            <v>0.1</v>
          </cell>
          <cell r="Z142">
            <v>0.1</v>
          </cell>
          <cell r="AA142">
            <v>0</v>
          </cell>
          <cell r="AB142">
            <v>0</v>
          </cell>
          <cell r="AC142">
            <v>0</v>
          </cell>
        </row>
        <row r="143">
          <cell r="A143" t="str">
            <v>01T09aL03</v>
          </cell>
          <cell r="B143" t="str">
            <v>01</v>
          </cell>
          <cell r="C143" t="str">
            <v>FI</v>
          </cell>
          <cell r="D143" t="str">
            <v>T09aL03</v>
          </cell>
          <cell r="W143">
            <v>0</v>
          </cell>
          <cell r="X143">
            <v>0</v>
          </cell>
          <cell r="Y143">
            <v>0.1</v>
          </cell>
          <cell r="Z143">
            <v>0.1</v>
          </cell>
          <cell r="AA143">
            <v>0</v>
          </cell>
          <cell r="AB143">
            <v>0</v>
          </cell>
          <cell r="AC143">
            <v>0</v>
          </cell>
        </row>
        <row r="144">
          <cell r="A144" t="str">
            <v>00T09aL04</v>
          </cell>
          <cell r="B144" t="str">
            <v>00</v>
          </cell>
          <cell r="C144" t="str">
            <v>FI</v>
          </cell>
          <cell r="D144" t="str">
            <v>T09aL04</v>
          </cell>
          <cell r="X144">
            <v>0</v>
          </cell>
          <cell r="Y144">
            <v>0</v>
          </cell>
          <cell r="Z144">
            <v>0</v>
          </cell>
          <cell r="AA144">
            <v>0</v>
          </cell>
          <cell r="AB144">
            <v>0</v>
          </cell>
          <cell r="AC144">
            <v>0</v>
          </cell>
        </row>
        <row r="145">
          <cell r="A145" t="str">
            <v>01T09aL04</v>
          </cell>
          <cell r="B145" t="str">
            <v>01</v>
          </cell>
          <cell r="C145" t="str">
            <v>FI</v>
          </cell>
          <cell r="D145" t="str">
            <v>T09aL04</v>
          </cell>
          <cell r="X145">
            <v>0</v>
          </cell>
          <cell r="Y145">
            <v>0</v>
          </cell>
          <cell r="Z145">
            <v>0</v>
          </cell>
          <cell r="AA145">
            <v>0</v>
          </cell>
          <cell r="AB145">
            <v>0</v>
          </cell>
          <cell r="AC145">
            <v>0</v>
          </cell>
        </row>
        <row r="146">
          <cell r="A146" t="str">
            <v>00T09aL05</v>
          </cell>
          <cell r="B146" t="str">
            <v>00</v>
          </cell>
          <cell r="C146" t="str">
            <v>FI</v>
          </cell>
          <cell r="D146" t="str">
            <v>T09aL05</v>
          </cell>
          <cell r="X146">
            <v>0</v>
          </cell>
          <cell r="Y146">
            <v>0.1</v>
          </cell>
          <cell r="Z146">
            <v>0</v>
          </cell>
          <cell r="AA146">
            <v>0</v>
          </cell>
          <cell r="AB146">
            <v>0</v>
          </cell>
          <cell r="AC146">
            <v>0</v>
          </cell>
        </row>
        <row r="147">
          <cell r="A147" t="str">
            <v>01T09aL05</v>
          </cell>
          <cell r="B147" t="str">
            <v>01</v>
          </cell>
          <cell r="C147" t="str">
            <v>FI</v>
          </cell>
          <cell r="D147" t="str">
            <v>T09aL05</v>
          </cell>
          <cell r="X147">
            <v>0</v>
          </cell>
          <cell r="Y147">
            <v>0.1</v>
          </cell>
          <cell r="Z147">
            <v>0</v>
          </cell>
          <cell r="AA147">
            <v>0</v>
          </cell>
          <cell r="AB147">
            <v>0</v>
          </cell>
          <cell r="AC147">
            <v>0</v>
          </cell>
        </row>
        <row r="148">
          <cell r="A148" t="str">
            <v>00T09aL06</v>
          </cell>
          <cell r="B148" t="str">
            <v>00</v>
          </cell>
          <cell r="C148" t="str">
            <v>FI</v>
          </cell>
          <cell r="D148" t="str">
            <v>T09aL06</v>
          </cell>
        </row>
        <row r="149">
          <cell r="A149" t="str">
            <v>01T09aL06</v>
          </cell>
          <cell r="B149" t="str">
            <v>01</v>
          </cell>
          <cell r="C149" t="str">
            <v>FI</v>
          </cell>
          <cell r="D149" t="str">
            <v>T09aL06</v>
          </cell>
        </row>
        <row r="150">
          <cell r="A150" t="str">
            <v>00T09aL07</v>
          </cell>
          <cell r="B150" t="str">
            <v>00</v>
          </cell>
          <cell r="C150" t="str">
            <v>FI</v>
          </cell>
          <cell r="D150" t="str">
            <v>T09aL07</v>
          </cell>
        </row>
        <row r="151">
          <cell r="A151" t="str">
            <v>01T09aL07</v>
          </cell>
          <cell r="B151" t="str">
            <v>01</v>
          </cell>
          <cell r="C151" t="str">
            <v>FI</v>
          </cell>
          <cell r="D151" t="str">
            <v>T09aL07</v>
          </cell>
        </row>
        <row r="152">
          <cell r="A152" t="str">
            <v>00T09aL08</v>
          </cell>
          <cell r="B152" t="str">
            <v>00</v>
          </cell>
          <cell r="C152" t="str">
            <v>FI</v>
          </cell>
          <cell r="D152" t="str">
            <v>T09aL08</v>
          </cell>
          <cell r="X152">
            <v>0</v>
          </cell>
          <cell r="Y152">
            <v>0</v>
          </cell>
          <cell r="Z152">
            <v>0</v>
          </cell>
          <cell r="AA152">
            <v>0</v>
          </cell>
          <cell r="AB152">
            <v>0</v>
          </cell>
          <cell r="AC152">
            <v>0</v>
          </cell>
        </row>
        <row r="153">
          <cell r="A153" t="str">
            <v>01T09aL08</v>
          </cell>
          <cell r="B153" t="str">
            <v>01</v>
          </cell>
          <cell r="C153" t="str">
            <v>FI</v>
          </cell>
          <cell r="D153" t="str">
            <v>T09aL08</v>
          </cell>
          <cell r="X153">
            <v>0</v>
          </cell>
          <cell r="Y153">
            <v>0</v>
          </cell>
          <cell r="Z153">
            <v>0</v>
          </cell>
          <cell r="AA153">
            <v>0</v>
          </cell>
          <cell r="AB153">
            <v>0</v>
          </cell>
          <cell r="AC153">
            <v>0</v>
          </cell>
        </row>
        <row r="154">
          <cell r="A154" t="str">
            <v>00T09aL09</v>
          </cell>
          <cell r="B154" t="str">
            <v>00</v>
          </cell>
          <cell r="C154" t="str">
            <v>FI</v>
          </cell>
          <cell r="D154" t="str">
            <v>T09aL09</v>
          </cell>
        </row>
        <row r="155">
          <cell r="A155" t="str">
            <v>01T09aL09</v>
          </cell>
          <cell r="B155" t="str">
            <v>01</v>
          </cell>
          <cell r="C155" t="str">
            <v>FI</v>
          </cell>
          <cell r="D155" t="str">
            <v>T09aL09</v>
          </cell>
        </row>
        <row r="156">
          <cell r="A156" t="str">
            <v>00T09aL10</v>
          </cell>
          <cell r="B156" t="str">
            <v>00</v>
          </cell>
          <cell r="C156" t="str">
            <v>FI</v>
          </cell>
          <cell r="D156" t="str">
            <v>T09aL10</v>
          </cell>
          <cell r="W156">
            <v>0</v>
          </cell>
          <cell r="X156">
            <v>0</v>
          </cell>
          <cell r="Y156">
            <v>0.1</v>
          </cell>
          <cell r="Z156">
            <v>0.1</v>
          </cell>
          <cell r="AA156">
            <v>0.1</v>
          </cell>
          <cell r="AB156">
            <v>0</v>
          </cell>
          <cell r="AC156">
            <v>0</v>
          </cell>
        </row>
        <row r="157">
          <cell r="A157" t="str">
            <v>01T09aL10</v>
          </cell>
          <cell r="B157" t="str">
            <v>01</v>
          </cell>
          <cell r="C157" t="str">
            <v>FI</v>
          </cell>
          <cell r="D157" t="str">
            <v>T09aL10</v>
          </cell>
          <cell r="W157">
            <v>0</v>
          </cell>
          <cell r="X157">
            <v>0</v>
          </cell>
          <cell r="Y157">
            <v>0.1</v>
          </cell>
          <cell r="Z157">
            <v>0.1</v>
          </cell>
          <cell r="AA157">
            <v>0.1</v>
          </cell>
          <cell r="AB157">
            <v>0</v>
          </cell>
          <cell r="AC157">
            <v>0</v>
          </cell>
        </row>
        <row r="158">
          <cell r="A158" t="str">
            <v>00T09aL11</v>
          </cell>
          <cell r="B158" t="str">
            <v>00</v>
          </cell>
          <cell r="C158" t="str">
            <v>FI</v>
          </cell>
          <cell r="D158" t="str">
            <v>T09aL11</v>
          </cell>
          <cell r="W158">
            <v>0</v>
          </cell>
          <cell r="X158">
            <v>0</v>
          </cell>
          <cell r="Y158">
            <v>0</v>
          </cell>
          <cell r="Z158">
            <v>0</v>
          </cell>
          <cell r="AA158">
            <v>0</v>
          </cell>
          <cell r="AB158">
            <v>0</v>
          </cell>
          <cell r="AC158">
            <v>0</v>
          </cell>
        </row>
        <row r="159">
          <cell r="A159" t="str">
            <v>01T09aL11</v>
          </cell>
          <cell r="B159" t="str">
            <v>01</v>
          </cell>
          <cell r="C159" t="str">
            <v>FI</v>
          </cell>
          <cell r="D159" t="str">
            <v>T09aL11</v>
          </cell>
          <cell r="W159">
            <v>0</v>
          </cell>
          <cell r="X159">
            <v>0</v>
          </cell>
          <cell r="Y159">
            <v>0</v>
          </cell>
          <cell r="Z159">
            <v>0</v>
          </cell>
          <cell r="AA159">
            <v>0</v>
          </cell>
          <cell r="AB159">
            <v>0</v>
          </cell>
          <cell r="AC159">
            <v>0</v>
          </cell>
        </row>
        <row r="160">
          <cell r="A160" t="str">
            <v>00T09aL12</v>
          </cell>
          <cell r="B160" t="str">
            <v>00</v>
          </cell>
          <cell r="C160" t="str">
            <v>FI</v>
          </cell>
          <cell r="D160" t="str">
            <v>T09aL12</v>
          </cell>
          <cell r="W160">
            <v>0</v>
          </cell>
          <cell r="X160">
            <v>0</v>
          </cell>
          <cell r="Y160">
            <v>0.1</v>
          </cell>
          <cell r="Z160">
            <v>0.1</v>
          </cell>
          <cell r="AA160">
            <v>0.1</v>
          </cell>
          <cell r="AB160">
            <v>0</v>
          </cell>
          <cell r="AC160">
            <v>0</v>
          </cell>
        </row>
        <row r="161">
          <cell r="A161" t="str">
            <v>01T09aL12</v>
          </cell>
          <cell r="B161" t="str">
            <v>01</v>
          </cell>
          <cell r="C161" t="str">
            <v>FI</v>
          </cell>
          <cell r="D161" t="str">
            <v>T09aL12</v>
          </cell>
          <cell r="W161">
            <v>0</v>
          </cell>
          <cell r="X161">
            <v>0</v>
          </cell>
          <cell r="Y161">
            <v>0.1</v>
          </cell>
          <cell r="Z161">
            <v>0.1</v>
          </cell>
          <cell r="AA161">
            <v>0.1</v>
          </cell>
          <cell r="AB161">
            <v>0</v>
          </cell>
          <cell r="AC161">
            <v>0</v>
          </cell>
        </row>
        <row r="162">
          <cell r="A162" t="str">
            <v>00T09aL13</v>
          </cell>
          <cell r="B162" t="str">
            <v>00</v>
          </cell>
          <cell r="C162" t="str">
            <v>FI</v>
          </cell>
          <cell r="D162" t="str">
            <v>T09aL13</v>
          </cell>
          <cell r="W162">
            <v>0</v>
          </cell>
          <cell r="X162">
            <v>0</v>
          </cell>
        </row>
        <row r="163">
          <cell r="A163" t="str">
            <v>01T09aL13</v>
          </cell>
          <cell r="B163" t="str">
            <v>01</v>
          </cell>
          <cell r="C163" t="str">
            <v>FI</v>
          </cell>
          <cell r="D163" t="str">
            <v>T09aL13</v>
          </cell>
          <cell r="W163">
            <v>0</v>
          </cell>
          <cell r="X163">
            <v>0</v>
          </cell>
        </row>
        <row r="164">
          <cell r="A164" t="str">
            <v>00T09aL14</v>
          </cell>
          <cell r="B164" t="str">
            <v>00</v>
          </cell>
          <cell r="C164" t="str">
            <v>FI</v>
          </cell>
          <cell r="D164" t="str">
            <v>T09aL14</v>
          </cell>
          <cell r="W164">
            <v>0</v>
          </cell>
          <cell r="X164">
            <v>0</v>
          </cell>
        </row>
        <row r="165">
          <cell r="A165" t="str">
            <v>01T09aL14</v>
          </cell>
          <cell r="B165" t="str">
            <v>01</v>
          </cell>
          <cell r="C165" t="str">
            <v>FI</v>
          </cell>
          <cell r="D165" t="str">
            <v>T09aL14</v>
          </cell>
          <cell r="W165">
            <v>0</v>
          </cell>
          <cell r="X165">
            <v>0</v>
          </cell>
        </row>
        <row r="166">
          <cell r="A166" t="str">
            <v>00T09aL15</v>
          </cell>
          <cell r="B166" t="str">
            <v>00</v>
          </cell>
          <cell r="C166" t="str">
            <v>FI</v>
          </cell>
          <cell r="D166" t="str">
            <v>T09aL15</v>
          </cell>
          <cell r="W166">
            <v>0</v>
          </cell>
          <cell r="X166">
            <v>0</v>
          </cell>
        </row>
        <row r="167">
          <cell r="A167" t="str">
            <v>01T09aL15</v>
          </cell>
          <cell r="B167" t="str">
            <v>01</v>
          </cell>
          <cell r="C167" t="str">
            <v>FI</v>
          </cell>
          <cell r="D167" t="str">
            <v>T09aL15</v>
          </cell>
          <cell r="W167">
            <v>0</v>
          </cell>
          <cell r="X167">
            <v>0</v>
          </cell>
        </row>
        <row r="168">
          <cell r="A168" t="str">
            <v>00T09bL01</v>
          </cell>
          <cell r="B168" t="str">
            <v>00</v>
          </cell>
          <cell r="C168" t="str">
            <v>FI</v>
          </cell>
          <cell r="D168" t="str">
            <v>T09bL01</v>
          </cell>
          <cell r="W168">
            <v>0</v>
          </cell>
          <cell r="X168">
            <v>0</v>
          </cell>
          <cell r="Y168">
            <v>0</v>
          </cell>
          <cell r="Z168">
            <v>0</v>
          </cell>
        </row>
        <row r="169">
          <cell r="A169" t="str">
            <v>01T09bL01</v>
          </cell>
          <cell r="B169" t="str">
            <v>01</v>
          </cell>
          <cell r="C169" t="str">
            <v>FI</v>
          </cell>
          <cell r="D169" t="str">
            <v>T09bL01</v>
          </cell>
          <cell r="W169">
            <v>0</v>
          </cell>
          <cell r="X169">
            <v>0</v>
          </cell>
          <cell r="Y169">
            <v>0</v>
          </cell>
          <cell r="Z169">
            <v>0</v>
          </cell>
        </row>
        <row r="170">
          <cell r="A170" t="str">
            <v>00T09bL02</v>
          </cell>
          <cell r="B170" t="str">
            <v>00</v>
          </cell>
          <cell r="C170" t="str">
            <v>FI</v>
          </cell>
          <cell r="D170" t="str">
            <v>T09bL02</v>
          </cell>
          <cell r="W170">
            <v>0</v>
          </cell>
          <cell r="X170">
            <v>0</v>
          </cell>
          <cell r="Y170">
            <v>0</v>
          </cell>
          <cell r="Z170">
            <v>0</v>
          </cell>
        </row>
        <row r="171">
          <cell r="A171" t="str">
            <v>01T09bL02</v>
          </cell>
          <cell r="B171" t="str">
            <v>01</v>
          </cell>
          <cell r="C171" t="str">
            <v>FI</v>
          </cell>
          <cell r="D171" t="str">
            <v>T09bL02</v>
          </cell>
          <cell r="W171">
            <v>0</v>
          </cell>
          <cell r="X171">
            <v>0</v>
          </cell>
          <cell r="Y171">
            <v>0</v>
          </cell>
          <cell r="Z171">
            <v>0</v>
          </cell>
        </row>
        <row r="172">
          <cell r="A172" t="str">
            <v>00T09bL03</v>
          </cell>
          <cell r="B172" t="str">
            <v>00</v>
          </cell>
          <cell r="C172" t="str">
            <v>FI</v>
          </cell>
          <cell r="D172" t="str">
            <v>T09bL03</v>
          </cell>
          <cell r="W172">
            <v>0</v>
          </cell>
          <cell r="X172">
            <v>0</v>
          </cell>
          <cell r="Y172">
            <v>0</v>
          </cell>
          <cell r="Z172">
            <v>0</v>
          </cell>
        </row>
        <row r="173">
          <cell r="A173" t="str">
            <v>01T09bL03</v>
          </cell>
          <cell r="B173" t="str">
            <v>01</v>
          </cell>
          <cell r="C173" t="str">
            <v>FI</v>
          </cell>
          <cell r="D173" t="str">
            <v>T09bL03</v>
          </cell>
          <cell r="W173">
            <v>0</v>
          </cell>
          <cell r="X173">
            <v>0</v>
          </cell>
          <cell r="Y173">
            <v>0</v>
          </cell>
          <cell r="Z173">
            <v>0</v>
          </cell>
        </row>
        <row r="174">
          <cell r="A174" t="str">
            <v>00T09bL04</v>
          </cell>
          <cell r="B174" t="str">
            <v>00</v>
          </cell>
          <cell r="C174" t="str">
            <v>FI</v>
          </cell>
          <cell r="D174" t="str">
            <v>T09bL04</v>
          </cell>
        </row>
        <row r="175">
          <cell r="A175" t="str">
            <v>01T09bL04</v>
          </cell>
          <cell r="B175" t="str">
            <v>01</v>
          </cell>
          <cell r="C175" t="str">
            <v>FI</v>
          </cell>
          <cell r="D175" t="str">
            <v>T09bL04</v>
          </cell>
        </row>
        <row r="176">
          <cell r="A176" t="str">
            <v>00T09bL05</v>
          </cell>
          <cell r="B176" t="str">
            <v>00</v>
          </cell>
          <cell r="C176" t="str">
            <v>FI</v>
          </cell>
          <cell r="D176" t="str">
            <v>T09bL05</v>
          </cell>
        </row>
        <row r="177">
          <cell r="A177" t="str">
            <v>01T09bL05</v>
          </cell>
          <cell r="B177" t="str">
            <v>01</v>
          </cell>
          <cell r="C177" t="str">
            <v>FI</v>
          </cell>
          <cell r="D177" t="str">
            <v>T09bL05</v>
          </cell>
        </row>
        <row r="178">
          <cell r="A178" t="str">
            <v>00T09bL06</v>
          </cell>
          <cell r="B178" t="str">
            <v>00</v>
          </cell>
          <cell r="C178" t="str">
            <v>FI</v>
          </cell>
          <cell r="D178" t="str">
            <v>T09bL06</v>
          </cell>
        </row>
        <row r="179">
          <cell r="A179" t="str">
            <v>01T09bL06</v>
          </cell>
          <cell r="B179" t="str">
            <v>01</v>
          </cell>
          <cell r="C179" t="str">
            <v>FI</v>
          </cell>
          <cell r="D179" t="str">
            <v>T09bL06</v>
          </cell>
        </row>
        <row r="180">
          <cell r="A180" t="str">
            <v>00T09bL07</v>
          </cell>
          <cell r="B180" t="str">
            <v>00</v>
          </cell>
          <cell r="C180" t="str">
            <v>FI</v>
          </cell>
          <cell r="D180" t="str">
            <v>T09bL07</v>
          </cell>
        </row>
        <row r="181">
          <cell r="A181" t="str">
            <v>01T09bL07</v>
          </cell>
          <cell r="B181" t="str">
            <v>01</v>
          </cell>
          <cell r="C181" t="str">
            <v>FI</v>
          </cell>
          <cell r="D181" t="str">
            <v>T09bL07</v>
          </cell>
        </row>
        <row r="182">
          <cell r="A182" t="str">
            <v>00T09bL08</v>
          </cell>
          <cell r="B182" t="str">
            <v>00</v>
          </cell>
          <cell r="C182" t="str">
            <v>FI</v>
          </cell>
          <cell r="D182" t="str">
            <v>T09bL08</v>
          </cell>
        </row>
        <row r="183">
          <cell r="A183" t="str">
            <v>01T09bL08</v>
          </cell>
          <cell r="B183" t="str">
            <v>01</v>
          </cell>
          <cell r="C183" t="str">
            <v>FI</v>
          </cell>
          <cell r="D183" t="str">
            <v>T09bL08</v>
          </cell>
        </row>
        <row r="184">
          <cell r="A184" t="str">
            <v>00T09bL09</v>
          </cell>
          <cell r="B184" t="str">
            <v>00</v>
          </cell>
          <cell r="C184" t="str">
            <v>FI</v>
          </cell>
          <cell r="D184" t="str">
            <v>T09bL09</v>
          </cell>
        </row>
        <row r="185">
          <cell r="A185" t="str">
            <v>01T09bL09</v>
          </cell>
          <cell r="B185" t="str">
            <v>01</v>
          </cell>
          <cell r="C185" t="str">
            <v>FI</v>
          </cell>
          <cell r="D185" t="str">
            <v>T09bL09</v>
          </cell>
        </row>
        <row r="186">
          <cell r="A186" t="str">
            <v>00T09bL10</v>
          </cell>
          <cell r="B186" t="str">
            <v>00</v>
          </cell>
          <cell r="C186" t="str">
            <v>FI</v>
          </cell>
          <cell r="D186" t="str">
            <v>T09bL10</v>
          </cell>
          <cell r="W186">
            <v>0</v>
          </cell>
          <cell r="X186">
            <v>0</v>
          </cell>
          <cell r="Y186">
            <v>0</v>
          </cell>
          <cell r="Z186">
            <v>0</v>
          </cell>
        </row>
        <row r="187">
          <cell r="A187" t="str">
            <v>01T09bL10</v>
          </cell>
          <cell r="B187" t="str">
            <v>01</v>
          </cell>
          <cell r="C187" t="str">
            <v>FI</v>
          </cell>
          <cell r="D187" t="str">
            <v>T09bL10</v>
          </cell>
          <cell r="W187">
            <v>0</v>
          </cell>
          <cell r="X187">
            <v>0</v>
          </cell>
          <cell r="Y187">
            <v>0</v>
          </cell>
          <cell r="Z187">
            <v>0</v>
          </cell>
        </row>
        <row r="188">
          <cell r="A188" t="str">
            <v>00T09bL11</v>
          </cell>
          <cell r="B188" t="str">
            <v>00</v>
          </cell>
          <cell r="C188" t="str">
            <v>FI</v>
          </cell>
          <cell r="D188" t="str">
            <v>T09bL11</v>
          </cell>
          <cell r="W188">
            <v>0</v>
          </cell>
          <cell r="X188">
            <v>0</v>
          </cell>
          <cell r="Y188">
            <v>0</v>
          </cell>
          <cell r="Z188">
            <v>0</v>
          </cell>
        </row>
        <row r="189">
          <cell r="A189" t="str">
            <v>01T09bL11</v>
          </cell>
          <cell r="B189" t="str">
            <v>01</v>
          </cell>
          <cell r="C189" t="str">
            <v>FI</v>
          </cell>
          <cell r="D189" t="str">
            <v>T09bL11</v>
          </cell>
          <cell r="W189">
            <v>0</v>
          </cell>
          <cell r="X189">
            <v>0</v>
          </cell>
          <cell r="Y189">
            <v>0</v>
          </cell>
          <cell r="Z189">
            <v>0</v>
          </cell>
        </row>
        <row r="190">
          <cell r="A190" t="str">
            <v>00T09bL12</v>
          </cell>
          <cell r="B190" t="str">
            <v>00</v>
          </cell>
          <cell r="C190" t="str">
            <v>FI</v>
          </cell>
          <cell r="D190" t="str">
            <v>T09bL12</v>
          </cell>
          <cell r="W190">
            <v>0</v>
          </cell>
          <cell r="X190">
            <v>0</v>
          </cell>
          <cell r="Y190">
            <v>0</v>
          </cell>
          <cell r="Z190">
            <v>0</v>
          </cell>
        </row>
        <row r="191">
          <cell r="A191" t="str">
            <v>01T09bL12</v>
          </cell>
          <cell r="B191" t="str">
            <v>01</v>
          </cell>
          <cell r="C191" t="str">
            <v>FI</v>
          </cell>
          <cell r="D191" t="str">
            <v>T09bL12</v>
          </cell>
          <cell r="W191">
            <v>0</v>
          </cell>
          <cell r="X191">
            <v>0</v>
          </cell>
          <cell r="Y191">
            <v>0</v>
          </cell>
          <cell r="Z191">
            <v>0</v>
          </cell>
        </row>
        <row r="192">
          <cell r="A192" t="str">
            <v>00T09bL13</v>
          </cell>
          <cell r="B192" t="str">
            <v>00</v>
          </cell>
          <cell r="C192" t="str">
            <v>FI</v>
          </cell>
          <cell r="D192" t="str">
            <v>T09bL13</v>
          </cell>
          <cell r="W192">
            <v>0</v>
          </cell>
          <cell r="X192">
            <v>0</v>
          </cell>
          <cell r="Y192">
            <v>0</v>
          </cell>
          <cell r="Z192">
            <v>0</v>
          </cell>
        </row>
        <row r="193">
          <cell r="A193" t="str">
            <v>01T09bL13</v>
          </cell>
          <cell r="B193" t="str">
            <v>01</v>
          </cell>
          <cell r="C193" t="str">
            <v>FI</v>
          </cell>
          <cell r="D193" t="str">
            <v>T09bL13</v>
          </cell>
          <cell r="W193">
            <v>0</v>
          </cell>
          <cell r="X193">
            <v>0</v>
          </cell>
          <cell r="Y193">
            <v>0</v>
          </cell>
          <cell r="Z193">
            <v>0</v>
          </cell>
        </row>
        <row r="194">
          <cell r="A194" t="str">
            <v>00T09bL14</v>
          </cell>
          <cell r="B194" t="str">
            <v>00</v>
          </cell>
          <cell r="C194" t="str">
            <v>FI</v>
          </cell>
          <cell r="D194" t="str">
            <v>T09bL14</v>
          </cell>
          <cell r="W194">
            <v>0</v>
          </cell>
          <cell r="X194">
            <v>0</v>
          </cell>
          <cell r="Y194">
            <v>0</v>
          </cell>
          <cell r="Z194">
            <v>0</v>
          </cell>
        </row>
        <row r="195">
          <cell r="A195" t="str">
            <v>01T09bL14</v>
          </cell>
          <cell r="B195" t="str">
            <v>01</v>
          </cell>
          <cell r="C195" t="str">
            <v>FI</v>
          </cell>
          <cell r="D195" t="str">
            <v>T09bL14</v>
          </cell>
          <cell r="W195">
            <v>0</v>
          </cell>
          <cell r="X195">
            <v>0</v>
          </cell>
          <cell r="Y195">
            <v>0</v>
          </cell>
          <cell r="Z195">
            <v>0</v>
          </cell>
        </row>
        <row r="196">
          <cell r="A196" t="str">
            <v>00T09bL15</v>
          </cell>
          <cell r="B196" t="str">
            <v>00</v>
          </cell>
          <cell r="C196" t="str">
            <v>FI</v>
          </cell>
          <cell r="D196" t="str">
            <v>T09bL15</v>
          </cell>
          <cell r="W196">
            <v>0</v>
          </cell>
          <cell r="X196">
            <v>0</v>
          </cell>
          <cell r="Y196">
            <v>0</v>
          </cell>
          <cell r="Z196">
            <v>0</v>
          </cell>
        </row>
        <row r="197">
          <cell r="A197" t="str">
            <v>01T09bL15</v>
          </cell>
          <cell r="B197" t="str">
            <v>01</v>
          </cell>
          <cell r="C197" t="str">
            <v>FI</v>
          </cell>
          <cell r="D197" t="str">
            <v>T09bL15</v>
          </cell>
          <cell r="W197">
            <v>0</v>
          </cell>
          <cell r="X197">
            <v>0</v>
          </cell>
          <cell r="Y197">
            <v>0</v>
          </cell>
          <cell r="Z197">
            <v>0</v>
          </cell>
        </row>
      </sheetData>
      <sheetData sheetId="4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sheetData>
      <sheetData sheetId="35">
        <row r="1">
          <cell r="A1" t="str">
            <v>Name</v>
          </cell>
          <cell r="B1" t="str">
            <v>Value</v>
          </cell>
        </row>
        <row r="2">
          <cell r="A2" t="str">
            <v>country</v>
          </cell>
          <cell r="B2" t="str">
            <v>France</v>
          </cell>
        </row>
        <row r="3">
          <cell r="A3" t="str">
            <v>countryID</v>
          </cell>
          <cell r="B3" t="str">
            <v>FR</v>
          </cell>
        </row>
        <row r="4">
          <cell r="A4" t="str">
            <v>program</v>
          </cell>
          <cell r="B4" t="str">
            <v>Stability Programme</v>
          </cell>
        </row>
        <row r="5">
          <cell r="A5" t="str">
            <v>programID</v>
          </cell>
          <cell r="B5" t="str">
            <v>SP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FR</v>
          </cell>
          <cell r="C2">
            <v>3</v>
          </cell>
          <cell r="D2">
            <v>0</v>
          </cell>
          <cell r="E2">
            <v>0</v>
          </cell>
          <cell r="F2">
            <v>0</v>
          </cell>
          <cell r="G2" t="str">
            <v>APGS</v>
          </cell>
          <cell r="H2" t="str">
            <v>AMECO</v>
          </cell>
          <cell r="I2" t="str">
            <v>2022/11/07 13:30</v>
          </cell>
          <cell r="J2">
            <v>99.318957558323035</v>
          </cell>
          <cell r="K2">
            <v>99.285614885153024</v>
          </cell>
          <cell r="L2">
            <v>98.380542991187298</v>
          </cell>
          <cell r="M2">
            <v>97.05683925483703</v>
          </cell>
          <cell r="N2">
            <v>95.589377187023629</v>
          </cell>
          <cell r="O2">
            <v>96.688201245341943</v>
          </cell>
          <cell r="P2">
            <v>96.054162668392991</v>
          </cell>
          <cell r="Q2">
            <v>98.601689516350874</v>
          </cell>
          <cell r="R2">
            <v>97.241061401198948</v>
          </cell>
          <cell r="S2">
            <v>94.918154810049714</v>
          </cell>
          <cell r="T2">
            <v>94.618947297111504</v>
          </cell>
          <cell r="U2">
            <v>95.714718846747985</v>
          </cell>
          <cell r="V2">
            <v>96.905775402548826</v>
          </cell>
          <cell r="W2">
            <v>100</v>
          </cell>
          <cell r="X2">
            <v>100.98525023429875</v>
          </cell>
          <cell r="Y2">
            <v>99.676265519116882</v>
          </cell>
          <cell r="Z2">
            <v>98.536762469155377</v>
          </cell>
          <cell r="AA2">
            <v>99.390900574627665</v>
          </cell>
          <cell r="AB2">
            <v>100.21578858030111</v>
          </cell>
          <cell r="AC2">
            <v>100.01836913257434</v>
          </cell>
          <cell r="AD2">
            <v>96.180565520653303</v>
          </cell>
          <cell r="AE2">
            <v>99.262335527171103</v>
          </cell>
          <cell r="AF2">
            <v>100.76761656250098</v>
          </cell>
        </row>
        <row r="3">
          <cell r="A3" t="str">
            <v>10AVGDGP</v>
          </cell>
          <cell r="B3" t="str">
            <v>FR</v>
          </cell>
          <cell r="C3">
            <v>1</v>
          </cell>
          <cell r="D3">
            <v>0</v>
          </cell>
          <cell r="E3">
            <v>0</v>
          </cell>
          <cell r="F3">
            <v>0</v>
          </cell>
          <cell r="G3" t="str">
            <v>AVGDGP</v>
          </cell>
          <cell r="H3" t="str">
            <v>AMECO</v>
          </cell>
          <cell r="I3" t="str">
            <v>2022/11/07 13:30</v>
          </cell>
          <cell r="J3">
            <v>1.4261482171080475</v>
          </cell>
          <cell r="K3">
            <v>0.44815924126087031</v>
          </cell>
          <cell r="L3">
            <v>1.3792875690561202</v>
          </cell>
          <cell r="M3">
            <v>1.1790309659937217</v>
          </cell>
          <cell r="N3">
            <v>1.83626194321278</v>
          </cell>
          <cell r="O3">
            <v>2.5221203340434872</v>
          </cell>
          <cell r="P3">
            <v>1.2057162174373914</v>
          </cell>
          <cell r="Q3">
            <v>-2.7559481100075001</v>
          </cell>
          <cell r="R3">
            <v>-1.9588625504732728</v>
          </cell>
          <cell r="S3">
            <v>-0.91051060614192325</v>
          </cell>
          <cell r="T3">
            <v>-1.5878687617986942</v>
          </cell>
          <cell r="U3">
            <v>-1.9966132979925224</v>
          </cell>
          <cell r="V3">
            <v>-1.946332332667855</v>
          </cell>
          <cell r="W3">
            <v>-1.5951894719485882</v>
          </cell>
          <cell r="X3">
            <v>-1.2616295679643397</v>
          </cell>
          <cell r="Y3">
            <v>0.1564738752640959</v>
          </cell>
          <cell r="Z3">
            <v>1.1808330740327166</v>
          </cell>
          <cell r="AA3">
            <v>2.1775985633012862</v>
          </cell>
          <cell r="AB3">
            <v>-6.5231115237932125</v>
          </cell>
          <cell r="AC3">
            <v>-1.2147305540828881</v>
          </cell>
          <cell r="AD3">
            <v>0.21242950555868659</v>
          </cell>
          <cell r="AE3">
            <v>-0.48678727620383722</v>
          </cell>
          <cell r="AF3">
            <v>-9.8874614671140504E-2</v>
          </cell>
          <cell r="AG3">
            <v>-6.5916409780786195E-2</v>
          </cell>
          <cell r="AH3">
            <v>-3.29582048903986E-2</v>
          </cell>
          <cell r="AI3">
            <v>0</v>
          </cell>
        </row>
        <row r="4">
          <cell r="A4" t="str">
            <v>10CVGD3</v>
          </cell>
          <cell r="B4" t="str">
            <v>FR</v>
          </cell>
          <cell r="C4">
            <v>1</v>
          </cell>
          <cell r="D4">
            <v>0</v>
          </cell>
          <cell r="E4">
            <v>0</v>
          </cell>
          <cell r="F4">
            <v>0</v>
          </cell>
          <cell r="G4" t="str">
            <v>CVGD3</v>
          </cell>
          <cell r="H4" t="str">
            <v>AMECO</v>
          </cell>
          <cell r="I4" t="str">
            <v>2022/11/07 13:30</v>
          </cell>
          <cell r="J4">
            <v>1.3279852670000001</v>
          </cell>
          <cell r="K4">
            <v>1.6427275699999999</v>
          </cell>
          <cell r="L4">
            <v>2.2953313940000002</v>
          </cell>
          <cell r="M4">
            <v>2.2173199260000001</v>
          </cell>
          <cell r="N4">
            <v>2.2703061459999998</v>
          </cell>
          <cell r="O4">
            <v>3.0867860500000002</v>
          </cell>
          <cell r="P4">
            <v>0.73530865999999995</v>
          </cell>
          <cell r="Q4">
            <v>-1.4306794979999999</v>
          </cell>
          <cell r="R4">
            <v>1.8108102070000001</v>
          </cell>
          <cell r="S4">
            <v>1.050978491</v>
          </cell>
          <cell r="T4">
            <v>0.198935318</v>
          </cell>
          <cell r="U4">
            <v>0.450837881</v>
          </cell>
          <cell r="V4">
            <v>0.76981138199999999</v>
          </cell>
          <cell r="W4">
            <v>1.26953406</v>
          </cell>
          <cell r="X4">
            <v>1.868950688</v>
          </cell>
          <cell r="Y4">
            <v>2.1607275069999998</v>
          </cell>
          <cell r="Z4">
            <v>1.4625167830000001</v>
          </cell>
          <cell r="AA4">
            <v>2.1132607659999998</v>
          </cell>
          <cell r="AB4">
            <v>-6.4555666900000004</v>
          </cell>
          <cell r="AC4">
            <v>7.0465865599999997</v>
          </cell>
          <cell r="AD4">
            <v>2.4276367157952063</v>
          </cell>
          <cell r="AE4">
            <v>0.42175747645799311</v>
          </cell>
          <cell r="AF4">
            <v>1.5959573916334087</v>
          </cell>
        </row>
        <row r="5">
          <cell r="A5" t="str">
            <v>10CVGD4</v>
          </cell>
          <cell r="B5" t="str">
            <v>FR</v>
          </cell>
          <cell r="C5">
            <v>1</v>
          </cell>
          <cell r="D5">
            <v>0</v>
          </cell>
          <cell r="E5">
            <v>0</v>
          </cell>
          <cell r="F5">
            <v>0</v>
          </cell>
          <cell r="G5" t="str">
            <v>CVGD4</v>
          </cell>
          <cell r="H5" t="str">
            <v>AMECO</v>
          </cell>
          <cell r="I5" t="str">
            <v>2022/11/07 13:30</v>
          </cell>
          <cell r="J5">
            <v>-0.23762772700000001</v>
          </cell>
          <cell r="K5">
            <v>-0.32737285599999999</v>
          </cell>
          <cell r="L5">
            <v>0.66688766600000005</v>
          </cell>
          <cell r="M5">
            <v>2.3800190000000001E-3</v>
          </cell>
          <cell r="N5">
            <v>6.6945912999999996E-2</v>
          </cell>
          <cell r="O5">
            <v>0.17948676999999999</v>
          </cell>
          <cell r="P5">
            <v>-0.23317168299999999</v>
          </cell>
          <cell r="Q5">
            <v>-1.116971707</v>
          </cell>
          <cell r="R5">
            <v>0.25803994699999999</v>
          </cell>
          <cell r="S5">
            <v>1.076010658</v>
          </cell>
          <cell r="T5">
            <v>-0.63267600000000002</v>
          </cell>
          <cell r="U5">
            <v>0.23789476900000001</v>
          </cell>
          <cell r="V5">
            <v>0.71459704999999996</v>
          </cell>
          <cell r="W5">
            <v>0.28240321800000001</v>
          </cell>
          <cell r="X5">
            <v>-0.40422310099999997</v>
          </cell>
          <cell r="Y5">
            <v>0.18843394799999999</v>
          </cell>
          <cell r="Z5">
            <v>-1.2767875999999999E-2</v>
          </cell>
          <cell r="AA5">
            <v>-1.6455267999999999E-2</v>
          </cell>
          <cell r="AB5">
            <v>-0.17351973500000001</v>
          </cell>
          <cell r="AC5">
            <v>-0.28686727499999998</v>
          </cell>
          <cell r="AD5">
            <v>0.47493137616390069</v>
          </cell>
          <cell r="AE5">
            <v>-7.0508995471331937E-2</v>
          </cell>
          <cell r="AF5">
            <v>1.9633432464084555E-2</v>
          </cell>
        </row>
        <row r="6">
          <cell r="A6" t="str">
            <v>10CVGD9</v>
          </cell>
          <cell r="B6" t="str">
            <v>FR</v>
          </cell>
          <cell r="C6">
            <v>1</v>
          </cell>
          <cell r="D6">
            <v>0</v>
          </cell>
          <cell r="E6">
            <v>0</v>
          </cell>
          <cell r="F6">
            <v>0</v>
          </cell>
          <cell r="G6" t="str">
            <v>CVGD9</v>
          </cell>
          <cell r="H6" t="str">
            <v>AMECO</v>
          </cell>
          <cell r="I6" t="str">
            <v>2022/11/07 13:30</v>
          </cell>
          <cell r="J6">
            <v>4.5260356791710143E-2</v>
          </cell>
          <cell r="K6">
            <v>-0.4922322746502118</v>
          </cell>
          <cell r="L6">
            <v>-0.13237371263794828</v>
          </cell>
          <cell r="M6">
            <v>-0.55660228884706142</v>
          </cell>
          <cell r="N6">
            <v>0.11214455018154235</v>
          </cell>
          <cell r="O6">
            <v>-0.84156715359240886</v>
          </cell>
          <cell r="P6">
            <v>-0.24720368286999694</v>
          </cell>
          <cell r="Q6">
            <v>-0.32565776199522611</v>
          </cell>
          <cell r="R6">
            <v>-0.11938373915473255</v>
          </cell>
          <cell r="S6">
            <v>6.5671054926224937E-2</v>
          </cell>
          <cell r="T6">
            <v>0.74696694296736199</v>
          </cell>
          <cell r="U6">
            <v>-0.11246196714322776</v>
          </cell>
          <cell r="V6">
            <v>-0.52822906943496317</v>
          </cell>
          <cell r="W6">
            <v>-0.43902511053716808</v>
          </cell>
          <cell r="X6">
            <v>-0.36929275046942511</v>
          </cell>
          <cell r="Y6">
            <v>-5.7683249275654713E-2</v>
          </cell>
          <cell r="Z6">
            <v>0.41530304854815026</v>
          </cell>
          <cell r="AA6">
            <v>-0.25380258813703971</v>
          </cell>
          <cell r="AB6">
            <v>-1.1555542803461174</v>
          </cell>
          <cell r="AC6">
            <v>5.6901527729809498E-2</v>
          </cell>
          <cell r="AD6">
            <v>-0.27308833835777779</v>
          </cell>
          <cell r="AE6">
            <v>8.8235676668633634E-2</v>
          </cell>
          <cell r="AF6">
            <v>-9.877303144311389E-2</v>
          </cell>
        </row>
        <row r="7">
          <cell r="A7" t="str">
            <v>60HWCDW</v>
          </cell>
          <cell r="B7" t="str">
            <v>FR</v>
          </cell>
          <cell r="C7">
            <v>6</v>
          </cell>
          <cell r="D7">
            <v>1</v>
          </cell>
          <cell r="E7">
            <v>0</v>
          </cell>
          <cell r="F7">
            <v>0</v>
          </cell>
          <cell r="G7" t="str">
            <v>HWCDW</v>
          </cell>
          <cell r="H7" t="str">
            <v>AMECO</v>
          </cell>
          <cell r="I7" t="str">
            <v>2022/11/07 13:30</v>
          </cell>
          <cell r="J7">
            <v>3.1435706522477513</v>
          </cell>
          <cell r="K7">
            <v>2.8166427899543933</v>
          </cell>
          <cell r="L7">
            <v>3.3904554859425451</v>
          </cell>
          <cell r="M7">
            <v>3.008772016284289</v>
          </cell>
          <cell r="N7">
            <v>2.7813245211810056</v>
          </cell>
          <cell r="O7">
            <v>2.4237822484961091</v>
          </cell>
          <cell r="P7">
            <v>2.6684868882948631</v>
          </cell>
          <cell r="Q7">
            <v>1.5726120650538578</v>
          </cell>
          <cell r="R7">
            <v>2.9423729901724593</v>
          </cell>
          <cell r="S7">
            <v>2.5802312128355931</v>
          </cell>
          <cell r="T7">
            <v>2.3533996552560499</v>
          </cell>
          <cell r="U7">
            <v>1.66943665523831</v>
          </cell>
          <cell r="V7">
            <v>1.2812376108631618</v>
          </cell>
          <cell r="W7">
            <v>1.0314930943074563</v>
          </cell>
          <cell r="X7">
            <v>1.3168827508184933</v>
          </cell>
          <cell r="Y7">
            <v>1.966297714863563</v>
          </cell>
          <cell r="Z7">
            <v>1.7179148172492775</v>
          </cell>
          <cell r="AA7">
            <v>-0.19431593073843123</v>
          </cell>
          <cell r="AB7">
            <v>-2.8590201963870188</v>
          </cell>
          <cell r="AC7">
            <v>4.7394064979212391</v>
          </cell>
          <cell r="AD7">
            <v>4.6851459515838689</v>
          </cell>
          <cell r="AE7">
            <v>4.5422765727197056</v>
          </cell>
          <cell r="AF7">
            <v>2.5769677033874228</v>
          </cell>
        </row>
        <row r="8">
          <cell r="A8" t="str">
            <v>60HWCDW</v>
          </cell>
          <cell r="B8" t="str">
            <v>FR</v>
          </cell>
          <cell r="C8">
            <v>6</v>
          </cell>
          <cell r="D8">
            <v>0</v>
          </cell>
          <cell r="E8">
            <v>0</v>
          </cell>
          <cell r="F8">
            <v>0</v>
          </cell>
          <cell r="G8" t="str">
            <v>HWCDW</v>
          </cell>
          <cell r="H8" t="str">
            <v>AMECO</v>
          </cell>
          <cell r="I8" t="str">
            <v>2022/11/07 13:30</v>
          </cell>
          <cell r="J8">
            <v>3.1435706522477513</v>
          </cell>
          <cell r="K8">
            <v>2.8166427899543933</v>
          </cell>
          <cell r="L8">
            <v>3.3904554859425451</v>
          </cell>
          <cell r="M8">
            <v>3.008772016284289</v>
          </cell>
          <cell r="N8">
            <v>2.7813245211810056</v>
          </cell>
          <cell r="O8">
            <v>2.4237822484961091</v>
          </cell>
          <cell r="P8">
            <v>2.6684868882948631</v>
          </cell>
          <cell r="Q8">
            <v>1.5726120650538578</v>
          </cell>
          <cell r="R8">
            <v>2.9423729901724593</v>
          </cell>
          <cell r="S8">
            <v>2.5802312128355931</v>
          </cell>
          <cell r="T8">
            <v>2.3533996552560499</v>
          </cell>
          <cell r="U8">
            <v>1.66943665523831</v>
          </cell>
          <cell r="V8">
            <v>1.2812376108631618</v>
          </cell>
          <cell r="W8">
            <v>1.0314930943074563</v>
          </cell>
          <cell r="X8">
            <v>1.3168827508184933</v>
          </cell>
          <cell r="Y8">
            <v>1.966297714863563</v>
          </cell>
          <cell r="Z8">
            <v>1.7179148172492775</v>
          </cell>
          <cell r="AA8">
            <v>-0.19431593073843123</v>
          </cell>
          <cell r="AB8">
            <v>-2.8590201963870188</v>
          </cell>
          <cell r="AC8">
            <v>4.7394064979212391</v>
          </cell>
          <cell r="AD8">
            <v>4.6851459515838689</v>
          </cell>
          <cell r="AE8">
            <v>4.5422765727197056</v>
          </cell>
          <cell r="AF8">
            <v>2.5769677033874228</v>
          </cell>
        </row>
        <row r="9">
          <cell r="A9" t="str">
            <v>60NETD</v>
          </cell>
          <cell r="B9" t="str">
            <v>FR</v>
          </cell>
          <cell r="C9">
            <v>6</v>
          </cell>
          <cell r="D9">
            <v>0</v>
          </cell>
          <cell r="E9">
            <v>0</v>
          </cell>
          <cell r="F9">
            <v>0</v>
          </cell>
          <cell r="G9" t="str">
            <v>NETD</v>
          </cell>
          <cell r="H9" t="str">
            <v>AMECO</v>
          </cell>
          <cell r="I9" t="str">
            <v>2022/11/07 13:30</v>
          </cell>
          <cell r="J9">
            <v>0.49287639584134624</v>
          </cell>
          <cell r="K9">
            <v>2.6821978695679149E-2</v>
          </cell>
          <cell r="L9">
            <v>0.13790461597396053</v>
          </cell>
          <cell r="M9">
            <v>0.68857350522169014</v>
          </cell>
          <cell r="N9">
            <v>1.0865848561984803</v>
          </cell>
          <cell r="O9">
            <v>1.4469876348329302</v>
          </cell>
          <cell r="P9">
            <v>0.50755779490219144</v>
          </cell>
          <cell r="Q9">
            <v>-1.1426886357772115</v>
          </cell>
          <cell r="R9">
            <v>0.10067489466423218</v>
          </cell>
          <cell r="S9">
            <v>0.75243984206212478</v>
          </cell>
          <cell r="T9">
            <v>0.34013605442175798</v>
          </cell>
          <cell r="U9">
            <v>0.18422991893882745</v>
          </cell>
          <cell r="V9">
            <v>0.52960647296800278</v>
          </cell>
          <cell r="W9">
            <v>0.20853149923172332</v>
          </cell>
          <cell r="X9">
            <v>0.64254682194881951</v>
          </cell>
          <cell r="Y9">
            <v>1.1390430587296496</v>
          </cell>
          <cell r="Z9">
            <v>0.99350812381191478</v>
          </cell>
          <cell r="AA9">
            <v>1.196817955820717</v>
          </cell>
          <cell r="AB9">
            <v>-0.69134935953676369</v>
          </cell>
          <cell r="AC9">
            <v>2.5054774188988604</v>
          </cell>
          <cell r="AD9">
            <v>0.98662840282035535</v>
          </cell>
          <cell r="AE9">
            <v>-9.4060986382327183E-2</v>
          </cell>
          <cell r="AF9">
            <v>0.48696302778632461</v>
          </cell>
        </row>
        <row r="10">
          <cell r="A10" t="str">
            <v>60OCPH</v>
          </cell>
          <cell r="B10" t="str">
            <v>FR</v>
          </cell>
          <cell r="C10">
            <v>6</v>
          </cell>
          <cell r="D10">
            <v>1</v>
          </cell>
          <cell r="E10">
            <v>0</v>
          </cell>
          <cell r="F10">
            <v>0</v>
          </cell>
          <cell r="G10" t="str">
            <v>OCPH</v>
          </cell>
          <cell r="H10" t="str">
            <v>AMECO</v>
          </cell>
          <cell r="I10" t="str">
            <v>2022/11/07 13:30</v>
          </cell>
          <cell r="J10">
            <v>2.0822780083913139</v>
          </cell>
          <cell r="K10">
            <v>1.4854426013497068</v>
          </cell>
          <cell r="L10">
            <v>1.951078549098173</v>
          </cell>
          <cell r="M10">
            <v>2.4177846553801396</v>
          </cell>
          <cell r="N10">
            <v>2.1433389405473458</v>
          </cell>
          <cell r="O10">
            <v>2.6375798431130359</v>
          </cell>
          <cell r="P10">
            <v>0.52214257654699114</v>
          </cell>
          <cell r="Q10">
            <v>0.30481554523833498</v>
          </cell>
          <cell r="R10">
            <v>1.8835812902445515</v>
          </cell>
          <cell r="S10">
            <v>0.61767316242318238</v>
          </cell>
          <cell r="T10">
            <v>-0.42313993456957188</v>
          </cell>
          <cell r="U10">
            <v>0.50947419306841546</v>
          </cell>
          <cell r="V10">
            <v>0.81974861195264204</v>
          </cell>
          <cell r="W10">
            <v>1.4790184525917516</v>
          </cell>
          <cell r="X10">
            <v>1.7798799835040402</v>
          </cell>
          <cell r="Y10">
            <v>1.4786623534918109</v>
          </cell>
          <cell r="Z10">
            <v>0.98217101139681517</v>
          </cell>
          <cell r="AA10">
            <v>1.7686607365939411</v>
          </cell>
          <cell r="AB10">
            <v>-6.7272156273861956</v>
          </cell>
          <cell r="AC10">
            <v>5.2641445052368452</v>
          </cell>
          <cell r="AD10">
            <v>2.471571061047384</v>
          </cell>
          <cell r="AE10">
            <v>0.7357195504940961</v>
          </cell>
          <cell r="AF10">
            <v>1.552786594269584</v>
          </cell>
        </row>
        <row r="11">
          <cell r="A11" t="str">
            <v>60OIGT</v>
          </cell>
          <cell r="B11" t="str">
            <v>FR</v>
          </cell>
          <cell r="C11">
            <v>6</v>
          </cell>
          <cell r="D11">
            <v>1</v>
          </cell>
          <cell r="E11">
            <v>0</v>
          </cell>
          <cell r="F11">
            <v>0</v>
          </cell>
          <cell r="G11" t="str">
            <v>OIGT</v>
          </cell>
          <cell r="H11" t="str">
            <v>AMECO</v>
          </cell>
          <cell r="I11" t="str">
            <v>2022/11/07 13:30</v>
          </cell>
          <cell r="J11">
            <v>-0.91737271716338942</v>
          </cell>
          <cell r="K11">
            <v>1.9190702141364868</v>
          </cell>
          <cell r="L11">
            <v>3.4801307272790849</v>
          </cell>
          <cell r="M11">
            <v>2.8995236304203198</v>
          </cell>
          <cell r="N11">
            <v>3.6454813742591519</v>
          </cell>
          <cell r="O11">
            <v>5.5344841046448767</v>
          </cell>
          <cell r="P11">
            <v>0.85310612489726267</v>
          </cell>
          <cell r="Q11">
            <v>-9.0697631141243953</v>
          </cell>
          <cell r="R11">
            <v>2.0812169755437093</v>
          </cell>
          <cell r="S11">
            <v>2.0660522606715359</v>
          </cell>
          <cell r="T11">
            <v>0.23132071808908972</v>
          </cell>
          <cell r="U11">
            <v>-0.80553767998039483</v>
          </cell>
          <cell r="V11">
            <v>3.2841433796271247E-2</v>
          </cell>
          <cell r="W11">
            <v>1.0241474787074711</v>
          </cell>
          <cell r="X11">
            <v>2.659972453014614</v>
          </cell>
          <cell r="Y11">
            <v>4.7494052585874247</v>
          </cell>
          <cell r="Z11">
            <v>3.3040486356399779</v>
          </cell>
          <cell r="AA11">
            <v>4.0436991285585089</v>
          </cell>
          <cell r="AB11">
            <v>-8.2435817530841398</v>
          </cell>
          <cell r="AC11">
            <v>11.498328547185178</v>
          </cell>
          <cell r="AD11">
            <v>2.2415743686155398</v>
          </cell>
          <cell r="AE11">
            <v>-0.86715817943406881</v>
          </cell>
          <cell r="AF11">
            <v>2.3957972940291672</v>
          </cell>
        </row>
        <row r="12">
          <cell r="A12" t="str">
            <v>60OMGS</v>
          </cell>
          <cell r="B12" t="str">
            <v>FR</v>
          </cell>
          <cell r="C12">
            <v>6</v>
          </cell>
          <cell r="D12">
            <v>1</v>
          </cell>
          <cell r="E12">
            <v>0</v>
          </cell>
          <cell r="F12">
            <v>0</v>
          </cell>
          <cell r="G12" t="str">
            <v>OMGS</v>
          </cell>
          <cell r="H12" t="str">
            <v>AMECO</v>
          </cell>
          <cell r="I12" t="str">
            <v>2022/11/07 13:30</v>
          </cell>
          <cell r="J12">
            <v>1.9455850547256848</v>
          </cell>
          <cell r="K12">
            <v>0.89361839425361467</v>
          </cell>
          <cell r="L12">
            <v>6.2038203315060381</v>
          </cell>
          <cell r="M12">
            <v>6.3202836503458482</v>
          </cell>
          <cell r="N12">
            <v>5.6005838094174143</v>
          </cell>
          <cell r="O12">
            <v>5.7557021821672771</v>
          </cell>
          <cell r="P12">
            <v>1.2950015714097818</v>
          </cell>
          <cell r="Q12">
            <v>-9.354561448064814</v>
          </cell>
          <cell r="R12">
            <v>8.8925215473322226</v>
          </cell>
          <cell r="S12">
            <v>5.8373686970381922</v>
          </cell>
          <cell r="T12">
            <v>0.20022248125799447</v>
          </cell>
          <cell r="U12">
            <v>2.4184819111996658</v>
          </cell>
          <cell r="V12">
            <v>4.8986857414397678</v>
          </cell>
          <cell r="W12">
            <v>5.8980543376916605</v>
          </cell>
          <cell r="X12">
            <v>2.9287646475750106</v>
          </cell>
          <cell r="Y12">
            <v>4.4868423336828389</v>
          </cell>
          <cell r="Z12">
            <v>3.0791565444526992</v>
          </cell>
          <cell r="AA12">
            <v>2.3443200994225366</v>
          </cell>
          <cell r="AB12">
            <v>-12.787394715093203</v>
          </cell>
          <cell r="AC12">
            <v>7.9929678519944147</v>
          </cell>
          <cell r="AD12">
            <v>8.1078177045434519</v>
          </cell>
          <cell r="AE12">
            <v>2.489190251072726</v>
          </cell>
          <cell r="AF12">
            <v>4.7615047616622386</v>
          </cell>
        </row>
        <row r="13">
          <cell r="A13" t="str">
            <v>60OUNT</v>
          </cell>
          <cell r="B13" t="str">
            <v>FR</v>
          </cell>
          <cell r="C13">
            <v>6</v>
          </cell>
          <cell r="D13">
            <v>1</v>
          </cell>
          <cell r="E13">
            <v>0</v>
          </cell>
          <cell r="F13">
            <v>0</v>
          </cell>
          <cell r="G13" t="str">
            <v>OUNT</v>
          </cell>
          <cell r="H13" t="str">
            <v>AMECO</v>
          </cell>
          <cell r="I13" t="str">
            <v>2022/11/07 13:30</v>
          </cell>
          <cell r="J13">
            <v>1.1077771926977453</v>
          </cell>
          <cell r="K13">
            <v>1.3420636134075847</v>
          </cell>
          <cell r="L13">
            <v>3.0050727137269861</v>
          </cell>
          <cell r="M13">
            <v>2.2424093659596744</v>
          </cell>
          <cell r="N13">
            <v>2.339250959829875</v>
          </cell>
          <cell r="O13">
            <v>3.2586698789971669</v>
          </cell>
          <cell r="P13">
            <v>0.49857595164000124</v>
          </cell>
          <cell r="Q13">
            <v>-2.5184780849130672</v>
          </cell>
          <cell r="R13">
            <v>2.0526056612876431</v>
          </cell>
          <cell r="S13">
            <v>2.0998746962894499</v>
          </cell>
          <cell r="T13">
            <v>-0.42545325745074747</v>
          </cell>
          <cell r="U13">
            <v>0.67992083319761143</v>
          </cell>
          <cell r="V13">
            <v>1.4692083407886747</v>
          </cell>
          <cell r="W13">
            <v>1.5343622477835162</v>
          </cell>
          <cell r="X13">
            <v>1.456477383491217</v>
          </cell>
          <cell r="Y13">
            <v>2.3350328995850766</v>
          </cell>
          <cell r="Z13">
            <v>1.4344777649737184</v>
          </cell>
          <cell r="AA13">
            <v>2.0758267995534929</v>
          </cell>
          <cell r="AB13">
            <v>-6.5662238625004861</v>
          </cell>
          <cell r="AC13">
            <v>6.6295567147213408</v>
          </cell>
          <cell r="AD13">
            <v>2.8472694461796788</v>
          </cell>
          <cell r="AE13">
            <v>0.33815176874423258</v>
          </cell>
          <cell r="AF13">
            <v>1.5741816753245264</v>
          </cell>
        </row>
        <row r="14">
          <cell r="A14" t="str">
            <v>60OVGD</v>
          </cell>
          <cell r="B14" t="str">
            <v>FR</v>
          </cell>
          <cell r="C14">
            <v>6</v>
          </cell>
          <cell r="D14">
            <v>1</v>
          </cell>
          <cell r="E14">
            <v>0</v>
          </cell>
          <cell r="F14">
            <v>0</v>
          </cell>
          <cell r="G14" t="str">
            <v>OVGD</v>
          </cell>
          <cell r="H14" t="str">
            <v>AMECO</v>
          </cell>
          <cell r="I14" t="str">
            <v>2022/11/07 13:30</v>
          </cell>
          <cell r="J14">
            <v>1.1355315884671979</v>
          </cell>
          <cell r="K14">
            <v>0.82316044043644343</v>
          </cell>
          <cell r="L14">
            <v>2.8297532474074405</v>
          </cell>
          <cell r="M14">
            <v>1.6632198772145168</v>
          </cell>
          <cell r="N14">
            <v>2.4493238504709858</v>
          </cell>
          <cell r="O14">
            <v>2.4247357993681717</v>
          </cell>
          <cell r="P14">
            <v>0.25494629328906004</v>
          </cell>
          <cell r="Q14">
            <v>-2.8733142036493464</v>
          </cell>
          <cell r="R14">
            <v>1.9494377743058733</v>
          </cell>
          <cell r="S14">
            <v>2.1927007783880903</v>
          </cell>
          <cell r="T14">
            <v>0.31313489147093421</v>
          </cell>
          <cell r="U14">
            <v>0.57632672039578114</v>
          </cell>
          <cell r="V14">
            <v>0.95618263225485389</v>
          </cell>
          <cell r="W14">
            <v>1.1129125265949336</v>
          </cell>
          <cell r="X14">
            <v>1.0954644037204808</v>
          </cell>
          <cell r="Y14">
            <v>2.2914198141939179</v>
          </cell>
          <cell r="Z14">
            <v>1.8650661180876549</v>
          </cell>
          <cell r="AA14">
            <v>1.8429717736655693</v>
          </cell>
          <cell r="AB14">
            <v>-7.7845865048811635</v>
          </cell>
          <cell r="AC14">
            <v>6.8165893789286836</v>
          </cell>
          <cell r="AD14">
            <v>2.629474056257175</v>
          </cell>
          <cell r="AE14">
            <v>0.43947875478116405</v>
          </cell>
          <cell r="AF14">
            <v>1.5168126688583472</v>
          </cell>
        </row>
        <row r="15">
          <cell r="A15" t="str">
            <v>10OVGD</v>
          </cell>
          <cell r="B15" t="str">
            <v>FR</v>
          </cell>
          <cell r="C15">
            <v>1</v>
          </cell>
          <cell r="D15">
            <v>0</v>
          </cell>
          <cell r="E15">
            <v>0</v>
          </cell>
          <cell r="F15">
            <v>0</v>
          </cell>
          <cell r="G15" t="str">
            <v>OVGD</v>
          </cell>
          <cell r="H15" t="str">
            <v>AMECO</v>
          </cell>
          <cell r="I15" t="str">
            <v>2022/11/07 13:30</v>
          </cell>
          <cell r="J15">
            <v>1902.4529399999999</v>
          </cell>
          <cell r="K15">
            <v>1918.1131800000001</v>
          </cell>
          <cell r="L15">
            <v>1972.39105</v>
          </cell>
          <cell r="M15">
            <v>2005.19625</v>
          </cell>
          <cell r="N15">
            <v>2054.31</v>
          </cell>
          <cell r="O15">
            <v>2104.1215900000002</v>
          </cell>
          <cell r="P15">
            <v>2109.4859700000002</v>
          </cell>
          <cell r="Q15">
            <v>2048.87381</v>
          </cell>
          <cell r="R15">
            <v>2088.8153299999999</v>
          </cell>
          <cell r="S15">
            <v>2134.6167999999998</v>
          </cell>
          <cell r="T15">
            <v>2141.3010300000001</v>
          </cell>
          <cell r="U15">
            <v>2153.64192</v>
          </cell>
          <cell r="V15">
            <v>2174.2346699999998</v>
          </cell>
          <cell r="W15">
            <v>2198.4319999999998</v>
          </cell>
          <cell r="X15">
            <v>2222.5150400000002</v>
          </cell>
          <cell r="Y15">
            <v>2273.4421900000002</v>
          </cell>
          <cell r="Z15">
            <v>2315.84339</v>
          </cell>
          <cell r="AA15">
            <v>2358.5237299999999</v>
          </cell>
          <cell r="AB15">
            <v>2174.9224100000001</v>
          </cell>
          <cell r="AC15">
            <v>2323.17794</v>
          </cell>
          <cell r="AD15">
            <v>2384.2653012129899</v>
          </cell>
          <cell r="AE15">
            <v>2394.7436406694401</v>
          </cell>
          <cell r="AF15">
            <v>2431.0674155977936</v>
          </cell>
        </row>
        <row r="16">
          <cell r="A16" t="str">
            <v>60OVGDP</v>
          </cell>
          <cell r="B16" t="str">
            <v>FR</v>
          </cell>
          <cell r="C16">
            <v>6</v>
          </cell>
          <cell r="D16">
            <v>0</v>
          </cell>
          <cell r="E16">
            <v>0</v>
          </cell>
          <cell r="F16">
            <v>0</v>
          </cell>
          <cell r="G16" t="str">
            <v>OVGDP</v>
          </cell>
          <cell r="H16" t="str">
            <v>AMECO</v>
          </cell>
          <cell r="I16" t="str">
            <v>2022/11/07 13:30</v>
          </cell>
          <cell r="J16">
            <v>1.8235431882916764</v>
          </cell>
          <cell r="K16">
            <v>1.8048005238946896</v>
          </cell>
          <cell r="L16">
            <v>1.8853029707803115</v>
          </cell>
          <cell r="M16">
            <v>1.864434801637338</v>
          </cell>
          <cell r="N16">
            <v>1.7881362936533307</v>
          </cell>
          <cell r="O16">
            <v>1.7395288972115841</v>
          </cell>
          <cell r="P16">
            <v>1.5589835447725742</v>
          </cell>
          <cell r="Q16">
            <v>1.0835686995603888</v>
          </cell>
          <cell r="R16">
            <v>1.1205772901609512</v>
          </cell>
          <cell r="S16">
            <v>1.1115173227774777</v>
          </cell>
          <cell r="T16">
            <v>1.0035774129708352</v>
          </cell>
          <cell r="U16">
            <v>0.99580226507676173</v>
          </cell>
          <cell r="V16">
            <v>0.90441328553840794</v>
          </cell>
          <cell r="W16">
            <v>0.75210620859360588</v>
          </cell>
          <cell r="X16">
            <v>0.75394171854599179</v>
          </cell>
          <cell r="Y16">
            <v>0.84308792870948501</v>
          </cell>
          <cell r="Z16">
            <v>0.83377971392364358</v>
          </cell>
          <cell r="AA16">
            <v>0.84947064410385575</v>
          </cell>
          <cell r="AB16">
            <v>0.79870709273142104</v>
          </cell>
          <cell r="AC16">
            <v>1.0766328703431638</v>
          </cell>
          <cell r="AD16">
            <v>1.1678920245888236</v>
          </cell>
          <cell r="AE16">
            <v>1.14520382559955</v>
          </cell>
          <cell r="AF16">
            <v>1.1226263487261301</v>
          </cell>
          <cell r="AG16">
            <v>0.72912142974523864</v>
          </cell>
          <cell r="AH16">
            <v>0.51617684833296096</v>
          </cell>
          <cell r="AI16">
            <v>0.39105180935845585</v>
          </cell>
        </row>
        <row r="17">
          <cell r="A17" t="str">
            <v>60OXGS</v>
          </cell>
          <cell r="B17" t="str">
            <v>FR</v>
          </cell>
          <cell r="C17">
            <v>6</v>
          </cell>
          <cell r="D17">
            <v>1</v>
          </cell>
          <cell r="E17">
            <v>0</v>
          </cell>
          <cell r="F17">
            <v>0</v>
          </cell>
          <cell r="G17" t="str">
            <v>OXGS</v>
          </cell>
          <cell r="H17" t="str">
            <v>AMECO</v>
          </cell>
          <cell r="I17" t="str">
            <v>2022/11/07 13:30</v>
          </cell>
          <cell r="J17">
            <v>1.9974718898889687</v>
          </cell>
          <cell r="K17">
            <v>-0.95889341659582961</v>
          </cell>
          <cell r="L17">
            <v>5.3580523651612477</v>
          </cell>
          <cell r="M17">
            <v>3.9756185246363707</v>
          </cell>
          <cell r="N17">
            <v>5.9977343725010401</v>
          </cell>
          <cell r="O17">
            <v>2.7911893990962833</v>
          </cell>
          <cell r="P17">
            <v>0.44068769690757126</v>
          </cell>
          <cell r="Q17">
            <v>-10.898043202482855</v>
          </cell>
          <cell r="R17">
            <v>8.6951745844211281</v>
          </cell>
          <cell r="S17">
            <v>6.3638880507253193</v>
          </cell>
          <cell r="T17">
            <v>2.8421360700099374</v>
          </cell>
          <cell r="U17">
            <v>2.1407121880275604</v>
          </cell>
          <cell r="V17">
            <v>3.272421339064624</v>
          </cell>
          <cell r="W17">
            <v>4.6459185527577107</v>
          </cell>
          <cell r="X17">
            <v>1.7758631969287508</v>
          </cell>
          <cell r="Y17">
            <v>4.3858926225326611</v>
          </cell>
          <cell r="Z17">
            <v>4.5269851412246709</v>
          </cell>
          <cell r="AA17">
            <v>1.6187324164414374</v>
          </cell>
          <cell r="AB17">
            <v>-16.832639532496728</v>
          </cell>
          <cell r="AC17">
            <v>8.7719518097484581</v>
          </cell>
          <cell r="AD17">
            <v>7.7151993277873698</v>
          </cell>
          <cell r="AE17">
            <v>3.0256402940410432</v>
          </cell>
          <cell r="AF17">
            <v>4.8343550684869729</v>
          </cell>
        </row>
        <row r="18">
          <cell r="A18" t="str">
            <v>60PVGD</v>
          </cell>
          <cell r="B18" t="str">
            <v>FR</v>
          </cell>
          <cell r="C18">
            <v>6</v>
          </cell>
          <cell r="D18">
            <v>1</v>
          </cell>
          <cell r="E18">
            <v>0</v>
          </cell>
          <cell r="F18">
            <v>0</v>
          </cell>
          <cell r="G18" t="str">
            <v>PVGD</v>
          </cell>
          <cell r="H18" t="str">
            <v>AMECO</v>
          </cell>
          <cell r="I18" t="str">
            <v>2022/11/07 13:30</v>
          </cell>
          <cell r="J18">
            <v>2.0674256340836417</v>
          </cell>
          <cell r="K18">
            <v>1.859368563606667</v>
          </cell>
          <cell r="L18">
            <v>1.6226751250940197</v>
          </cell>
          <cell r="M18">
            <v>1.9363415223768943</v>
          </cell>
          <cell r="N18">
            <v>2.1553271426405507</v>
          </cell>
          <cell r="O18">
            <v>2.5566374600228592</v>
          </cell>
          <cell r="P18">
            <v>2.3670735002527366</v>
          </cell>
          <cell r="Q18">
            <v>6.6627862558199524E-2</v>
          </cell>
          <cell r="R18">
            <v>1.0696973263374598</v>
          </cell>
          <cell r="S18">
            <v>0.94796008143638311</v>
          </cell>
          <cell r="T18">
            <v>1.1618248901536177</v>
          </cell>
          <cell r="U18">
            <v>0.7781004854285456</v>
          </cell>
          <cell r="V18">
            <v>0.57694465153033114</v>
          </cell>
          <cell r="W18">
            <v>1.1382485992655011</v>
          </cell>
          <cell r="X18">
            <v>0.52255934340044163</v>
          </cell>
          <cell r="Y18">
            <v>0.52157744016803065</v>
          </cell>
          <cell r="Z18">
            <v>0.99222451951515023</v>
          </cell>
          <cell r="AA18">
            <v>1.2785921868968098</v>
          </cell>
          <cell r="AB18">
            <v>2.7845765367401798</v>
          </cell>
          <cell r="AC18">
            <v>1.3333181960172968</v>
          </cell>
          <cell r="AD18">
            <v>2.7485027667832229</v>
          </cell>
          <cell r="AE18">
            <v>4.9853180423404142</v>
          </cell>
          <cell r="AF18">
            <v>3.9165041322916538</v>
          </cell>
        </row>
        <row r="19">
          <cell r="A19" t="str">
            <v>60RVGDE</v>
          </cell>
          <cell r="B19" t="str">
            <v>FR</v>
          </cell>
          <cell r="C19">
            <v>6</v>
          </cell>
          <cell r="D19">
            <v>1</v>
          </cell>
          <cell r="E19">
            <v>0</v>
          </cell>
          <cell r="F19">
            <v>0</v>
          </cell>
          <cell r="G19" t="str">
            <v>RVGDE</v>
          </cell>
          <cell r="H19" t="str">
            <v>AMECO</v>
          </cell>
          <cell r="I19" t="str">
            <v>2022/11/07 13:30</v>
          </cell>
          <cell r="J19">
            <v>0.33264106267274496</v>
          </cell>
          <cell r="K19">
            <v>0.757863109246526</v>
          </cell>
          <cell r="L19">
            <v>2.6303500172585315</v>
          </cell>
          <cell r="M19">
            <v>0.9576218254308877</v>
          </cell>
          <cell r="N19">
            <v>0.98674600770514154</v>
          </cell>
          <cell r="O19">
            <v>0.89654437704025369</v>
          </cell>
          <cell r="P19">
            <v>-0.16508374006011239</v>
          </cell>
          <cell r="Q19">
            <v>-1.7990388116439049</v>
          </cell>
          <cell r="R19">
            <v>1.9654348616704231</v>
          </cell>
          <cell r="S19">
            <v>1.6900744883546537</v>
          </cell>
          <cell r="T19">
            <v>0.19970716456902959</v>
          </cell>
          <cell r="U19">
            <v>0.43925906853010677</v>
          </cell>
          <cell r="V19">
            <v>0.61143509358048131</v>
          </cell>
          <cell r="W19">
            <v>0.77659946667512081</v>
          </cell>
          <cell r="X19">
            <v>0.64006189591485629</v>
          </cell>
          <cell r="Y19">
            <v>1.1734595138636283</v>
          </cell>
          <cell r="Z19">
            <v>0.8739963896591707</v>
          </cell>
          <cell r="AA19">
            <v>0.5499804718740009</v>
          </cell>
          <cell r="AB19">
            <v>-7.2076355812454302</v>
          </cell>
          <cell r="AC19">
            <v>4.3268470746227194</v>
          </cell>
          <cell r="AD19">
            <v>1.6395290260347251</v>
          </cell>
          <cell r="AE19">
            <v>0.52720438649045409</v>
          </cell>
          <cell r="AF19">
            <v>1.0285840304081528</v>
          </cell>
        </row>
        <row r="20">
          <cell r="A20" t="str">
            <v>1310UBGS</v>
          </cell>
          <cell r="B20" t="str">
            <v>FR</v>
          </cell>
          <cell r="C20">
            <v>1</v>
          </cell>
          <cell r="D20">
            <v>0</v>
          </cell>
          <cell r="E20">
            <v>310</v>
          </cell>
          <cell r="F20">
            <v>0</v>
          </cell>
          <cell r="G20" t="str">
            <v>UBGS</v>
          </cell>
          <cell r="H20" t="str">
            <v>AMECO</v>
          </cell>
          <cell r="I20" t="str">
            <v>2022/11/07 13:30</v>
          </cell>
          <cell r="J20">
            <v>1.9900757575280461</v>
          </cell>
          <cell r="K20">
            <v>1.4261044260443279</v>
          </cell>
          <cell r="L20">
            <v>1.012664764888185</v>
          </cell>
          <cell r="M20">
            <v>8.5395307222075931E-2</v>
          </cell>
          <cell r="N20">
            <v>-0.23331426923449439</v>
          </cell>
          <cell r="O20">
            <v>-0.71424156261589811</v>
          </cell>
          <cell r="P20">
            <v>-1.1583633644184343</v>
          </cell>
          <cell r="Q20">
            <v>-0.79135642953860263</v>
          </cell>
          <cell r="R20">
            <v>-1.2912415193989442</v>
          </cell>
          <cell r="S20">
            <v>-1.9479500517157029</v>
          </cell>
          <cell r="T20">
            <v>-1.2960526693744363</v>
          </cell>
          <cell r="U20">
            <v>-1.0345793408146369</v>
          </cell>
          <cell r="V20">
            <v>-1.1454275234734961</v>
          </cell>
          <cell r="W20">
            <v>-0.56644917832345965</v>
          </cell>
          <cell r="X20">
            <v>-0.60506801532051202</v>
          </cell>
          <cell r="Y20">
            <v>-1.0645809192065965</v>
          </cell>
          <cell r="Z20">
            <v>-1.0106181764020401</v>
          </cell>
          <cell r="AA20">
            <v>-0.95736236146921094</v>
          </cell>
          <cell r="AB20">
            <v>-1.9633676106452846</v>
          </cell>
          <cell r="AC20">
            <v>-1.9421641268838445</v>
          </cell>
          <cell r="AD20">
            <v>-3.8730278688390616</v>
          </cell>
          <cell r="AE20">
            <v>-2.630519045041249</v>
          </cell>
          <cell r="AF20">
            <v>-2.0779152199852882</v>
          </cell>
        </row>
        <row r="21">
          <cell r="A21" t="str">
            <v>1310UBKA</v>
          </cell>
          <cell r="B21" t="str">
            <v>FR</v>
          </cell>
          <cell r="C21">
            <v>1</v>
          </cell>
          <cell r="D21">
            <v>0</v>
          </cell>
          <cell r="E21">
            <v>310</v>
          </cell>
          <cell r="F21">
            <v>0</v>
          </cell>
          <cell r="G21" t="str">
            <v>UBKA</v>
          </cell>
          <cell r="H21" t="str">
            <v>AMECO</v>
          </cell>
          <cell r="I21" t="str">
            <v>2022/11/07 13:30</v>
          </cell>
          <cell r="J21">
            <v>8.8800494259772302E-3</v>
          </cell>
          <cell r="K21">
            <v>-0.47747362120753112</v>
          </cell>
          <cell r="L21">
            <v>2.447155812229793E-2</v>
          </cell>
          <cell r="M21">
            <v>-3.6242040200350533E-3</v>
          </cell>
          <cell r="N21">
            <v>4.1933803027999338E-2</v>
          </cell>
          <cell r="O21">
            <v>3.4254337165698277E-2</v>
          </cell>
          <cell r="P21">
            <v>1.9524387917967456E-2</v>
          </cell>
          <cell r="Q21">
            <v>1.6473681873062793E-2</v>
          </cell>
          <cell r="R21">
            <v>5.7635761035118218E-3</v>
          </cell>
          <cell r="S21">
            <v>-8.1132197385405617E-3</v>
          </cell>
          <cell r="T21">
            <v>-0.16420880082573569</v>
          </cell>
          <cell r="U21">
            <v>2.2199246264740655E-2</v>
          </cell>
          <cell r="V21">
            <v>-4.9772882152235257E-2</v>
          </cell>
          <cell r="W21">
            <v>5.4584358306283753E-3</v>
          </cell>
          <cell r="X21">
            <v>-1.6650784265366952E-2</v>
          </cell>
          <cell r="Y21">
            <v>-3.7000890633202771E-3</v>
          </cell>
          <cell r="Z21">
            <v>1.2397886689239567E-2</v>
          </cell>
          <cell r="AA21">
            <v>-6.1535053443193921E-4</v>
          </cell>
          <cell r="AB21">
            <v>3.605328615099359E-2</v>
          </cell>
          <cell r="AC21">
            <v>0.34743909119626371</v>
          </cell>
          <cell r="AD21">
            <v>0.27431611484996726</v>
          </cell>
          <cell r="AE21">
            <v>-0.10716806072193301</v>
          </cell>
          <cell r="AF21">
            <v>-6.4236037027950998E-2</v>
          </cell>
        </row>
        <row r="22">
          <cell r="A22" t="str">
            <v>1310UBLA</v>
          </cell>
          <cell r="B22" t="str">
            <v>FR</v>
          </cell>
          <cell r="C22">
            <v>1</v>
          </cell>
          <cell r="D22">
            <v>0</v>
          </cell>
          <cell r="E22">
            <v>310</v>
          </cell>
          <cell r="F22">
            <v>0</v>
          </cell>
          <cell r="G22" t="str">
            <v>UBLA</v>
          </cell>
          <cell r="H22" t="str">
            <v>AMECO</v>
          </cell>
          <cell r="I22" t="str">
            <v>2022/11/07 13:30</v>
          </cell>
          <cell r="J22">
            <v>1.5677380876656113</v>
          </cell>
          <cell r="K22">
            <v>0.77728976994675791</v>
          </cell>
          <cell r="L22">
            <v>0.91002506427451801</v>
          </cell>
          <cell r="M22">
            <v>0.15023458226801556</v>
          </cell>
          <cell r="N22">
            <v>8.4138146720695445E-2</v>
          </cell>
          <cell r="O22">
            <v>-0.45457823381546958</v>
          </cell>
          <cell r="P22">
            <v>-0.65755528563828192</v>
          </cell>
          <cell r="Q22">
            <v>-0.37016724660223854</v>
          </cell>
          <cell r="R22">
            <v>-0.80223967555577169</v>
          </cell>
          <cell r="S22">
            <v>-1.1887081470815</v>
          </cell>
          <cell r="T22">
            <v>-1.3234367609407105</v>
          </cell>
          <cell r="U22">
            <v>-0.95848788180932365</v>
          </cell>
          <cell r="V22">
            <v>-1.2799538554214067</v>
          </cell>
          <cell r="W22">
            <v>-0.49003107669466239</v>
          </cell>
          <cell r="X22">
            <v>-0.62140547837658433</v>
          </cell>
          <cell r="Y22">
            <v>-0.71285480589332784</v>
          </cell>
          <cell r="Z22">
            <v>-0.67071297580592615</v>
          </cell>
          <cell r="AA22">
            <v>-0.70305849727297165</v>
          </cell>
          <cell r="AB22">
            <v>-2.4991029959718136</v>
          </cell>
          <cell r="AC22">
            <v>-0.42901070427491234</v>
          </cell>
          <cell r="AD22">
            <v>-2.2696915797041353</v>
          </cell>
          <cell r="AE22">
            <v>-1.44840373212118</v>
          </cell>
          <cell r="AF22">
            <v>-0.84392538101364412</v>
          </cell>
        </row>
        <row r="23">
          <cell r="A23" t="str">
            <v>1310UBLC</v>
          </cell>
          <cell r="B23" t="str">
            <v>FR</v>
          </cell>
          <cell r="C23">
            <v>1</v>
          </cell>
          <cell r="D23">
            <v>0</v>
          </cell>
          <cell r="E23">
            <v>310</v>
          </cell>
          <cell r="F23">
            <v>0</v>
          </cell>
          <cell r="G23" t="str">
            <v>UBLC</v>
          </cell>
          <cell r="H23" t="str">
            <v>AMECO</v>
          </cell>
          <cell r="I23" t="str">
            <v>2022/11/07 13:30</v>
          </cell>
          <cell r="J23">
            <v>1.2894335599110482</v>
          </cell>
          <cell r="K23">
            <v>1.9561332608884956</v>
          </cell>
          <cell r="L23">
            <v>2.0028532545705184</v>
          </cell>
          <cell r="M23">
            <v>1.5616355353204163</v>
          </cell>
          <cell r="N23">
            <v>0.28536629312215289</v>
          </cell>
          <cell r="O23">
            <v>-0.24462232661639108</v>
          </cell>
          <cell r="P23">
            <v>0.11177586604964916</v>
          </cell>
          <cell r="Q23">
            <v>2.4807609085209732</v>
          </cell>
          <cell r="R23">
            <v>1.882233601247739</v>
          </cell>
          <cell r="S23">
            <v>0.25865138855083802</v>
          </cell>
          <cell r="T23">
            <v>-0.19336424097234445</v>
          </cell>
          <cell r="U23">
            <v>0.27786843782014742</v>
          </cell>
          <cell r="V23">
            <v>-0.52675524999244105</v>
          </cell>
          <cell r="W23">
            <v>0.27069293023391217</v>
          </cell>
          <cell r="X23">
            <v>0.33565653549996438</v>
          </cell>
          <cell r="Y23">
            <v>-0.26305456717228748</v>
          </cell>
          <cell r="Z23">
            <v>-0.96064580718705062</v>
          </cell>
          <cell r="AA23">
            <v>-0.42766862143019774</v>
          </cell>
          <cell r="AB23">
            <v>-1.1191667146367252</v>
          </cell>
          <cell r="AC23">
            <v>1.2734368439782955</v>
          </cell>
          <cell r="AD23">
            <v>-0.86125771826828235</v>
          </cell>
          <cell r="AE23">
            <v>0.70502403894060262</v>
          </cell>
          <cell r="AF23">
            <v>1.6377859359615321</v>
          </cell>
        </row>
        <row r="24">
          <cell r="A24" t="str">
            <v>1319UBLGAP</v>
          </cell>
          <cell r="B24" t="str">
            <v>FR</v>
          </cell>
          <cell r="C24">
            <v>1</v>
          </cell>
          <cell r="D24">
            <v>0</v>
          </cell>
          <cell r="E24">
            <v>319</v>
          </cell>
          <cell r="F24">
            <v>0</v>
          </cell>
          <cell r="G24" t="str">
            <v>UBLGAP</v>
          </cell>
          <cell r="H24" t="str">
            <v>AMECO</v>
          </cell>
          <cell r="I24" t="str">
            <v>2022/11/07 13:30</v>
          </cell>
          <cell r="J24">
            <v>-4.0584385255022148</v>
          </cell>
          <cell r="K24">
            <v>-4.2977754710666582</v>
          </cell>
          <cell r="L24">
            <v>-4.4592073514414787</v>
          </cell>
          <cell r="M24">
            <v>-4.0980809007645602</v>
          </cell>
          <cell r="N24">
            <v>-3.6001124537846891</v>
          </cell>
          <cell r="O24">
            <v>-4.2246576438510752</v>
          </cell>
          <cell r="P24">
            <v>-4.0230614646992757</v>
          </cell>
          <cell r="Q24">
            <v>-5.4391593636949649</v>
          </cell>
          <cell r="R24">
            <v>-5.6530843647485005</v>
          </cell>
          <cell r="S24">
            <v>-4.5813465529742228</v>
          </cell>
          <cell r="T24">
            <v>-3.9809886246135857</v>
          </cell>
          <cell r="U24">
            <v>-2.8266828414670773</v>
          </cell>
          <cell r="V24">
            <v>-2.6789132220016123</v>
          </cell>
          <cell r="W24">
            <v>-2.6205685807180945</v>
          </cell>
          <cell r="X24">
            <v>-2.8427170858683284</v>
          </cell>
          <cell r="Y24">
            <v>-3.0569600002640103</v>
          </cell>
          <cell r="Z24">
            <v>-3.0326104621788299</v>
          </cell>
          <cell r="AA24">
            <v>-4.4360419610293533</v>
          </cell>
          <cell r="AB24">
            <v>-4.8828703995567038</v>
          </cell>
          <cell r="AC24">
            <v>-5.7657236926789555</v>
          </cell>
          <cell r="AD24">
            <v>-5.1135179125091579</v>
          </cell>
          <cell r="AE24">
            <v>-4.9989397437354102</v>
          </cell>
          <cell r="AF24">
            <v>-4.9924960465211718</v>
          </cell>
        </row>
        <row r="25">
          <cell r="A25" t="str">
            <v>1319UBLGAPS</v>
          </cell>
          <cell r="B25" t="str">
            <v>FR</v>
          </cell>
          <cell r="C25">
            <v>1</v>
          </cell>
          <cell r="D25">
            <v>0</v>
          </cell>
          <cell r="E25">
            <v>319</v>
          </cell>
          <cell r="F25">
            <v>0</v>
          </cell>
          <cell r="G25" t="str">
            <v>UBLGAPS</v>
          </cell>
          <cell r="H25" t="str">
            <v>AMECO</v>
          </cell>
          <cell r="I25" t="str">
            <v>2022/11/07 13:30</v>
          </cell>
          <cell r="V25">
            <v>-2.6928682356891551</v>
          </cell>
          <cell r="W25">
            <v>-2.5932764015649523</v>
          </cell>
          <cell r="X25">
            <v>-2.7755768267337841</v>
          </cell>
          <cell r="Y25">
            <v>-2.8567198862490306</v>
          </cell>
          <cell r="Z25">
            <v>-2.9987595770204964</v>
          </cell>
          <cell r="AA25">
            <v>-3.5458348545511487</v>
          </cell>
          <cell r="AB25">
            <v>-4.7551906947002438</v>
          </cell>
          <cell r="AC25">
            <v>-5.6817129284249166</v>
          </cell>
          <cell r="AD25">
            <v>-5.0300952669203145</v>
          </cell>
          <cell r="AE25">
            <v>-4.865885116266778</v>
          </cell>
          <cell r="AF25">
            <v>-4.9311370480136985</v>
          </cell>
        </row>
        <row r="26">
          <cell r="A26" t="str">
            <v>1319UBLGBPS</v>
          </cell>
          <cell r="B26" t="str">
            <v>FR</v>
          </cell>
          <cell r="C26">
            <v>1</v>
          </cell>
          <cell r="D26">
            <v>0</v>
          </cell>
          <cell r="E26">
            <v>319</v>
          </cell>
          <cell r="F26">
            <v>0</v>
          </cell>
          <cell r="G26" t="str">
            <v>UBLGBPS</v>
          </cell>
          <cell r="H26" t="str">
            <v>AMECO</v>
          </cell>
          <cell r="I26" t="str">
            <v>2022/11/07 13:30</v>
          </cell>
          <cell r="V26">
            <v>-0.53253908343297796</v>
          </cell>
          <cell r="W26">
            <v>-0.60053794069829869</v>
          </cell>
          <cell r="X26">
            <v>-0.93647084852035145</v>
          </cell>
          <cell r="Y26">
            <v>-1.1269500143765845</v>
          </cell>
          <cell r="Z26">
            <v>-1.2918286929115408</v>
          </cell>
          <cell r="AA26">
            <v>-2.0978330002948713</v>
          </cell>
          <cell r="AB26">
            <v>-3.475753489526749</v>
          </cell>
          <cell r="AC26">
            <v>-4.2949555200030467</v>
          </cell>
          <cell r="AD26">
            <v>-3.2214108763540046</v>
          </cell>
          <cell r="AE26">
            <v>-2.3955842480421734</v>
          </cell>
          <cell r="AF26">
            <v>-2.0123916050184332</v>
          </cell>
        </row>
        <row r="27">
          <cell r="A27" t="str">
            <v>1319UBLGE</v>
          </cell>
          <cell r="B27" t="str">
            <v>FR</v>
          </cell>
          <cell r="C27">
            <v>1</v>
          </cell>
          <cell r="D27">
            <v>0</v>
          </cell>
          <cell r="E27">
            <v>319</v>
          </cell>
          <cell r="F27">
            <v>0</v>
          </cell>
          <cell r="G27" t="str">
            <v>UBLGE</v>
          </cell>
          <cell r="H27" t="str">
            <v>AMECO</v>
          </cell>
          <cell r="I27" t="str">
            <v>2022/11/07 13:30</v>
          </cell>
          <cell r="J27">
            <v>-3.1602899304648044</v>
          </cell>
          <cell r="K27">
            <v>-4.0155372099497999</v>
          </cell>
          <cell r="L27">
            <v>-3.5905702929368748</v>
          </cell>
          <cell r="M27">
            <v>-3.3555598970499547</v>
          </cell>
          <cell r="N27">
            <v>-2.4436856079400435</v>
          </cell>
          <cell r="O27">
            <v>-2.6362962047224627</v>
          </cell>
          <cell r="P27">
            <v>-3.2637348297011615</v>
          </cell>
          <cell r="Q27">
            <v>-7.1747790512605203</v>
          </cell>
          <cell r="R27">
            <v>-6.8867216729005172</v>
          </cell>
          <cell r="S27">
            <v>-5.1547608810665135</v>
          </cell>
          <cell r="T27">
            <v>-4.9809843336186637</v>
          </cell>
          <cell r="U27">
            <v>-4.0840945234459465</v>
          </cell>
          <cell r="V27">
            <v>-3.9046593464867092</v>
          </cell>
          <cell r="W27">
            <v>-3.6251746699465808</v>
          </cell>
          <cell r="X27">
            <v>-3.6372563983547948</v>
          </cell>
          <cell r="Y27">
            <v>-2.9584170931926197</v>
          </cell>
          <cell r="Z27">
            <v>-2.2889545408000487</v>
          </cell>
          <cell r="AA27">
            <v>-3.0646507783158676</v>
          </cell>
          <cell r="AB27">
            <v>-8.9909451284566035</v>
          </cell>
          <cell r="AC27">
            <v>-6.5307273068971998</v>
          </cell>
          <cell r="AD27">
            <v>-4.979735701324322</v>
          </cell>
          <cell r="AE27">
            <v>-5.3055048699683178</v>
          </cell>
          <cell r="AF27">
            <v>-5.0547645367008442</v>
          </cell>
        </row>
        <row r="28">
          <cell r="A28" t="str">
            <v>10UBLGE</v>
          </cell>
          <cell r="B28" t="str">
            <v>FR</v>
          </cell>
          <cell r="C28">
            <v>1</v>
          </cell>
          <cell r="D28">
            <v>0</v>
          </cell>
          <cell r="E28">
            <v>0</v>
          </cell>
          <cell r="F28">
            <v>0</v>
          </cell>
          <cell r="G28" t="str">
            <v>UBLGE</v>
          </cell>
          <cell r="H28" t="str">
            <v>AMECO</v>
          </cell>
          <cell r="I28" t="str">
            <v>2022/11/07 13:30</v>
          </cell>
          <cell r="J28">
            <v>-50.18</v>
          </cell>
          <cell r="K28">
            <v>-65.48</v>
          </cell>
          <cell r="L28">
            <v>-61.183999999999997</v>
          </cell>
          <cell r="M28">
            <v>-59.256</v>
          </cell>
          <cell r="N28">
            <v>-45.162999999999997</v>
          </cell>
          <cell r="O28">
            <v>-51.18</v>
          </cell>
          <cell r="P28">
            <v>-65.025999999999996</v>
          </cell>
          <cell r="Q28">
            <v>-138.934</v>
          </cell>
          <cell r="R28">
            <v>-137.41</v>
          </cell>
          <cell r="S28">
            <v>-106.104</v>
          </cell>
          <cell r="T28">
            <v>-104.04300000000001</v>
          </cell>
          <cell r="U28">
            <v>-86.468000000000004</v>
          </cell>
          <cell r="V28">
            <v>-83.941000000000003</v>
          </cell>
          <cell r="W28">
            <v>-79.697000000000003</v>
          </cell>
          <cell r="X28">
            <v>-81.260999999999996</v>
          </cell>
          <cell r="Y28">
            <v>-67.962000000000003</v>
          </cell>
          <cell r="Z28">
            <v>-54.094999999999999</v>
          </cell>
          <cell r="AA28">
            <v>-74.704999999999998</v>
          </cell>
          <cell r="AB28">
            <v>-207.733</v>
          </cell>
          <cell r="AC28">
            <v>-163.32499999999999</v>
          </cell>
          <cell r="AD28">
            <v>-131.32427610733384</v>
          </cell>
          <cell r="AE28">
            <v>-147.5361540770964</v>
          </cell>
          <cell r="AF28">
            <v>-148.28430038592137</v>
          </cell>
        </row>
        <row r="29">
          <cell r="A29" t="str">
            <v>1319UBLGIE</v>
          </cell>
          <cell r="B29" t="str">
            <v>FR</v>
          </cell>
          <cell r="C29">
            <v>1</v>
          </cell>
          <cell r="D29">
            <v>0</v>
          </cell>
          <cell r="E29">
            <v>319</v>
          </cell>
          <cell r="F29">
            <v>0</v>
          </cell>
          <cell r="G29" t="str">
            <v>UBLGIE</v>
          </cell>
          <cell r="H29" t="str">
            <v>AMECO</v>
          </cell>
          <cell r="I29" t="str">
            <v>2022/11/07 13:30</v>
          </cell>
          <cell r="J29">
            <v>-0.17577459537519469</v>
          </cell>
          <cell r="K29">
            <v>-1.1741828185538918</v>
          </cell>
          <cell r="L29">
            <v>-0.81524912574331632</v>
          </cell>
          <cell r="M29">
            <v>-0.65371580011382258</v>
          </cell>
          <cell r="N29">
            <v>0.15821218071467105</v>
          </cell>
          <cell r="O29">
            <v>5.4085795524786755E-2</v>
          </cell>
          <cell r="P29">
            <v>-0.38617131270139227</v>
          </cell>
          <cell r="Q29">
            <v>-4.6314284799491023</v>
          </cell>
          <cell r="R29">
            <v>-4.3594186105371202</v>
          </cell>
          <cell r="S29">
            <v>-2.4485405677990677</v>
          </cell>
          <cell r="T29">
            <v>-2.3630268804540782</v>
          </cell>
          <cell r="U29">
            <v>-1.7756563065460855</v>
          </cell>
          <cell r="V29">
            <v>-1.7443301942305325</v>
          </cell>
          <cell r="W29">
            <v>-1.6324362090799263</v>
          </cell>
          <cell r="X29">
            <v>-1.7981504201413618</v>
          </cell>
          <cell r="Y29">
            <v>-1.2286472213201745</v>
          </cell>
          <cell r="Z29">
            <v>-0.58202365669109291</v>
          </cell>
          <cell r="AA29">
            <v>-1.6166489240595907</v>
          </cell>
          <cell r="AB29">
            <v>-7.7115079232831079</v>
          </cell>
          <cell r="AC29">
            <v>-5.1439698984753308</v>
          </cell>
          <cell r="AD29">
            <v>-3.1710513107580121</v>
          </cell>
          <cell r="AE29">
            <v>-2.8352040017437128</v>
          </cell>
          <cell r="AF29">
            <v>-2.1360190937055794</v>
          </cell>
        </row>
        <row r="30">
          <cell r="A30" t="str">
            <v>1310UBLH</v>
          </cell>
          <cell r="B30" t="str">
            <v>FR</v>
          </cell>
          <cell r="C30">
            <v>1</v>
          </cell>
          <cell r="D30">
            <v>0</v>
          </cell>
          <cell r="E30">
            <v>310</v>
          </cell>
          <cell r="F30">
            <v>0</v>
          </cell>
          <cell r="G30" t="str">
            <v>UBLH</v>
          </cell>
          <cell r="H30" t="str">
            <v>AMECO</v>
          </cell>
          <cell r="I30" t="str">
            <v>2022/11/07 13:30</v>
          </cell>
          <cell r="J30">
            <v>3.4385314791454245</v>
          </cell>
          <cell r="K30">
            <v>2.8366937190080614</v>
          </cell>
          <cell r="L30">
            <v>2.4977421026408742</v>
          </cell>
          <cell r="M30">
            <v>1.9441023158097406</v>
          </cell>
          <cell r="N30">
            <v>2.2425656778044654</v>
          </cell>
          <cell r="O30">
            <v>2.4263402975233856</v>
          </cell>
          <cell r="P30">
            <v>2.4944538692418115</v>
          </cell>
          <cell r="Q30">
            <v>4.3239025377732752</v>
          </cell>
          <cell r="R30">
            <v>4.2022483960970067</v>
          </cell>
          <cell r="S30">
            <v>3.7074985097424218</v>
          </cell>
          <cell r="T30">
            <v>3.8509596879362542</v>
          </cell>
          <cell r="U30">
            <v>2.8476909713776148</v>
          </cell>
          <cell r="V30">
            <v>3.1514607410577442</v>
          </cell>
          <cell r="W30">
            <v>2.8644506630180055</v>
          </cell>
          <cell r="X30">
            <v>2.6801943844782463</v>
          </cell>
          <cell r="Y30">
            <v>2.5086168544715801</v>
          </cell>
          <cell r="Z30">
            <v>2.5788873721811734</v>
          </cell>
          <cell r="AA30">
            <v>2.7892609024730937</v>
          </cell>
          <cell r="AB30">
            <v>7.611008847121516</v>
          </cell>
          <cell r="AC30">
            <v>4.8283197447288346</v>
          </cell>
          <cell r="AD30">
            <v>3.4977460058793151</v>
          </cell>
          <cell r="AE30">
            <v>3.0823217977297501</v>
          </cell>
          <cell r="AF30">
            <v>2.506931516879968</v>
          </cell>
        </row>
        <row r="31">
          <cell r="A31" t="str">
            <v>1310UBRA</v>
          </cell>
          <cell r="B31" t="str">
            <v>FR</v>
          </cell>
          <cell r="C31">
            <v>1</v>
          </cell>
          <cell r="D31">
            <v>0</v>
          </cell>
          <cell r="E31">
            <v>310</v>
          </cell>
          <cell r="F31">
            <v>0</v>
          </cell>
          <cell r="G31" t="str">
            <v>UBRA</v>
          </cell>
          <cell r="H31" t="str">
            <v>AMECO</v>
          </cell>
          <cell r="I31" t="str">
            <v>2022/11/07 13:30</v>
          </cell>
          <cell r="J31">
            <v>1.0415479248710031</v>
          </cell>
          <cell r="K31">
            <v>1.3272491117126377</v>
          </cell>
          <cell r="L31">
            <v>1.3844329200554688</v>
          </cell>
          <cell r="M31">
            <v>1.7123231430909363</v>
          </cell>
          <cell r="N31">
            <v>2.0007564316984925</v>
          </cell>
          <cell r="O31">
            <v>1.9863909836403344</v>
          </cell>
          <cell r="P31">
            <v>2.1783495116393459</v>
          </cell>
          <cell r="Q31">
            <v>2.2998602577330765</v>
          </cell>
          <cell r="R31">
            <v>2.3148025173295697</v>
          </cell>
          <cell r="S31">
            <v>2.6585126379186623</v>
          </cell>
          <cell r="T31">
            <v>2.1864665138519457</v>
          </cell>
          <cell r="U31">
            <v>2.2398567156734708</v>
          </cell>
          <cell r="V31">
            <v>2.167399692524532</v>
          </cell>
          <cell r="W31">
            <v>2.1595846494228614</v>
          </cell>
          <cell r="X31">
            <v>2.1153657644657047</v>
          </cell>
          <cell r="Y31">
            <v>2.2601449912547307</v>
          </cell>
          <cell r="Z31">
            <v>2.3183624972813508</v>
          </cell>
          <cell r="AA31">
            <v>2.1454401499814368</v>
          </cell>
          <cell r="AB31">
            <v>1.5527583360780863</v>
          </cell>
          <cell r="AC31">
            <v>2.9514528943927516</v>
          </cell>
          <cell r="AD31">
            <v>2.9979740054884849</v>
          </cell>
          <cell r="AE31">
            <v>2.9690393253543683</v>
          </cell>
          <cell r="AF31">
            <v>2.99373589739043</v>
          </cell>
        </row>
        <row r="32">
          <cell r="A32" t="str">
            <v>1319UCTGI</v>
          </cell>
          <cell r="B32" t="str">
            <v>FR</v>
          </cell>
          <cell r="C32">
            <v>1</v>
          </cell>
          <cell r="D32">
            <v>0</v>
          </cell>
          <cell r="E32">
            <v>319</v>
          </cell>
          <cell r="F32">
            <v>0</v>
          </cell>
          <cell r="G32" t="str">
            <v>UCTGI</v>
          </cell>
          <cell r="H32" t="str">
            <v>AMECO</v>
          </cell>
          <cell r="I32" t="str">
            <v>2022/11/07 13:30</v>
          </cell>
          <cell r="J32">
            <v>4.8235672733020998</v>
          </cell>
          <cell r="K32">
            <v>4.7565841196173828</v>
          </cell>
          <cell r="L32">
            <v>4.8580444232135909</v>
          </cell>
          <cell r="M32">
            <v>4.9100602807059266</v>
          </cell>
          <cell r="N32">
            <v>4.8205476716999849</v>
          </cell>
          <cell r="O32">
            <v>4.6835723410392713</v>
          </cell>
          <cell r="P32">
            <v>4.6708459229665023</v>
          </cell>
          <cell r="Q32">
            <v>5.1154655338557404</v>
          </cell>
          <cell r="R32">
            <v>5.1366994956620315</v>
          </cell>
          <cell r="S32">
            <v>5.0603657556055293</v>
          </cell>
          <cell r="T32">
            <v>5.1346129172483392</v>
          </cell>
          <cell r="U32">
            <v>5.1839963272055547</v>
          </cell>
          <cell r="V32">
            <v>5.0965570655397228</v>
          </cell>
          <cell r="W32">
            <v>5.0658378335104297</v>
          </cell>
          <cell r="X32">
            <v>5.0045901557161647</v>
          </cell>
          <cell r="Y32">
            <v>5.0080487819742103</v>
          </cell>
          <cell r="Z32">
            <v>4.9471799250710653</v>
          </cell>
          <cell r="AA32">
            <v>4.9392956697782893</v>
          </cell>
          <cell r="AB32">
            <v>5.2585860273390379</v>
          </cell>
          <cell r="AC32">
            <v>5.1356927789129392</v>
          </cell>
          <cell r="AD32">
            <v>4.9622628945309737</v>
          </cell>
          <cell r="AE32">
            <v>4.8492528555160543</v>
          </cell>
          <cell r="AF32">
            <v>4.7841996867428147</v>
          </cell>
        </row>
        <row r="33">
          <cell r="A33" t="str">
            <v>10UCTREU</v>
          </cell>
          <cell r="B33" t="str">
            <v>FR</v>
          </cell>
          <cell r="C33">
            <v>1</v>
          </cell>
          <cell r="D33">
            <v>0</v>
          </cell>
          <cell r="E33">
            <v>0</v>
          </cell>
          <cell r="F33">
            <v>0</v>
          </cell>
          <cell r="G33" t="str">
            <v>UCTREU</v>
          </cell>
          <cell r="H33" t="str">
            <v>AMECO</v>
          </cell>
          <cell r="I33" t="str">
            <v>2022/11/07 13:30</v>
          </cell>
          <cell r="J33">
            <v>1.399</v>
          </cell>
          <cell r="K33">
            <v>1.3580000000000001</v>
          </cell>
          <cell r="L33">
            <v>1.464</v>
          </cell>
          <cell r="M33">
            <v>1.482</v>
          </cell>
          <cell r="N33">
            <v>1.3460000000000001</v>
          </cell>
          <cell r="O33">
            <v>1.411</v>
          </cell>
          <cell r="P33">
            <v>1.492</v>
          </cell>
          <cell r="Q33">
            <v>1.335</v>
          </cell>
          <cell r="R33">
            <v>1.4490000000000001</v>
          </cell>
          <cell r="S33">
            <v>1.45</v>
          </cell>
          <cell r="T33">
            <v>1.6990000000000001</v>
          </cell>
          <cell r="U33">
            <v>1.889</v>
          </cell>
          <cell r="V33">
            <v>1.8520000000000001</v>
          </cell>
          <cell r="W33">
            <v>2.0459999999999998</v>
          </cell>
          <cell r="X33">
            <v>1.738</v>
          </cell>
          <cell r="Y33">
            <v>1.853</v>
          </cell>
          <cell r="Z33">
            <v>2.105</v>
          </cell>
          <cell r="AA33">
            <v>2.2709999999999999</v>
          </cell>
          <cell r="AB33">
            <v>2.36</v>
          </cell>
          <cell r="AC33">
            <v>8.6120000000000001</v>
          </cell>
          <cell r="AD33">
            <v>5.1668178163111191</v>
          </cell>
          <cell r="AE33">
            <v>2.9921064221222626</v>
          </cell>
          <cell r="AF33">
            <v>3.2986661781968514</v>
          </cell>
        </row>
        <row r="34">
          <cell r="A34" t="str">
            <v>1310UCTRH</v>
          </cell>
          <cell r="B34" t="str">
            <v>FR</v>
          </cell>
          <cell r="C34">
            <v>1</v>
          </cell>
          <cell r="D34">
            <v>0</v>
          </cell>
          <cell r="E34">
            <v>310</v>
          </cell>
          <cell r="F34">
            <v>0</v>
          </cell>
          <cell r="G34" t="str">
            <v>UCTRH</v>
          </cell>
          <cell r="H34" t="str">
            <v>AMECO</v>
          </cell>
          <cell r="I34" t="str">
            <v>2022/11/07 13:30</v>
          </cell>
          <cell r="J34">
            <v>23.869572857026796</v>
          </cell>
          <cell r="K34">
            <v>24.14430668205506</v>
          </cell>
          <cell r="L34">
            <v>24.087290106507027</v>
          </cell>
          <cell r="M34">
            <v>24.090763659426752</v>
          </cell>
          <cell r="N34">
            <v>23.946041205507559</v>
          </cell>
          <cell r="O34">
            <v>23.976027115012155</v>
          </cell>
          <cell r="P34">
            <v>24.1683313424146</v>
          </cell>
          <cell r="Q34">
            <v>26.106912646107101</v>
          </cell>
          <cell r="R34">
            <v>26.002448768073194</v>
          </cell>
          <cell r="S34">
            <v>25.842596735570734</v>
          </cell>
          <cell r="T34">
            <v>26.423781264302441</v>
          </cell>
          <cell r="U34">
            <v>26.787783235223689</v>
          </cell>
          <cell r="V34">
            <v>27.013743362646618</v>
          </cell>
          <cell r="W34">
            <v>26.760436529308162</v>
          </cell>
          <cell r="X34">
            <v>26.845092651319597</v>
          </cell>
          <cell r="Y34">
            <v>26.651654462176822</v>
          </cell>
          <cell r="Z34">
            <v>26.438302953574354</v>
          </cell>
          <cell r="AA34">
            <v>26.420813616476625</v>
          </cell>
          <cell r="AB34">
            <v>29.976035168617283</v>
          </cell>
          <cell r="AC34">
            <v>27.70127995457581</v>
          </cell>
          <cell r="AD34">
            <v>26.893110140445074</v>
          </cell>
          <cell r="AE34">
            <v>26.464228593898014</v>
          </cell>
          <cell r="AF34">
            <v>26.166476589827596</v>
          </cell>
        </row>
        <row r="35">
          <cell r="A35" t="str">
            <v>10UDGG</v>
          </cell>
          <cell r="B35" t="str">
            <v>FR</v>
          </cell>
          <cell r="C35">
            <v>1</v>
          </cell>
          <cell r="D35">
            <v>0</v>
          </cell>
          <cell r="E35">
            <v>0</v>
          </cell>
          <cell r="F35">
            <v>0</v>
          </cell>
          <cell r="G35" t="str">
            <v>UDGG</v>
          </cell>
          <cell r="H35" t="str">
            <v>AMECO</v>
          </cell>
          <cell r="I35" t="str">
            <v>2022/11/07 13:30</v>
          </cell>
          <cell r="J35">
            <v>956.79399999999998</v>
          </cell>
          <cell r="K35">
            <v>1050.356</v>
          </cell>
          <cell r="L35">
            <v>1123.615</v>
          </cell>
          <cell r="M35">
            <v>1189.9190000000001</v>
          </cell>
          <cell r="N35">
            <v>1194.106</v>
          </cell>
          <cell r="O35">
            <v>1252.867</v>
          </cell>
          <cell r="P35">
            <v>1370.326</v>
          </cell>
          <cell r="Q35">
            <v>1607.9829999999999</v>
          </cell>
          <cell r="R35">
            <v>1701.1220000000001</v>
          </cell>
          <cell r="S35">
            <v>1807.9570000000001</v>
          </cell>
          <cell r="T35">
            <v>1892.54</v>
          </cell>
          <cell r="U35">
            <v>1977.7339999999999</v>
          </cell>
          <cell r="V35">
            <v>2039.884</v>
          </cell>
          <cell r="W35">
            <v>2101.2550000000001</v>
          </cell>
          <cell r="X35">
            <v>2188.4810000000002</v>
          </cell>
          <cell r="Y35">
            <v>2254.3310000000001</v>
          </cell>
          <cell r="Z35">
            <v>2310.877</v>
          </cell>
          <cell r="AA35">
            <v>2374.942</v>
          </cell>
          <cell r="AB35">
            <v>2656.1529999999998</v>
          </cell>
          <cell r="AC35">
            <v>2821.8989999999999</v>
          </cell>
          <cell r="AD35">
            <v>2945.3382761073331</v>
          </cell>
          <cell r="AE35">
            <v>3081.77443018443</v>
          </cell>
          <cell r="AF35">
            <v>3232.9087305703506</v>
          </cell>
        </row>
        <row r="36">
          <cell r="A36" t="str">
            <v>1319UDGG</v>
          </cell>
          <cell r="B36" t="str">
            <v>FR</v>
          </cell>
          <cell r="C36">
            <v>1</v>
          </cell>
          <cell r="D36">
            <v>0</v>
          </cell>
          <cell r="E36">
            <v>319</v>
          </cell>
          <cell r="F36">
            <v>0</v>
          </cell>
          <cell r="G36" t="str">
            <v>UDGG</v>
          </cell>
          <cell r="H36" t="str">
            <v>AMECO</v>
          </cell>
          <cell r="I36" t="str">
            <v>2022/11/07 13:30</v>
          </cell>
          <cell r="J36">
            <v>60.258000074315312</v>
          </cell>
          <cell r="K36">
            <v>64.412700086958324</v>
          </cell>
          <cell r="L36">
            <v>65.939112181260896</v>
          </cell>
          <cell r="M36">
            <v>67.382956614313912</v>
          </cell>
          <cell r="N36">
            <v>64.610846191680224</v>
          </cell>
          <cell r="O36">
            <v>64.535531792145719</v>
          </cell>
          <cell r="P36">
            <v>68.778345496341061</v>
          </cell>
          <cell r="Q36">
            <v>83.038872725056834</v>
          </cell>
          <cell r="R36">
            <v>85.256922681375983</v>
          </cell>
          <cell r="S36">
            <v>87.834445621751968</v>
          </cell>
          <cell r="T36">
            <v>90.604001141322982</v>
          </cell>
          <cell r="U36">
            <v>93.413200238618288</v>
          </cell>
          <cell r="V36">
            <v>94.888697136663794</v>
          </cell>
          <cell r="W36">
            <v>95.579713177391895</v>
          </cell>
          <cell r="X36">
            <v>97.956787634017559</v>
          </cell>
          <cell r="Y36">
            <v>98.132064449457218</v>
          </cell>
          <cell r="Z36">
            <v>97.781539927542184</v>
          </cell>
          <cell r="AA36">
            <v>97.428121929657223</v>
          </cell>
          <cell r="AB36">
            <v>114.96163765884762</v>
          </cell>
          <cell r="AC36">
            <v>112.83669283089486</v>
          </cell>
          <cell r="AD36">
            <v>111.68541415770754</v>
          </cell>
          <cell r="AE36">
            <v>110.82279695960689</v>
          </cell>
          <cell r="AF36">
            <v>110.20446776325812</v>
          </cell>
        </row>
        <row r="37">
          <cell r="A37" t="str">
            <v>10UDMGCR</v>
          </cell>
          <cell r="B37" t="str">
            <v>FR</v>
          </cell>
          <cell r="C37">
            <v>1</v>
          </cell>
          <cell r="D37">
            <v>0</v>
          </cell>
          <cell r="E37">
            <v>0</v>
          </cell>
          <cell r="F37">
            <v>0</v>
          </cell>
          <cell r="G37" t="str">
            <v>UDMGCR</v>
          </cell>
          <cell r="H37" t="str">
            <v>AMECO</v>
          </cell>
          <cell r="I37" t="str">
            <v>2022/11/07 13:30</v>
          </cell>
          <cell r="V37">
            <v>9.25</v>
          </cell>
          <cell r="W37">
            <v>0.67500000000000004</v>
          </cell>
          <cell r="X37">
            <v>-4.9249999999999998</v>
          </cell>
          <cell r="Y37">
            <v>6</v>
          </cell>
          <cell r="Z37">
            <v>-5.1000000000000014</v>
          </cell>
          <cell r="AA37">
            <v>-26.1</v>
          </cell>
          <cell r="AB37">
            <v>-5.7</v>
          </cell>
          <cell r="AC37">
            <v>-17.991</v>
          </cell>
          <cell r="AD37">
            <v>-7.609</v>
          </cell>
          <cell r="AE37">
            <v>10.8</v>
          </cell>
          <cell r="AF37">
            <v>-17.900000000000006</v>
          </cell>
        </row>
        <row r="38">
          <cell r="A38" t="str">
            <v>10UDMGKTR</v>
          </cell>
          <cell r="B38" t="str">
            <v>FR</v>
          </cell>
          <cell r="C38">
            <v>1</v>
          </cell>
          <cell r="D38">
            <v>0</v>
          </cell>
          <cell r="E38">
            <v>0</v>
          </cell>
          <cell r="F38">
            <v>0</v>
          </cell>
          <cell r="G38" t="str">
            <v>UDMGKTR</v>
          </cell>
          <cell r="H38" t="str">
            <v>AMECO</v>
          </cell>
          <cell r="I38" t="str">
            <v>2022/11/07 13:30</v>
          </cell>
          <cell r="V38">
            <v>-0.9</v>
          </cell>
          <cell r="W38">
            <v>1</v>
          </cell>
          <cell r="X38">
            <v>0.2</v>
          </cell>
          <cell r="Y38">
            <v>0</v>
          </cell>
          <cell r="Z38">
            <v>0</v>
          </cell>
          <cell r="AA38">
            <v>0</v>
          </cell>
          <cell r="AB38">
            <v>0</v>
          </cell>
          <cell r="AC38">
            <v>0.04</v>
          </cell>
          <cell r="AD38">
            <v>-0.04</v>
          </cell>
          <cell r="AE38">
            <v>0</v>
          </cell>
          <cell r="AF38">
            <v>0</v>
          </cell>
        </row>
        <row r="39">
          <cell r="A39" t="str">
            <v>1319UIGG0</v>
          </cell>
          <cell r="B39" t="str">
            <v>FR</v>
          </cell>
          <cell r="C39">
            <v>1</v>
          </cell>
          <cell r="D39">
            <v>0</v>
          </cell>
          <cell r="E39">
            <v>319</v>
          </cell>
          <cell r="F39">
            <v>0</v>
          </cell>
          <cell r="G39" t="str">
            <v>UIGG0</v>
          </cell>
          <cell r="H39" t="str">
            <v>AMECO</v>
          </cell>
          <cell r="I39" t="str">
            <v>2022/11/07 13:30</v>
          </cell>
          <cell r="J39">
            <v>3.7706201360473957</v>
          </cell>
          <cell r="K39">
            <v>3.9031904755480276</v>
          </cell>
          <cell r="L39">
            <v>3.9676787641452353</v>
          </cell>
          <cell r="M39">
            <v>4.0140324649400734</v>
          </cell>
          <cell r="N39">
            <v>3.931172290575824</v>
          </cell>
          <cell r="O39">
            <v>3.9465632340215109</v>
          </cell>
          <cell r="P39">
            <v>3.9470884068300225</v>
          </cell>
          <cell r="Q39">
            <v>4.2572848273775037</v>
          </cell>
          <cell r="R39">
            <v>4.1565908497465784</v>
          </cell>
          <cell r="S39">
            <v>3.963866537049479</v>
          </cell>
          <cell r="T39">
            <v>4.0471485117799464</v>
          </cell>
          <cell r="U39">
            <v>3.9814584338006673</v>
          </cell>
          <cell r="V39">
            <v>3.7044979334950567</v>
          </cell>
          <cell r="W39">
            <v>3.4060184713468513</v>
          </cell>
          <cell r="X39">
            <v>3.3603699696839353</v>
          </cell>
          <cell r="Y39">
            <v>3.3275118598737095</v>
          </cell>
          <cell r="Z39">
            <v>3.4009984318577451</v>
          </cell>
          <cell r="AA39">
            <v>3.6518182582708238</v>
          </cell>
          <cell r="AB39">
            <v>3.6748815933042169</v>
          </cell>
          <cell r="AC39">
            <v>3.5852723252308198</v>
          </cell>
          <cell r="AD39">
            <v>3.7419312940404312</v>
          </cell>
          <cell r="AE39">
            <v>3.6756394254833022</v>
          </cell>
          <cell r="AF39">
            <v>3.5967355610943268</v>
          </cell>
        </row>
        <row r="40">
          <cell r="A40" t="str">
            <v>10UIGG0</v>
          </cell>
          <cell r="B40" t="str">
            <v>FR</v>
          </cell>
          <cell r="C40">
            <v>1</v>
          </cell>
          <cell r="D40">
            <v>0</v>
          </cell>
          <cell r="E40">
            <v>0</v>
          </cell>
          <cell r="F40">
            <v>0</v>
          </cell>
          <cell r="G40" t="str">
            <v>UIGG0</v>
          </cell>
          <cell r="H40" t="str">
            <v>AMECO</v>
          </cell>
          <cell r="I40" t="str">
            <v>2022/11/07 13:30</v>
          </cell>
          <cell r="J40">
            <v>59.871000000000002</v>
          </cell>
          <cell r="K40">
            <v>63.648000000000003</v>
          </cell>
          <cell r="L40">
            <v>67.61</v>
          </cell>
          <cell r="M40">
            <v>70.884</v>
          </cell>
          <cell r="N40">
            <v>72.653999999999996</v>
          </cell>
          <cell r="O40">
            <v>76.617000000000004</v>
          </cell>
          <cell r="P40">
            <v>78.641000000000005</v>
          </cell>
          <cell r="Q40">
            <v>82.438999999999993</v>
          </cell>
          <cell r="R40">
            <v>82.936000000000007</v>
          </cell>
          <cell r="S40">
            <v>81.590999999999994</v>
          </cell>
          <cell r="T40">
            <v>84.537000000000006</v>
          </cell>
          <cell r="U40">
            <v>84.295000000000002</v>
          </cell>
          <cell r="V40">
            <v>79.638000000000005</v>
          </cell>
          <cell r="W40">
            <v>74.879000000000005</v>
          </cell>
          <cell r="X40">
            <v>75.075000000000003</v>
          </cell>
          <cell r="Y40">
            <v>76.441000000000003</v>
          </cell>
          <cell r="Z40">
            <v>80.376000000000005</v>
          </cell>
          <cell r="AA40">
            <v>89.018000000000001</v>
          </cell>
          <cell r="AB40">
            <v>84.906999999999996</v>
          </cell>
          <cell r="AC40">
            <v>89.662999999999997</v>
          </cell>
          <cell r="AD40">
            <v>98.681224849453955</v>
          </cell>
          <cell r="AE40">
            <v>102.21264854162558</v>
          </cell>
          <cell r="AF40">
            <v>105.51221772599872</v>
          </cell>
        </row>
        <row r="41">
          <cell r="A41" t="str">
            <v>1319UIGG0R</v>
          </cell>
          <cell r="B41" t="str">
            <v>FR</v>
          </cell>
          <cell r="C41">
            <v>1</v>
          </cell>
          <cell r="D41">
            <v>0</v>
          </cell>
          <cell r="E41">
            <v>319</v>
          </cell>
          <cell r="F41">
            <v>0</v>
          </cell>
          <cell r="G41" t="str">
            <v>UIGG0R</v>
          </cell>
          <cell r="H41" t="str">
            <v>AMECO</v>
          </cell>
          <cell r="I41" t="str">
            <v>2022/11/07 13:30</v>
          </cell>
          <cell r="AB41">
            <v>8.6562511767091454E-4</v>
          </cell>
          <cell r="AC41">
            <v>7.68532550672366E-2</v>
          </cell>
          <cell r="AD41">
            <v>0.15755504200983808</v>
          </cell>
          <cell r="AE41">
            <v>8.9182561114110201E-2</v>
          </cell>
          <cell r="AF41">
            <v>5.0382555441136678E-2</v>
          </cell>
        </row>
        <row r="42">
          <cell r="A42" t="str">
            <v>1310UIGT</v>
          </cell>
          <cell r="B42" t="str">
            <v>FR</v>
          </cell>
          <cell r="C42">
            <v>1</v>
          </cell>
          <cell r="D42">
            <v>0</v>
          </cell>
          <cell r="E42">
            <v>310</v>
          </cell>
          <cell r="F42">
            <v>0</v>
          </cell>
          <cell r="G42" t="str">
            <v>UIGT</v>
          </cell>
          <cell r="H42" t="str">
            <v>AMECO</v>
          </cell>
          <cell r="I42" t="str">
            <v>2022/11/07 13:30</v>
          </cell>
          <cell r="J42">
            <v>20.953389817165448</v>
          </cell>
          <cell r="K42">
            <v>21.034840979084617</v>
          </cell>
          <cell r="L42">
            <v>21.364609197432657</v>
          </cell>
          <cell r="M42">
            <v>21.797435309373945</v>
          </cell>
          <cell r="N42">
            <v>22.450708843595571</v>
          </cell>
          <cell r="O42">
            <v>23.182665760085712</v>
          </cell>
          <cell r="P42">
            <v>23.596050954135254</v>
          </cell>
          <cell r="Q42">
            <v>22.067503880868944</v>
          </cell>
          <cell r="R42">
            <v>22.105419315196947</v>
          </cell>
          <cell r="S42">
            <v>22.423870549935408</v>
          </cell>
          <cell r="T42">
            <v>22.458114787217948</v>
          </cell>
          <cell r="U42">
            <v>22.041867778455305</v>
          </cell>
          <cell r="V42">
            <v>21.819733784855558</v>
          </cell>
          <cell r="W42">
            <v>21.499277666991748</v>
          </cell>
          <cell r="X42">
            <v>21.8153025183416</v>
          </cell>
          <cell r="Y42">
            <v>22.495845017634188</v>
          </cell>
          <cell r="Z42">
            <v>22.892634301271187</v>
          </cell>
          <cell r="AA42">
            <v>23.47738689344385</v>
          </cell>
          <cell r="AB42">
            <v>22.932746554920239</v>
          </cell>
          <cell r="AC42">
            <v>24.238285076793275</v>
          </cell>
          <cell r="AD42">
            <v>24.910059895338911</v>
          </cell>
          <cell r="AE42">
            <v>24.361543839493304</v>
          </cell>
          <cell r="AF42">
            <v>24.06917351713934</v>
          </cell>
        </row>
        <row r="43">
          <cell r="A43" t="str">
            <v>1310UITC</v>
          </cell>
          <cell r="B43" t="str">
            <v>FR</v>
          </cell>
          <cell r="C43">
            <v>1</v>
          </cell>
          <cell r="D43">
            <v>0</v>
          </cell>
          <cell r="E43">
            <v>310</v>
          </cell>
          <cell r="F43">
            <v>0</v>
          </cell>
          <cell r="G43" t="str">
            <v>UITC</v>
          </cell>
          <cell r="H43" t="str">
            <v>AMECO</v>
          </cell>
          <cell r="I43" t="str">
            <v>2022/11/07 13:30</v>
          </cell>
          <cell r="J43">
            <v>11.50060869274966</v>
          </cell>
          <cell r="K43">
            <v>11.17095714266441</v>
          </cell>
          <cell r="L43">
            <v>11.455388701651801</v>
          </cell>
          <cell r="M43">
            <v>11.915646651433685</v>
          </cell>
          <cell r="N43">
            <v>12.472628048249303</v>
          </cell>
          <cell r="O43">
            <v>13.252925783986482</v>
          </cell>
          <cell r="P43">
            <v>13.274475752617473</v>
          </cell>
          <cell r="Q43">
            <v>10.929074344331969</v>
          </cell>
          <cell r="R43">
            <v>11.637462041839552</v>
          </cell>
          <cell r="S43">
            <v>13.08181380500775</v>
          </cell>
          <cell r="T43">
            <v>12.512040382917689</v>
          </cell>
          <cell r="U43">
            <v>12.387037718408703</v>
          </cell>
          <cell r="V43">
            <v>13.202652382934879</v>
          </cell>
          <cell r="W43">
            <v>13.676793278118224</v>
          </cell>
          <cell r="X43">
            <v>13.54939665525133</v>
          </cell>
          <cell r="Y43">
            <v>14.146615811481769</v>
          </cell>
          <cell r="Z43">
            <v>14.406386646502822</v>
          </cell>
          <cell r="AA43">
            <v>14.5984940321254</v>
          </cell>
          <cell r="AB43">
            <v>14.097354260109093</v>
          </cell>
          <cell r="AC43">
            <v>14.901014446972455</v>
          </cell>
          <cell r="AD43">
            <v>15.903265223691825</v>
          </cell>
          <cell r="AE43">
            <v>15.316858616443152</v>
          </cell>
          <cell r="AF43">
            <v>16.102898062780799</v>
          </cell>
        </row>
        <row r="44">
          <cell r="A44" t="str">
            <v>10UKTGEU</v>
          </cell>
          <cell r="B44" t="str">
            <v>FR</v>
          </cell>
          <cell r="C44">
            <v>1</v>
          </cell>
          <cell r="D44">
            <v>0</v>
          </cell>
          <cell r="E44">
            <v>0</v>
          </cell>
          <cell r="F44">
            <v>0</v>
          </cell>
          <cell r="G44" t="str">
            <v>UKTGEU</v>
          </cell>
          <cell r="H44" t="str">
            <v>AMECO</v>
          </cell>
          <cell r="I44" t="str">
            <v>2022/11/07 13:30</v>
          </cell>
          <cell r="J44">
            <v>0.80500000000000005</v>
          </cell>
          <cell r="K44">
            <v>0.66700000000000004</v>
          </cell>
          <cell r="L44">
            <v>0.78100000000000003</v>
          </cell>
          <cell r="M44">
            <v>0.73</v>
          </cell>
          <cell r="N44">
            <v>0.72599999999999998</v>
          </cell>
          <cell r="O44">
            <v>0.69499999999999995</v>
          </cell>
          <cell r="P44">
            <v>0.65800000000000003</v>
          </cell>
          <cell r="Q44">
            <v>0.62</v>
          </cell>
          <cell r="R44">
            <v>0.66300000000000003</v>
          </cell>
          <cell r="S44">
            <v>0.59599999999999997</v>
          </cell>
          <cell r="T44">
            <v>0.748</v>
          </cell>
          <cell r="U44">
            <v>0.753</v>
          </cell>
          <cell r="V44">
            <v>0.81699999999999995</v>
          </cell>
          <cell r="W44">
            <v>1.079</v>
          </cell>
          <cell r="X44">
            <v>0.82199999999999995</v>
          </cell>
          <cell r="Y44">
            <v>0.70599999999999996</v>
          </cell>
          <cell r="Z44">
            <v>0.98199999999999998</v>
          </cell>
          <cell r="AA44">
            <v>1.405</v>
          </cell>
          <cell r="AB44">
            <v>1.63</v>
          </cell>
          <cell r="AC44">
            <v>9.5429999999999993</v>
          </cell>
          <cell r="AD44">
            <v>10.737554711814342</v>
          </cell>
          <cell r="AE44">
            <v>6.7526824507390284</v>
          </cell>
          <cell r="AF44">
            <v>7.5177262420785338</v>
          </cell>
        </row>
        <row r="45">
          <cell r="A45" t="str">
            <v>1319UKTGR</v>
          </cell>
          <cell r="B45" t="str">
            <v>FR</v>
          </cell>
          <cell r="C45">
            <v>1</v>
          </cell>
          <cell r="D45">
            <v>0</v>
          </cell>
          <cell r="E45">
            <v>319</v>
          </cell>
          <cell r="F45">
            <v>0</v>
          </cell>
          <cell r="G45" t="str">
            <v>UKTGR</v>
          </cell>
          <cell r="H45" t="str">
            <v>AMECO</v>
          </cell>
          <cell r="I45" t="str">
            <v>2022/11/07 13:30</v>
          </cell>
          <cell r="AB45">
            <v>8.6562511767091454E-4</v>
          </cell>
          <cell r="AC45">
            <v>0.22716094799009942</v>
          </cell>
          <cell r="AD45">
            <v>0.17363286097786967</v>
          </cell>
          <cell r="AE45">
            <v>7.7675133873579841E-2</v>
          </cell>
          <cell r="AF45">
            <v>0.12991063517332332</v>
          </cell>
        </row>
        <row r="46">
          <cell r="A46" t="str">
            <v>1319UKTGT</v>
          </cell>
          <cell r="C46">
            <v>1</v>
          </cell>
          <cell r="D46">
            <v>0</v>
          </cell>
          <cell r="E46">
            <v>319</v>
          </cell>
          <cell r="F46">
            <v>0</v>
          </cell>
          <cell r="G46" t="str">
            <v>UKTGT</v>
          </cell>
          <cell r="H46" t="str">
            <v>AMECO</v>
          </cell>
        </row>
        <row r="47">
          <cell r="A47" t="str">
            <v>1319UKTTR</v>
          </cell>
          <cell r="B47" t="str">
            <v>FR</v>
          </cell>
          <cell r="C47">
            <v>1</v>
          </cell>
          <cell r="D47">
            <v>0</v>
          </cell>
          <cell r="E47">
            <v>319</v>
          </cell>
          <cell r="F47">
            <v>0</v>
          </cell>
          <cell r="G47" t="str">
            <v>UKTTR</v>
          </cell>
          <cell r="H47" t="str">
            <v>AMECO</v>
          </cell>
          <cell r="I47" t="str">
            <v>2022/11/07 13:30</v>
          </cell>
          <cell r="AB47">
            <v>0</v>
          </cell>
          <cell r="AC47">
            <v>0.30561364645103506</v>
          </cell>
          <cell r="AD47">
            <v>0.33118790298770773</v>
          </cell>
          <cell r="AE47">
            <v>0.1668576949876901</v>
          </cell>
          <cell r="AF47">
            <v>0.18029319061446</v>
          </cell>
        </row>
        <row r="48">
          <cell r="A48" t="str">
            <v>1310UOGC</v>
          </cell>
          <cell r="B48" t="str">
            <v>FR</v>
          </cell>
          <cell r="C48">
            <v>1</v>
          </cell>
          <cell r="D48">
            <v>0</v>
          </cell>
          <cell r="E48">
            <v>310</v>
          </cell>
          <cell r="F48">
            <v>0</v>
          </cell>
          <cell r="G48" t="str">
            <v>UOGC</v>
          </cell>
          <cell r="H48" t="str">
            <v>AMECO</v>
          </cell>
          <cell r="I48" t="str">
            <v>2022/11/07 13:30</v>
          </cell>
          <cell r="J48">
            <v>17.848773388066348</v>
          </cell>
          <cell r="K48">
            <v>17.764459429460111</v>
          </cell>
          <cell r="L48">
            <v>17.908779186147573</v>
          </cell>
          <cell r="M48">
            <v>17.745122189472255</v>
          </cell>
          <cell r="N48">
            <v>17.875325122243797</v>
          </cell>
          <cell r="O48">
            <v>18.421621955742363</v>
          </cell>
          <cell r="P48">
            <v>18.156877704052441</v>
          </cell>
          <cell r="Q48">
            <v>16.932827658433958</v>
          </cell>
          <cell r="R48">
            <v>17.653131952313675</v>
          </cell>
          <cell r="S48">
            <v>17.390856547101123</v>
          </cell>
          <cell r="T48">
            <v>16.813544975976683</v>
          </cell>
          <cell r="U48">
            <v>16.708522479570792</v>
          </cell>
          <cell r="V48">
            <v>17.074703514105032</v>
          </cell>
          <cell r="W48">
            <v>17.983499148484011</v>
          </cell>
          <cell r="X48">
            <v>17.710928957101402</v>
          </cell>
          <cell r="Y48">
            <v>17.326907657094896</v>
          </cell>
          <cell r="Z48">
            <v>17.460413505487651</v>
          </cell>
          <cell r="AA48">
            <v>18.433276515967322</v>
          </cell>
          <cell r="AB48">
            <v>17.147038112175494</v>
          </cell>
          <cell r="AC48">
            <v>18.655547869341468</v>
          </cell>
          <cell r="AD48">
            <v>18.434864579383127</v>
          </cell>
          <cell r="AE48">
            <v>19.643200188536863</v>
          </cell>
          <cell r="AF48">
            <v>21.048621265954605</v>
          </cell>
        </row>
        <row r="49">
          <cell r="A49" t="str">
            <v>1319UOOMS</v>
          </cell>
          <cell r="B49" t="str">
            <v>FR</v>
          </cell>
          <cell r="C49">
            <v>1</v>
          </cell>
          <cell r="D49">
            <v>0</v>
          </cell>
          <cell r="E49">
            <v>319</v>
          </cell>
          <cell r="F49">
            <v>0</v>
          </cell>
          <cell r="G49" t="str">
            <v>UOOMS</v>
          </cell>
          <cell r="H49" t="str">
            <v>AMECO</v>
          </cell>
          <cell r="I49" t="str">
            <v>2022/11/07 13:30</v>
          </cell>
          <cell r="V49">
            <v>1.3955013687542588E-2</v>
          </cell>
          <cell r="W49">
            <v>-2.7292179153141877E-2</v>
          </cell>
          <cell r="X49">
            <v>-6.7140259134544161E-2</v>
          </cell>
          <cell r="Y49">
            <v>-0.20024011401497968</v>
          </cell>
          <cell r="Z49">
            <v>-3.3850885158333281E-2</v>
          </cell>
          <cell r="AA49">
            <v>-0.89020710647820522</v>
          </cell>
          <cell r="AB49">
            <v>-0.12767970485645991</v>
          </cell>
          <cell r="AC49">
            <v>-8.4010764254039597E-2</v>
          </cell>
          <cell r="AD49">
            <v>-8.3422645588843256E-2</v>
          </cell>
          <cell r="AE49">
            <v>-0.13305462746863214</v>
          </cell>
          <cell r="AF49">
            <v>-6.135899850747363E-2</v>
          </cell>
        </row>
        <row r="50">
          <cell r="A50" t="str">
            <v>10UOOMSE</v>
          </cell>
          <cell r="B50" t="str">
            <v>FR</v>
          </cell>
          <cell r="C50">
            <v>1</v>
          </cell>
          <cell r="D50">
            <v>0</v>
          </cell>
          <cell r="E50">
            <v>0</v>
          </cell>
          <cell r="F50">
            <v>0</v>
          </cell>
          <cell r="G50" t="str">
            <v>UOOMSE</v>
          </cell>
          <cell r="H50" t="str">
            <v>AMECO</v>
          </cell>
          <cell r="I50" t="str">
            <v>2022/11/07 13:30</v>
          </cell>
          <cell r="V50">
            <v>1</v>
          </cell>
          <cell r="W50">
            <v>0</v>
          </cell>
          <cell r="X50">
            <v>-0.4</v>
          </cell>
          <cell r="Y50">
            <v>-9.1999999999999993</v>
          </cell>
          <cell r="Z50">
            <v>-0.5</v>
          </cell>
          <cell r="AA50">
            <v>-22.2</v>
          </cell>
          <cell r="AB50">
            <v>-3.0500000000000007</v>
          </cell>
          <cell r="AC50">
            <v>-1.55</v>
          </cell>
          <cell r="AD50">
            <v>-1.1000000000000001</v>
          </cell>
          <cell r="AE50">
            <v>-2.6</v>
          </cell>
          <cell r="AF50">
            <v>-1.8</v>
          </cell>
        </row>
        <row r="51">
          <cell r="A51" t="str">
            <v>10UOOMSR</v>
          </cell>
          <cell r="B51" t="str">
            <v>FR</v>
          </cell>
          <cell r="C51">
            <v>1</v>
          </cell>
          <cell r="D51">
            <v>0</v>
          </cell>
          <cell r="E51">
            <v>0</v>
          </cell>
          <cell r="F51">
            <v>0</v>
          </cell>
          <cell r="G51" t="str">
            <v>UOOMSR</v>
          </cell>
          <cell r="H51" t="str">
            <v>AMECO</v>
          </cell>
          <cell r="I51" t="str">
            <v>2022/11/07 13:30</v>
          </cell>
          <cell r="V51">
            <v>-0.70000000000000007</v>
          </cell>
          <cell r="W51">
            <v>-0.6</v>
          </cell>
          <cell r="X51">
            <v>-1.1000000000000001</v>
          </cell>
          <cell r="Y51">
            <v>4.6000000000000014</v>
          </cell>
          <cell r="Z51">
            <v>-0.3</v>
          </cell>
          <cell r="AA51">
            <v>0.5</v>
          </cell>
          <cell r="AB51">
            <v>0.1</v>
          </cell>
          <cell r="AC51">
            <v>-0.55100000000000005</v>
          </cell>
          <cell r="AD51">
            <v>-1.1000000000000001</v>
          </cell>
          <cell r="AE51">
            <v>-1.1000000000000001</v>
          </cell>
          <cell r="AF51">
            <v>0</v>
          </cell>
        </row>
        <row r="52">
          <cell r="A52" t="str">
            <v>1319URCGR</v>
          </cell>
          <cell r="B52" t="str">
            <v>FR</v>
          </cell>
          <cell r="C52">
            <v>1</v>
          </cell>
          <cell r="D52">
            <v>0</v>
          </cell>
          <cell r="E52">
            <v>319</v>
          </cell>
          <cell r="F52">
            <v>0</v>
          </cell>
          <cell r="G52" t="str">
            <v>URCGR</v>
          </cell>
          <cell r="H52" t="str">
            <v>AMECO</v>
          </cell>
          <cell r="I52" t="str">
            <v>2022/11/07 13:30</v>
          </cell>
          <cell r="AB52">
            <v>0</v>
          </cell>
          <cell r="AC52">
            <v>0.2425156045696098</v>
          </cell>
          <cell r="AD52">
            <v>9.4077992593600057E-2</v>
          </cell>
          <cell r="AE52">
            <v>5.753713620265174E-3</v>
          </cell>
          <cell r="AF52">
            <v>1.0601471408791276E-2</v>
          </cell>
        </row>
        <row r="53">
          <cell r="A53" t="str">
            <v>1319UROGR</v>
          </cell>
          <cell r="B53" t="str">
            <v>FR</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FR</v>
          </cell>
          <cell r="C54">
            <v>1</v>
          </cell>
          <cell r="D54">
            <v>0</v>
          </cell>
          <cell r="E54">
            <v>319</v>
          </cell>
          <cell r="F54">
            <v>0</v>
          </cell>
          <cell r="G54" t="str">
            <v>URTG</v>
          </cell>
          <cell r="H54" t="str">
            <v>AMECO</v>
          </cell>
          <cell r="I54" t="str">
            <v>2022/11/07 13:30</v>
          </cell>
          <cell r="J54">
            <v>49.635004776962759</v>
          </cell>
          <cell r="K54">
            <v>49.254966988948077</v>
          </cell>
          <cell r="L54">
            <v>49.394284922879386</v>
          </cell>
          <cell r="M54">
            <v>49.938473473941123</v>
          </cell>
          <cell r="N54">
            <v>50.432026387454279</v>
          </cell>
          <cell r="O54">
            <v>49.929224873284703</v>
          </cell>
          <cell r="P54">
            <v>50.032574107349006</v>
          </cell>
          <cell r="Q54">
            <v>49.977071113631219</v>
          </cell>
          <cell r="R54">
            <v>49.995063371772211</v>
          </cell>
          <cell r="S54">
            <v>51.135923636626856</v>
          </cell>
          <cell r="T54">
            <v>52.126288536406484</v>
          </cell>
          <cell r="U54">
            <v>53.143720281939878</v>
          </cell>
          <cell r="V54">
            <v>53.308943070521664</v>
          </cell>
          <cell r="W54">
            <v>53.172397417795956</v>
          </cell>
          <cell r="X54">
            <v>53.048592986349483</v>
          </cell>
          <cell r="Y54">
            <v>53.545033566337374</v>
          </cell>
          <cell r="Z54">
            <v>53.355595932139131</v>
          </cell>
          <cell r="AA54">
            <v>52.287155378061115</v>
          </cell>
          <cell r="AB54">
            <v>52.505140731167565</v>
          </cell>
          <cell r="AC54">
            <v>52.515844486118837</v>
          </cell>
          <cell r="AD54">
            <v>52.936386599184594</v>
          </cell>
          <cell r="AE54">
            <v>52.843603886585043</v>
          </cell>
          <cell r="AF54">
            <v>51.948698059095001</v>
          </cell>
        </row>
        <row r="55">
          <cell r="A55" t="str">
            <v>1319UTGCR</v>
          </cell>
          <cell r="B55" t="str">
            <v>FR</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FR</v>
          </cell>
          <cell r="C56">
            <v>1</v>
          </cell>
          <cell r="D56">
            <v>0</v>
          </cell>
          <cell r="E56">
            <v>319</v>
          </cell>
          <cell r="F56">
            <v>0</v>
          </cell>
          <cell r="G56" t="str">
            <v>UTKG</v>
          </cell>
          <cell r="H56" t="str">
            <v>AMECO</v>
          </cell>
          <cell r="I56" t="str">
            <v>2022/11/07 13:30</v>
          </cell>
          <cell r="J56">
            <v>0.45042633684105787</v>
          </cell>
          <cell r="K56">
            <v>0.4522078708944689</v>
          </cell>
          <cell r="L56">
            <v>0.50527605619420912</v>
          </cell>
          <cell r="M56">
            <v>0.50999345944430763</v>
          </cell>
          <cell r="N56">
            <v>0.45158647751184827</v>
          </cell>
          <cell r="O56">
            <v>0.45895660773890473</v>
          </cell>
          <cell r="P56">
            <v>0.39620955841757094</v>
          </cell>
          <cell r="Q56">
            <v>0.38534988757615851</v>
          </cell>
          <cell r="R56">
            <v>0.38781349468673459</v>
          </cell>
          <cell r="S56">
            <v>0.50224230932354685</v>
          </cell>
          <cell r="T56">
            <v>0.46035913374352022</v>
          </cell>
          <cell r="U56">
            <v>0.49386238073218791</v>
          </cell>
          <cell r="V56">
            <v>0.48261089002751467</v>
          </cell>
          <cell r="W56">
            <v>0.56026295104874757</v>
          </cell>
          <cell r="X56">
            <v>0.55900979755421465</v>
          </cell>
          <cell r="Y56">
            <v>0.62440091205018888</v>
          </cell>
          <cell r="Z56">
            <v>0.60927361924355117</v>
          </cell>
          <cell r="AA56">
            <v>0.62568842341039577</v>
          </cell>
          <cell r="AB56">
            <v>0.65090680723264416</v>
          </cell>
          <cell r="AC56">
            <v>0.74470084410625104</v>
          </cell>
          <cell r="AD56">
            <v>0.74470084410625093</v>
          </cell>
          <cell r="AE56">
            <v>0.73031656005558798</v>
          </cell>
          <cell r="AF56">
            <v>0.73031656005558776</v>
          </cell>
        </row>
        <row r="57">
          <cell r="A57" t="str">
            <v>1319UTSG</v>
          </cell>
          <cell r="B57" t="str">
            <v>FR</v>
          </cell>
          <cell r="C57">
            <v>1</v>
          </cell>
          <cell r="D57">
            <v>0</v>
          </cell>
          <cell r="E57">
            <v>319</v>
          </cell>
          <cell r="F57">
            <v>0</v>
          </cell>
          <cell r="G57" t="str">
            <v>UTSG</v>
          </cell>
          <cell r="H57" t="str">
            <v>AMECO</v>
          </cell>
          <cell r="I57" t="str">
            <v>2022/11/07 13:30</v>
          </cell>
          <cell r="J57">
            <v>17.515614086907345</v>
          </cell>
          <cell r="K57">
            <v>17.796041617351438</v>
          </cell>
          <cell r="L57">
            <v>17.55309066389518</v>
          </cell>
          <cell r="M57">
            <v>17.681585362746013</v>
          </cell>
          <cell r="N57">
            <v>17.787940487546745</v>
          </cell>
          <cell r="O57">
            <v>17.573659702476615</v>
          </cell>
          <cell r="P57">
            <v>17.600206787861751</v>
          </cell>
          <cell r="Q57">
            <v>18.295753714841084</v>
          </cell>
          <cell r="R57">
            <v>18.13491679651419</v>
          </cell>
          <cell r="S57">
            <v>18.27442018413608</v>
          </cell>
          <cell r="T57">
            <v>18.532949956051407</v>
          </cell>
          <cell r="U57">
            <v>18.840122445374504</v>
          </cell>
          <cell r="V57">
            <v>19.016125018315957</v>
          </cell>
          <cell r="W57">
            <v>18.787481259370317</v>
          </cell>
          <cell r="X57">
            <v>18.726358236252249</v>
          </cell>
          <cell r="Y57">
            <v>18.727326071872273</v>
          </cell>
          <cell r="Z57">
            <v>17.978585930048837</v>
          </cell>
          <cell r="AA57">
            <v>16.728591442115</v>
          </cell>
          <cell r="AB57">
            <v>17.000574342265576</v>
          </cell>
          <cell r="AC57">
            <v>16.751890342160927</v>
          </cell>
          <cell r="AD57">
            <v>16.984368243628637</v>
          </cell>
          <cell r="AE57">
            <v>16.630177055570279</v>
          </cell>
          <cell r="AF57">
            <v>16.421624587935028</v>
          </cell>
        </row>
        <row r="58">
          <cell r="A58" t="str">
            <v>1319UTVG</v>
          </cell>
          <cell r="B58" t="str">
            <v>FR</v>
          </cell>
          <cell r="C58">
            <v>1</v>
          </cell>
          <cell r="D58">
            <v>0</v>
          </cell>
          <cell r="E58">
            <v>319</v>
          </cell>
          <cell r="F58">
            <v>0</v>
          </cell>
          <cell r="G58" t="str">
            <v>UTVG</v>
          </cell>
          <cell r="H58" t="str">
            <v>AMECO</v>
          </cell>
          <cell r="I58" t="str">
            <v>2022/11/07 13:30</v>
          </cell>
          <cell r="J58">
            <v>14.988956619384078</v>
          </cell>
          <cell r="K58">
            <v>14.93058664373943</v>
          </cell>
          <cell r="L58">
            <v>15.112390178748006</v>
          </cell>
          <cell r="M58">
            <v>15.258748347164767</v>
          </cell>
          <cell r="N58">
            <v>15.140645975355909</v>
          </cell>
          <cell r="O58">
            <v>14.947768574607492</v>
          </cell>
          <cell r="P58">
            <v>14.721990784890432</v>
          </cell>
          <cell r="Q58">
            <v>14.940854834328468</v>
          </cell>
          <cell r="R58">
            <v>14.706892084304579</v>
          </cell>
          <cell r="S58">
            <v>15.096175661409589</v>
          </cell>
          <cell r="T58">
            <v>15.301244156943399</v>
          </cell>
          <cell r="U58">
            <v>15.528561691941533</v>
          </cell>
          <cell r="V58">
            <v>15.678969561789312</v>
          </cell>
          <cell r="W58">
            <v>15.807948574256564</v>
          </cell>
          <cell r="X58">
            <v>15.936232867484376</v>
          </cell>
          <cell r="Y58">
            <v>16.214007927767295</v>
          </cell>
          <cell r="Z58">
            <v>16.396353244141892</v>
          </cell>
          <cell r="AA58">
            <v>16.698521312665761</v>
          </cell>
          <cell r="AB58">
            <v>16.883498545100583</v>
          </cell>
          <cell r="AC58">
            <v>16.60650093767369</v>
          </cell>
          <cell r="AD58">
            <v>16.759936896641246</v>
          </cell>
          <cell r="AE58">
            <v>16.846108146672123</v>
          </cell>
          <cell r="AF58">
            <v>16.152815918986871</v>
          </cell>
        </row>
        <row r="59">
          <cell r="A59" t="str">
            <v>1319UTYG</v>
          </cell>
          <cell r="B59" t="str">
            <v>FR</v>
          </cell>
          <cell r="C59">
            <v>1</v>
          </cell>
          <cell r="D59">
            <v>0</v>
          </cell>
          <cell r="E59">
            <v>319</v>
          </cell>
          <cell r="F59">
            <v>0</v>
          </cell>
          <cell r="G59" t="str">
            <v>UTYG</v>
          </cell>
          <cell r="H59" t="str">
            <v>AMECO</v>
          </cell>
          <cell r="I59" t="str">
            <v>2022/11/07 13:30</v>
          </cell>
          <cell r="J59">
            <v>11.246991961980793</v>
          </cell>
          <cell r="K59">
            <v>10.926026543755741</v>
          </cell>
          <cell r="L59">
            <v>11.063139554195111</v>
          </cell>
          <cell r="M59">
            <v>11.298512660647091</v>
          </cell>
          <cell r="N59">
            <v>11.800659145275468</v>
          </cell>
          <cell r="O59">
            <v>11.692061235422591</v>
          </cell>
          <cell r="P59">
            <v>11.880715526154649</v>
          </cell>
          <cell r="Q59">
            <v>10.658007397147935</v>
          </cell>
          <cell r="R59">
            <v>11.180535751963751</v>
          </cell>
          <cell r="S59">
            <v>11.697125248194078</v>
          </cell>
          <cell r="T59">
            <v>12.42390382247449</v>
          </cell>
          <cell r="U59">
            <v>12.859031479948177</v>
          </cell>
          <cell r="V59">
            <v>12.747998036994746</v>
          </cell>
          <cell r="W59">
            <v>12.66348015312732</v>
          </cell>
          <cell r="X59">
            <v>12.537369149229969</v>
          </cell>
          <cell r="Y59">
            <v>12.819894464753823</v>
          </cell>
          <cell r="Z59">
            <v>13.240392907224033</v>
          </cell>
          <cell r="AA59">
            <v>13.066681435079493</v>
          </cell>
          <cell r="AB59">
            <v>13.171395071736516</v>
          </cell>
          <cell r="AC59">
            <v>12.922462982881958</v>
          </cell>
          <cell r="AD59">
            <v>13.107461134235132</v>
          </cell>
          <cell r="AE59">
            <v>13.56439407263511</v>
          </cell>
          <cell r="AF59">
            <v>13.677082962319876</v>
          </cell>
        </row>
        <row r="60">
          <cell r="A60" t="str">
            <v>1319UUCGR</v>
          </cell>
          <cell r="B60" t="str">
            <v>FR</v>
          </cell>
          <cell r="C60">
            <v>1</v>
          </cell>
          <cell r="D60">
            <v>0</v>
          </cell>
          <cell r="E60">
            <v>319</v>
          </cell>
          <cell r="F60">
            <v>0</v>
          </cell>
          <cell r="G60" t="str">
            <v>UUCGR</v>
          </cell>
          <cell r="H60" t="str">
            <v>AMECO</v>
          </cell>
          <cell r="I60" t="str">
            <v>2022/11/07 13:30</v>
          </cell>
          <cell r="AB60">
            <v>4.7998912774852208E-2</v>
          </cell>
          <cell r="AC60">
            <v>0.1981710364793052</v>
          </cell>
          <cell r="AD60">
            <v>9.4077992593600057E-2</v>
          </cell>
          <cell r="AE60">
            <v>5.753713620265174E-3</v>
          </cell>
          <cell r="AF60">
            <v>1.0601471408791276E-2</v>
          </cell>
        </row>
        <row r="61">
          <cell r="A61" t="str">
            <v>1310UUTG03</v>
          </cell>
          <cell r="C61">
            <v>1</v>
          </cell>
          <cell r="D61">
            <v>0</v>
          </cell>
          <cell r="E61">
            <v>310</v>
          </cell>
          <cell r="F61">
            <v>0</v>
          </cell>
          <cell r="G61" t="str">
            <v>UUTG03</v>
          </cell>
          <cell r="H61" t="str">
            <v>AMECO</v>
          </cell>
        </row>
        <row r="62">
          <cell r="A62" t="str">
            <v>10UUTG105</v>
          </cell>
          <cell r="B62" t="str">
            <v>FR</v>
          </cell>
          <cell r="C62">
            <v>1</v>
          </cell>
          <cell r="D62">
            <v>0</v>
          </cell>
          <cell r="E62">
            <v>0</v>
          </cell>
          <cell r="F62">
            <v>0</v>
          </cell>
          <cell r="G62" t="str">
            <v>UUTG105</v>
          </cell>
          <cell r="H62" t="str">
            <v>AMECO</v>
          </cell>
          <cell r="I62" t="str">
            <v>2022/11/07 13:30</v>
          </cell>
          <cell r="J62">
            <v>30.111000000000001</v>
          </cell>
          <cell r="K62">
            <v>34.148000000000003</v>
          </cell>
          <cell r="L62">
            <v>35.103000000000002</v>
          </cell>
          <cell r="M62">
            <v>34.274999999999999</v>
          </cell>
          <cell r="N62">
            <v>32.875999999999998</v>
          </cell>
          <cell r="O62">
            <v>31.678000000000001</v>
          </cell>
          <cell r="P62">
            <v>30.728000000000002</v>
          </cell>
          <cell r="Q62">
            <v>35.752000000000002</v>
          </cell>
          <cell r="R62">
            <v>37.926000000000002</v>
          </cell>
          <cell r="S62">
            <v>38.109000000000002</v>
          </cell>
          <cell r="T62">
            <v>39.771999999999998</v>
          </cell>
          <cell r="U62">
            <v>41.37</v>
          </cell>
          <cell r="V62">
            <v>42.073</v>
          </cell>
          <cell r="W62">
            <v>42.765999999999998</v>
          </cell>
          <cell r="X62">
            <v>43.927999999999997</v>
          </cell>
          <cell r="Y62">
            <v>44.064</v>
          </cell>
          <cell r="Z62">
            <v>44.109000000000002</v>
          </cell>
          <cell r="AA62">
            <v>44.932000000000002</v>
          </cell>
          <cell r="AB62">
            <v>75.843000000000004</v>
          </cell>
        </row>
        <row r="63">
          <cell r="A63" t="str">
            <v>10UUTGE</v>
          </cell>
          <cell r="B63" t="str">
            <v>FR</v>
          </cell>
          <cell r="C63">
            <v>1</v>
          </cell>
          <cell r="D63">
            <v>0</v>
          </cell>
          <cell r="E63">
            <v>0</v>
          </cell>
          <cell r="F63">
            <v>0</v>
          </cell>
          <cell r="G63" t="str">
            <v>UUTGE</v>
          </cell>
          <cell r="H63" t="str">
            <v>AMECO</v>
          </cell>
          <cell r="I63" t="str">
            <v>2022/11/07 13:30</v>
          </cell>
          <cell r="J63">
            <v>838.298</v>
          </cell>
          <cell r="K63">
            <v>868.66399999999999</v>
          </cell>
          <cell r="L63">
            <v>902.87199999999996</v>
          </cell>
          <cell r="M63">
            <v>941.12300000000005</v>
          </cell>
          <cell r="N63">
            <v>977.22299999999996</v>
          </cell>
          <cell r="O63">
            <v>1020.486</v>
          </cell>
          <cell r="P63">
            <v>1061.865</v>
          </cell>
          <cell r="Q63">
            <v>1106.701</v>
          </cell>
          <cell r="R63">
            <v>1134.9559999999999</v>
          </cell>
          <cell r="S63">
            <v>1158.67</v>
          </cell>
          <cell r="T63">
            <v>1192.8589999999999</v>
          </cell>
          <cell r="U63">
            <v>1211.6210000000001</v>
          </cell>
          <cell r="V63">
            <v>1229.9580000000001</v>
          </cell>
          <cell r="W63">
            <v>1248.6559999999999</v>
          </cell>
          <cell r="X63">
            <v>1266.4349999999999</v>
          </cell>
          <cell r="Y63">
            <v>1298.021</v>
          </cell>
          <cell r="Z63">
            <v>1315.0509999999999</v>
          </cell>
          <cell r="AA63">
            <v>1349.2750000000001</v>
          </cell>
          <cell r="AB63">
            <v>1420.848</v>
          </cell>
          <cell r="AC63">
            <v>1476.6780000000001</v>
          </cell>
          <cell r="AD63">
            <v>1527.3486972482187</v>
          </cell>
          <cell r="AE63">
            <v>1617.0178105979053</v>
          </cell>
          <cell r="AF63">
            <v>1672.2279562619476</v>
          </cell>
        </row>
        <row r="64">
          <cell r="A64" t="str">
            <v>1319UUTGE</v>
          </cell>
          <cell r="B64" t="str">
            <v>FR</v>
          </cell>
          <cell r="C64">
            <v>1</v>
          </cell>
          <cell r="D64">
            <v>0</v>
          </cell>
          <cell r="E64">
            <v>319</v>
          </cell>
          <cell r="F64">
            <v>0</v>
          </cell>
          <cell r="G64" t="str">
            <v>UUTGE</v>
          </cell>
          <cell r="H64" t="str">
            <v>AMECO</v>
          </cell>
          <cell r="I64" t="str">
            <v>2022/11/07 13:30</v>
          </cell>
          <cell r="J64">
            <v>52.79523172835362</v>
          </cell>
          <cell r="K64">
            <v>53.270504198897875</v>
          </cell>
          <cell r="L64">
            <v>52.984855215816253</v>
          </cell>
          <cell r="M64">
            <v>53.294089999178894</v>
          </cell>
          <cell r="N64">
            <v>52.875711995394312</v>
          </cell>
          <cell r="O64">
            <v>52.565521078007173</v>
          </cell>
          <cell r="P64">
            <v>53.296308937050163</v>
          </cell>
          <cell r="Q64">
            <v>57.151850164891748</v>
          </cell>
          <cell r="R64">
            <v>56.881785044672725</v>
          </cell>
          <cell r="S64">
            <v>56.290684517693364</v>
          </cell>
          <cell r="T64">
            <v>57.107272870025142</v>
          </cell>
          <cell r="U64">
            <v>57.227814805385826</v>
          </cell>
          <cell r="V64">
            <v>57.213602417008381</v>
          </cell>
          <cell r="W64">
            <v>56.797572087742545</v>
          </cell>
          <cell r="X64">
            <v>56.685849384704291</v>
          </cell>
          <cell r="Y64">
            <v>56.503450659529996</v>
          </cell>
          <cell r="Z64">
            <v>55.64455047293918</v>
          </cell>
          <cell r="AA64">
            <v>55.351806156376981</v>
          </cell>
          <cell r="AB64">
            <v>61.496085859624174</v>
          </cell>
          <cell r="AC64">
            <v>59.046571793016035</v>
          </cell>
          <cell r="AD64">
            <v>57.91612230050891</v>
          </cell>
          <cell r="AE64">
            <v>58.149108756553368</v>
          </cell>
          <cell r="AF64">
            <v>57.003462595795838</v>
          </cell>
        </row>
        <row r="65">
          <cell r="A65" t="str">
            <v>1319UUTGI</v>
          </cell>
          <cell r="B65" t="str">
            <v>FR</v>
          </cell>
          <cell r="C65">
            <v>1</v>
          </cell>
          <cell r="D65">
            <v>0</v>
          </cell>
          <cell r="E65">
            <v>319</v>
          </cell>
          <cell r="F65">
            <v>0</v>
          </cell>
          <cell r="G65" t="str">
            <v>UUTGI</v>
          </cell>
          <cell r="H65" t="str">
            <v>AMECO</v>
          </cell>
          <cell r="I65" t="str">
            <v>2022/11/07 13:30</v>
          </cell>
          <cell r="J65">
            <v>49.810716393264009</v>
          </cell>
          <cell r="K65">
            <v>50.429149807501958</v>
          </cell>
          <cell r="L65">
            <v>50.209534048622693</v>
          </cell>
          <cell r="M65">
            <v>50.592245902242759</v>
          </cell>
          <cell r="N65">
            <v>50.273814206739601</v>
          </cell>
          <cell r="O65">
            <v>49.875139077759925</v>
          </cell>
          <cell r="P65">
            <v>50.418745420050392</v>
          </cell>
          <cell r="Q65">
            <v>54.608499593580326</v>
          </cell>
          <cell r="R65">
            <v>54.354481982309331</v>
          </cell>
          <cell r="S65">
            <v>53.584464204425927</v>
          </cell>
          <cell r="T65">
            <v>54.489315416860563</v>
          </cell>
          <cell r="U65">
            <v>54.919376588485967</v>
          </cell>
          <cell r="V65">
            <v>55.0532732647522</v>
          </cell>
          <cell r="W65">
            <v>54.80483362687589</v>
          </cell>
          <cell r="X65">
            <v>54.846743406490852</v>
          </cell>
          <cell r="Y65">
            <v>54.773680787657554</v>
          </cell>
          <cell r="Z65">
            <v>53.937619588830223</v>
          </cell>
          <cell r="AA65">
            <v>53.903804302120705</v>
          </cell>
          <cell r="AB65">
            <v>60.21664865445068</v>
          </cell>
          <cell r="AC65">
            <v>57.659814384594164</v>
          </cell>
          <cell r="AD65">
            <v>56.107437909942604</v>
          </cell>
          <cell r="AE65">
            <v>55.678807888328748</v>
          </cell>
          <cell r="AF65">
            <v>54.084717152800565</v>
          </cell>
        </row>
        <row r="66">
          <cell r="A66" t="str">
            <v>10UVGD</v>
          </cell>
          <cell r="B66" t="str">
            <v>FR</v>
          </cell>
          <cell r="C66">
            <v>1</v>
          </cell>
          <cell r="D66">
            <v>0</v>
          </cell>
          <cell r="E66">
            <v>0</v>
          </cell>
          <cell r="F66">
            <v>0</v>
          </cell>
          <cell r="G66" t="str">
            <v>UVGD</v>
          </cell>
          <cell r="H66" t="str">
            <v>AMECO</v>
          </cell>
          <cell r="I66" t="str">
            <v>2022/11/07 13:30</v>
          </cell>
          <cell r="J66">
            <v>1587.829</v>
          </cell>
          <cell r="K66">
            <v>1630.6659999999999</v>
          </cell>
          <cell r="L66">
            <v>1704.019</v>
          </cell>
          <cell r="M66">
            <v>1765.905</v>
          </cell>
          <cell r="N66">
            <v>1848.1510000000001</v>
          </cell>
          <cell r="O66">
            <v>1941.36</v>
          </cell>
          <cell r="P66">
            <v>1992.38</v>
          </cell>
          <cell r="Q66">
            <v>1936.422</v>
          </cell>
          <cell r="R66">
            <v>1995.289</v>
          </cell>
          <cell r="S66">
            <v>2058.3690000000001</v>
          </cell>
          <cell r="T66">
            <v>2088.8040000000001</v>
          </cell>
          <cell r="U66">
            <v>2117.1889999999999</v>
          </cell>
          <cell r="V66">
            <v>2149.7649999999999</v>
          </cell>
          <cell r="W66">
            <v>2198.4319999999998</v>
          </cell>
          <cell r="X66">
            <v>2234.1289999999999</v>
          </cell>
          <cell r="Y66">
            <v>2297.2420000000002</v>
          </cell>
          <cell r="Z66">
            <v>2363.306</v>
          </cell>
          <cell r="AA66">
            <v>2437.6350000000002</v>
          </cell>
          <cell r="AB66">
            <v>2310.4690000000001</v>
          </cell>
          <cell r="AC66">
            <v>2500.87</v>
          </cell>
          <cell r="AD66">
            <v>2637.1736169132264</v>
          </cell>
          <cell r="AE66">
            <v>2780.8127160945842</v>
          </cell>
          <cell r="AF66">
            <v>2933.5550510668081</v>
          </cell>
        </row>
        <row r="67">
          <cell r="A67" t="str">
            <v>10UVGDH</v>
          </cell>
          <cell r="B67" t="str">
            <v>FR</v>
          </cell>
          <cell r="C67">
            <v>1</v>
          </cell>
          <cell r="D67">
            <v>0</v>
          </cell>
          <cell r="E67">
            <v>0</v>
          </cell>
          <cell r="F67">
            <v>0</v>
          </cell>
          <cell r="G67" t="str">
            <v>UVGDH</v>
          </cell>
          <cell r="H67" t="str">
            <v>AMECO</v>
          </cell>
          <cell r="I67" t="str">
            <v>2022/11/07 13:30</v>
          </cell>
          <cell r="J67">
            <v>1587.829</v>
          </cell>
          <cell r="K67">
            <v>1630.6659999999999</v>
          </cell>
          <cell r="L67">
            <v>1704.019</v>
          </cell>
          <cell r="M67">
            <v>1765.905</v>
          </cell>
          <cell r="N67">
            <v>1848.1510000000001</v>
          </cell>
          <cell r="O67">
            <v>1941.36</v>
          </cell>
          <cell r="P67">
            <v>1992.38</v>
          </cell>
          <cell r="Q67">
            <v>1936.422</v>
          </cell>
          <cell r="R67">
            <v>1995.289</v>
          </cell>
          <cell r="S67">
            <v>2058.3690000000001</v>
          </cell>
          <cell r="T67">
            <v>2088.8040000000001</v>
          </cell>
          <cell r="U67">
            <v>2117.1889999999999</v>
          </cell>
          <cell r="V67">
            <v>2149.7649999999999</v>
          </cell>
          <cell r="W67">
            <v>2198.4319999999998</v>
          </cell>
          <cell r="X67">
            <v>2234.1289999999999</v>
          </cell>
          <cell r="Y67">
            <v>2297.2420000000002</v>
          </cell>
          <cell r="Z67">
            <v>2363.306</v>
          </cell>
          <cell r="AA67">
            <v>2437.6350000000002</v>
          </cell>
          <cell r="AB67">
            <v>2310.4690000000001</v>
          </cell>
          <cell r="AC67">
            <v>2500.87</v>
          </cell>
          <cell r="AD67">
            <v>2637.1736169132264</v>
          </cell>
          <cell r="AE67">
            <v>2780.8127160945842</v>
          </cell>
          <cell r="AF67">
            <v>2933.5550510668081</v>
          </cell>
        </row>
        <row r="68">
          <cell r="A68" t="str">
            <v>1319UWCG</v>
          </cell>
          <cell r="B68" t="str">
            <v>FR</v>
          </cell>
          <cell r="C68">
            <v>1</v>
          </cell>
          <cell r="D68">
            <v>0</v>
          </cell>
          <cell r="E68">
            <v>319</v>
          </cell>
          <cell r="F68">
            <v>0</v>
          </cell>
          <cell r="G68" t="str">
            <v>UWCG</v>
          </cell>
          <cell r="H68" t="str">
            <v>AMECO</v>
          </cell>
          <cell r="I68" t="str">
            <v>2022/11/07 13:30</v>
          </cell>
          <cell r="J68">
            <v>13.035471703816972</v>
          </cell>
          <cell r="K68">
            <v>13.131873725214117</v>
          </cell>
          <cell r="L68">
            <v>12.865114766912811</v>
          </cell>
          <cell r="M68">
            <v>12.839309022852305</v>
          </cell>
          <cell r="N68">
            <v>12.603515621829603</v>
          </cell>
          <cell r="O68">
            <v>12.392188980920592</v>
          </cell>
          <cell r="P68">
            <v>12.378210983848463</v>
          </cell>
          <cell r="Q68">
            <v>13.122501190339708</v>
          </cell>
          <cell r="R68">
            <v>13.022875382964575</v>
          </cell>
          <cell r="S68">
            <v>12.80790762006229</v>
          </cell>
          <cell r="T68">
            <v>12.853862784636569</v>
          </cell>
          <cell r="U68">
            <v>12.89979307468535</v>
          </cell>
          <cell r="V68">
            <v>12.954997406693291</v>
          </cell>
          <cell r="W68">
            <v>12.795528813263275</v>
          </cell>
          <cell r="X68">
            <v>12.711172900042925</v>
          </cell>
          <cell r="Y68">
            <v>12.661878896520262</v>
          </cell>
          <cell r="Z68">
            <v>12.437957674545743</v>
          </cell>
          <cell r="AA68">
            <v>12.197068059820277</v>
          </cell>
          <cell r="AB68">
            <v>13.167629602474648</v>
          </cell>
          <cell r="AC68">
            <v>12.491932807383032</v>
          </cell>
          <cell r="AD68">
            <v>12.302198229168582</v>
          </cell>
          <cell r="AE68">
            <v>12.254366040300683</v>
          </cell>
          <cell r="AF68">
            <v>11.953304195904101</v>
          </cell>
        </row>
        <row r="69">
          <cell r="A69" t="str">
            <v>1310UWSH</v>
          </cell>
          <cell r="B69" t="str">
            <v>FR</v>
          </cell>
          <cell r="C69">
            <v>1</v>
          </cell>
          <cell r="D69">
            <v>0</v>
          </cell>
          <cell r="E69">
            <v>310</v>
          </cell>
          <cell r="F69">
            <v>0</v>
          </cell>
          <cell r="G69" t="str">
            <v>UWSH</v>
          </cell>
          <cell r="H69" t="str">
            <v>AMECO</v>
          </cell>
          <cell r="I69" t="str">
            <v>2022/11/07 13:30</v>
          </cell>
          <cell r="J69">
            <v>38.406717599943072</v>
          </cell>
          <cell r="K69">
            <v>38.369046757582488</v>
          </cell>
          <cell r="L69">
            <v>38.07809654704554</v>
          </cell>
          <cell r="M69">
            <v>38.123285227687788</v>
          </cell>
          <cell r="N69">
            <v>38.056414221565227</v>
          </cell>
          <cell r="O69">
            <v>37.716549223224952</v>
          </cell>
          <cell r="P69">
            <v>37.920577399893595</v>
          </cell>
          <cell r="Q69">
            <v>39.054503615430939</v>
          </cell>
          <cell r="R69">
            <v>39.009386610160234</v>
          </cell>
          <cell r="S69">
            <v>38.691653440175202</v>
          </cell>
          <cell r="T69">
            <v>38.90355437848644</v>
          </cell>
          <cell r="U69">
            <v>38.896291261668189</v>
          </cell>
          <cell r="V69">
            <v>38.769028242621872</v>
          </cell>
          <cell r="W69">
            <v>38.544744617982275</v>
          </cell>
          <cell r="X69">
            <v>38.756222223515294</v>
          </cell>
          <cell r="Y69">
            <v>38.952143483359613</v>
          </cell>
          <cell r="Z69">
            <v>38.868390297320786</v>
          </cell>
          <cell r="AA69">
            <v>38.884041294123193</v>
          </cell>
          <cell r="AB69">
            <v>39.418014264636312</v>
          </cell>
          <cell r="AC69">
            <v>39.100792924062425</v>
          </cell>
          <cell r="AD69">
            <v>39.216488340669969</v>
          </cell>
          <cell r="AE69">
            <v>38.860955944982948</v>
          </cell>
          <cell r="AF69">
            <v>37.942343437825585</v>
          </cell>
        </row>
        <row r="70">
          <cell r="A70" t="str">
            <v>10UYIG</v>
          </cell>
          <cell r="B70" t="str">
            <v>FR</v>
          </cell>
          <cell r="C70">
            <v>1</v>
          </cell>
          <cell r="D70">
            <v>0</v>
          </cell>
          <cell r="E70">
            <v>0</v>
          </cell>
          <cell r="F70">
            <v>0</v>
          </cell>
          <cell r="G70" t="str">
            <v>UYIG</v>
          </cell>
          <cell r="H70" t="str">
            <v>AMECO</v>
          </cell>
          <cell r="I70" t="str">
            <v>2022/11/07 13:30</v>
          </cell>
          <cell r="J70">
            <v>47.389000000000003</v>
          </cell>
          <cell r="K70">
            <v>46.332999999999998</v>
          </cell>
          <cell r="L70">
            <v>47.292000000000002</v>
          </cell>
          <cell r="M70">
            <v>47.712000000000003</v>
          </cell>
          <cell r="N70">
            <v>48.087000000000003</v>
          </cell>
          <cell r="O70">
            <v>52.23</v>
          </cell>
          <cell r="P70">
            <v>57.332000000000001</v>
          </cell>
          <cell r="Q70">
            <v>49.25</v>
          </cell>
          <cell r="R70">
            <v>50.427</v>
          </cell>
          <cell r="S70">
            <v>55.704000000000001</v>
          </cell>
          <cell r="T70">
            <v>54.683999999999997</v>
          </cell>
          <cell r="U70">
            <v>48.874000000000002</v>
          </cell>
          <cell r="V70">
            <v>46.442</v>
          </cell>
          <cell r="W70">
            <v>43.808999999999997</v>
          </cell>
          <cell r="X70">
            <v>41.088000000000001</v>
          </cell>
          <cell r="Y70">
            <v>39.737000000000002</v>
          </cell>
          <cell r="Z70">
            <v>40.340000000000003</v>
          </cell>
          <cell r="AA70">
            <v>35.296999999999997</v>
          </cell>
          <cell r="AB70">
            <v>29.561</v>
          </cell>
          <cell r="AC70">
            <v>34.680999999999997</v>
          </cell>
          <cell r="AD70">
            <v>47.6981475612425</v>
          </cell>
          <cell r="AE70">
            <v>68.694440669384718</v>
          </cell>
          <cell r="AF70">
            <v>85.623004370769877</v>
          </cell>
        </row>
        <row r="71">
          <cell r="A71" t="str">
            <v>10UYIGE</v>
          </cell>
          <cell r="B71" t="str">
            <v>FR</v>
          </cell>
          <cell r="C71">
            <v>1</v>
          </cell>
          <cell r="D71">
            <v>0</v>
          </cell>
          <cell r="E71">
            <v>0</v>
          </cell>
          <cell r="F71">
            <v>0</v>
          </cell>
          <cell r="G71" t="str">
            <v>UYIGE</v>
          </cell>
          <cell r="H71" t="str">
            <v>AMECO</v>
          </cell>
          <cell r="I71" t="str">
            <v>2022/11/07 13:30</v>
          </cell>
          <cell r="J71">
            <v>47.389000000000003</v>
          </cell>
          <cell r="K71">
            <v>46.332999999999998</v>
          </cell>
          <cell r="L71">
            <v>47.292000000000002</v>
          </cell>
          <cell r="M71">
            <v>47.712000000000003</v>
          </cell>
          <cell r="N71">
            <v>48.087000000000003</v>
          </cell>
          <cell r="O71">
            <v>52.23</v>
          </cell>
          <cell r="P71">
            <v>57.332000000000001</v>
          </cell>
          <cell r="Q71">
            <v>49.25</v>
          </cell>
          <cell r="R71">
            <v>50.427</v>
          </cell>
          <cell r="S71">
            <v>55.704000000000001</v>
          </cell>
          <cell r="T71">
            <v>54.683999999999997</v>
          </cell>
          <cell r="U71">
            <v>48.874000000000002</v>
          </cell>
          <cell r="V71">
            <v>46.442</v>
          </cell>
          <cell r="W71">
            <v>43.808999999999997</v>
          </cell>
          <cell r="X71">
            <v>41.088000000000001</v>
          </cell>
          <cell r="Y71">
            <v>39.737000000000002</v>
          </cell>
          <cell r="Z71">
            <v>40.340000000000003</v>
          </cell>
          <cell r="AA71">
            <v>35.296999999999997</v>
          </cell>
          <cell r="AB71">
            <v>29.561</v>
          </cell>
          <cell r="AC71">
            <v>34.680999999999997</v>
          </cell>
          <cell r="AD71">
            <v>47.6981475612425</v>
          </cell>
          <cell r="AE71">
            <v>68.694440669384718</v>
          </cell>
          <cell r="AF71">
            <v>85.623004370769877</v>
          </cell>
        </row>
        <row r="72">
          <cell r="A72" t="str">
            <v>1319UYIGE</v>
          </cell>
          <cell r="B72" t="str">
            <v>FR</v>
          </cell>
          <cell r="C72">
            <v>1</v>
          </cell>
          <cell r="D72">
            <v>0</v>
          </cell>
          <cell r="E72">
            <v>319</v>
          </cell>
          <cell r="F72">
            <v>0</v>
          </cell>
          <cell r="G72" t="str">
            <v>UYIGE</v>
          </cell>
          <cell r="H72" t="str">
            <v>AMECO</v>
          </cell>
          <cell r="I72" t="str">
            <v>2022/11/07 13:30</v>
          </cell>
          <cell r="J72">
            <v>2.9845153350896094</v>
          </cell>
          <cell r="K72">
            <v>2.8413543913959081</v>
          </cell>
          <cell r="L72">
            <v>2.7753211671935585</v>
          </cell>
          <cell r="M72">
            <v>2.7018440969361319</v>
          </cell>
          <cell r="N72">
            <v>2.601897788654715</v>
          </cell>
          <cell r="O72">
            <v>2.6903820002472494</v>
          </cell>
          <cell r="P72">
            <v>2.8775635169997691</v>
          </cell>
          <cell r="Q72">
            <v>2.5433505713114188</v>
          </cell>
          <cell r="R72">
            <v>2.527303062363397</v>
          </cell>
          <cell r="S72">
            <v>2.7062203132674458</v>
          </cell>
          <cell r="T72">
            <v>2.6179574531645859</v>
          </cell>
          <cell r="U72">
            <v>2.3084382168998614</v>
          </cell>
          <cell r="V72">
            <v>2.1603291522561774</v>
          </cell>
          <cell r="W72">
            <v>1.9927384608666543</v>
          </cell>
          <cell r="X72">
            <v>1.8391059782134334</v>
          </cell>
          <cell r="Y72">
            <v>1.7297698718724452</v>
          </cell>
          <cell r="Z72">
            <v>1.7069308841089557</v>
          </cell>
          <cell r="AA72">
            <v>1.4480018542562771</v>
          </cell>
          <cell r="AB72">
            <v>1.2794372051734952</v>
          </cell>
          <cell r="AC72">
            <v>1.3867574084218692</v>
          </cell>
          <cell r="AD72">
            <v>1.8086843905663099</v>
          </cell>
          <cell r="AE72">
            <v>2.4703008682246046</v>
          </cell>
          <cell r="AF72">
            <v>2.9187454429952644</v>
          </cell>
        </row>
        <row r="73">
          <cell r="A73" t="str">
            <v>1310UYNH</v>
          </cell>
          <cell r="B73" t="str">
            <v>FR</v>
          </cell>
          <cell r="C73">
            <v>1</v>
          </cell>
          <cell r="D73">
            <v>0</v>
          </cell>
          <cell r="E73">
            <v>310</v>
          </cell>
          <cell r="F73">
            <v>0</v>
          </cell>
          <cell r="G73" t="str">
            <v>UYNH</v>
          </cell>
          <cell r="H73" t="str">
            <v>AMECO</v>
          </cell>
          <cell r="I73" t="str">
            <v>2022/11/07 13:30</v>
          </cell>
          <cell r="J73">
            <v>4.3132478371411525</v>
          </cell>
          <cell r="K73">
            <v>4.1730188769496639</v>
          </cell>
          <cell r="L73">
            <v>4.2839311064019832</v>
          </cell>
          <cell r="M73">
            <v>4.2484165342982783</v>
          </cell>
          <cell r="N73">
            <v>4.6938805324889579</v>
          </cell>
          <cell r="O73">
            <v>4.8084332632793503</v>
          </cell>
          <cell r="P73">
            <v>4.8812977444061882</v>
          </cell>
          <cell r="Q73">
            <v>4.5429147159038683</v>
          </cell>
          <cell r="R73">
            <v>4.7115480514351553</v>
          </cell>
          <cell r="S73">
            <v>4.6304622737711254</v>
          </cell>
          <cell r="T73">
            <v>4.5161250169953719</v>
          </cell>
          <cell r="U73">
            <v>3.8564814005740633</v>
          </cell>
          <cell r="V73">
            <v>3.8219061153195817</v>
          </cell>
          <cell r="W73">
            <v>3.7092800687035123</v>
          </cell>
          <cell r="X73">
            <v>3.5088842228895469</v>
          </cell>
          <cell r="Y73">
            <v>3.357069041920703</v>
          </cell>
          <cell r="Z73">
            <v>3.6840764589943071</v>
          </cell>
          <cell r="AA73">
            <v>3.4896939041324888</v>
          </cell>
          <cell r="AB73">
            <v>3.390610304661088</v>
          </cell>
          <cell r="AC73">
            <v>3.3465553987212453</v>
          </cell>
          <cell r="AD73">
            <v>4.2353960424213604</v>
          </cell>
          <cell r="AE73">
            <v>4.7226793467750179</v>
          </cell>
          <cell r="AF73">
            <v>5.217377682544031</v>
          </cell>
        </row>
        <row r="74">
          <cell r="A74" t="str">
            <v>1319UYTGH</v>
          </cell>
          <cell r="B74" t="str">
            <v>FR</v>
          </cell>
          <cell r="C74">
            <v>1</v>
          </cell>
          <cell r="D74">
            <v>0</v>
          </cell>
          <cell r="E74">
            <v>319</v>
          </cell>
          <cell r="F74">
            <v>0</v>
          </cell>
          <cell r="G74" t="str">
            <v>UYTGH</v>
          </cell>
          <cell r="H74" t="str">
            <v>AMECO</v>
          </cell>
          <cell r="I74" t="str">
            <v>2022/11/07 13:30</v>
          </cell>
          <cell r="J74">
            <v>17.158963591167563</v>
          </cell>
          <cell r="K74">
            <v>17.387128939954597</v>
          </cell>
          <cell r="L74">
            <v>17.405439728078147</v>
          </cell>
          <cell r="M74">
            <v>17.546866903938774</v>
          </cell>
          <cell r="N74">
            <v>17.58941774779225</v>
          </cell>
          <cell r="O74">
            <v>17.479241356574775</v>
          </cell>
          <cell r="P74">
            <v>17.614410905550145</v>
          </cell>
          <cell r="Q74">
            <v>19.177121515867928</v>
          </cell>
          <cell r="R74">
            <v>19.188799216554596</v>
          </cell>
          <cell r="S74">
            <v>19.156137699314357</v>
          </cell>
          <cell r="T74">
            <v>19.548746555445128</v>
          </cell>
          <cell r="U74">
            <v>19.862515816962969</v>
          </cell>
          <cell r="V74">
            <v>19.958693159484874</v>
          </cell>
          <cell r="W74">
            <v>19.831952955561057</v>
          </cell>
          <cell r="X74">
            <v>19.822624387401085</v>
          </cell>
          <cell r="Y74">
            <v>19.588619744894096</v>
          </cell>
          <cell r="Z74">
            <v>19.438066843650379</v>
          </cell>
          <cell r="AA74">
            <v>19.405981617428367</v>
          </cell>
          <cell r="AB74">
            <v>22.448083051536287</v>
          </cell>
          <cell r="AC74">
            <v>20.332084434616753</v>
          </cell>
          <cell r="AD74">
            <v>19.393249494934881</v>
          </cell>
          <cell r="AE74">
            <v>19.167890668698728</v>
          </cell>
          <cell r="AF74">
            <v>19.023853960132119</v>
          </cell>
        </row>
        <row r="75">
          <cell r="A75" t="str">
            <v>1319UYTGM</v>
          </cell>
          <cell r="B75" t="str">
            <v>FR</v>
          </cell>
          <cell r="C75">
            <v>1</v>
          </cell>
          <cell r="D75">
            <v>0</v>
          </cell>
          <cell r="E75">
            <v>319</v>
          </cell>
          <cell r="F75">
            <v>0</v>
          </cell>
          <cell r="G75" t="str">
            <v>UYTGM</v>
          </cell>
          <cell r="H75" t="str">
            <v>AMECO</v>
          </cell>
          <cell r="I75" t="str">
            <v>2022/11/07 13:30</v>
          </cell>
          <cell r="J75">
            <v>5.1143416576973966</v>
          </cell>
          <cell r="K75">
            <v>5.377250767477828</v>
          </cell>
          <cell r="L75">
            <v>5.4180733900267546</v>
          </cell>
          <cell r="M75">
            <v>5.424130969672774</v>
          </cell>
          <cell r="N75">
            <v>5.4406268751849822</v>
          </cell>
          <cell r="O75">
            <v>5.4603473853381139</v>
          </cell>
          <cell r="P75">
            <v>5.5391541774159547</v>
          </cell>
          <cell r="Q75">
            <v>5.9142583589734059</v>
          </cell>
          <cell r="R75">
            <v>5.925106588569375</v>
          </cell>
          <cell r="S75">
            <v>5.8858737184635013</v>
          </cell>
          <cell r="T75">
            <v>5.9539813213685919</v>
          </cell>
          <cell r="U75">
            <v>6.0184045921266369</v>
          </cell>
          <cell r="V75">
            <v>6.0987596318667405</v>
          </cell>
          <cell r="W75">
            <v>6.060501302746685</v>
          </cell>
          <cell r="X75">
            <v>6.1212221854691471</v>
          </cell>
          <cell r="Y75">
            <v>6.0810310798775227</v>
          </cell>
          <cell r="Z75">
            <v>5.9666839588271685</v>
          </cell>
          <cell r="AA75">
            <v>5.8797153798661403</v>
          </cell>
          <cell r="AB75">
            <v>6.2932677304910829</v>
          </cell>
          <cell r="AC75">
            <v>6.5442825896587982</v>
          </cell>
          <cell r="AD75">
            <v>6.4408248478844454</v>
          </cell>
          <cell r="AE75">
            <v>6.3538603040360355</v>
          </cell>
          <cell r="AF75">
            <v>6.2887361234081727</v>
          </cell>
        </row>
        <row r="76">
          <cell r="A76" t="str">
            <v>1319UYVG</v>
          </cell>
          <cell r="B76" t="str">
            <v>FR</v>
          </cell>
          <cell r="C76">
            <v>1</v>
          </cell>
          <cell r="D76">
            <v>0</v>
          </cell>
          <cell r="E76">
            <v>319</v>
          </cell>
          <cell r="F76">
            <v>0</v>
          </cell>
          <cell r="G76" t="str">
            <v>UYVG</v>
          </cell>
          <cell r="H76" t="str">
            <v>AMECO</v>
          </cell>
          <cell r="I76" t="str">
            <v>2022/11/07 13:30</v>
          </cell>
          <cell r="J76">
            <v>1.578003676718337</v>
          </cell>
          <cell r="K76">
            <v>1.5324413460512454</v>
          </cell>
          <cell r="L76">
            <v>1.4154184900520477</v>
          </cell>
          <cell r="M76">
            <v>1.3598126739547145</v>
          </cell>
          <cell r="N76">
            <v>1.3577894879801489</v>
          </cell>
          <cell r="O76">
            <v>1.3839267317756623</v>
          </cell>
          <cell r="P76">
            <v>1.4581053815035283</v>
          </cell>
          <cell r="Q76">
            <v>1.7816364408171359</v>
          </cell>
          <cell r="R76">
            <v>1.8248484304779908</v>
          </cell>
          <cell r="S76">
            <v>1.6874525413081911</v>
          </cell>
          <cell r="T76">
            <v>1.7373099630219015</v>
          </cell>
          <cell r="U76">
            <v>1.7210083747837346</v>
          </cell>
          <cell r="V76">
            <v>2.19563533688566</v>
          </cell>
          <cell r="W76">
            <v>2.5515458290272344</v>
          </cell>
          <cell r="X76">
            <v>2.5035259826088825</v>
          </cell>
          <cell r="Y76">
            <v>2.4893328608827456</v>
          </cell>
          <cell r="Z76">
            <v>2.64151150972409</v>
          </cell>
          <cell r="AA76">
            <v>2.7433967759734332</v>
          </cell>
          <cell r="AB76">
            <v>3.3191096699414708</v>
          </cell>
          <cell r="AC76">
            <v>3.3419170128795179</v>
          </cell>
          <cell r="AD76">
            <v>3.1623814720401668</v>
          </cell>
          <cell r="AE76">
            <v>3.5984219334301253</v>
          </cell>
          <cell r="AF76">
            <v>2.5111239039353053</v>
          </cell>
        </row>
        <row r="77">
          <cell r="A77" t="str">
            <v>60ZCPIH</v>
          </cell>
          <cell r="B77" t="str">
            <v>FR</v>
          </cell>
          <cell r="C77">
            <v>6</v>
          </cell>
          <cell r="D77">
            <v>0</v>
          </cell>
          <cell r="E77">
            <v>0</v>
          </cell>
          <cell r="F77">
            <v>0</v>
          </cell>
          <cell r="G77" t="str">
            <v>ZCPIH</v>
          </cell>
          <cell r="H77" t="str">
            <v>AMECO</v>
          </cell>
          <cell r="I77" t="str">
            <v>2022/11/07 13:30</v>
          </cell>
          <cell r="J77">
            <v>1.9383536637998189</v>
          </cell>
          <cell r="K77">
            <v>2.1715247902021062</v>
          </cell>
          <cell r="L77">
            <v>2.3364016399092913</v>
          </cell>
          <cell r="M77">
            <v>1.8892936711847552</v>
          </cell>
          <cell r="N77">
            <v>1.8918476074825774</v>
          </cell>
          <cell r="O77">
            <v>1.6022851992585352</v>
          </cell>
          <cell r="P77">
            <v>3.1596194269116751</v>
          </cell>
          <cell r="Q77">
            <v>0.10197451900884058</v>
          </cell>
          <cell r="R77">
            <v>1.7390128465179178</v>
          </cell>
          <cell r="S77">
            <v>2.2914562177680953</v>
          </cell>
          <cell r="T77">
            <v>2.2184684719334768</v>
          </cell>
          <cell r="U77">
            <v>0.98982211672817844</v>
          </cell>
          <cell r="V77">
            <v>0.61089713264355083</v>
          </cell>
          <cell r="W77">
            <v>8.6741082759811405E-2</v>
          </cell>
          <cell r="X77">
            <v>0.30499745845617987</v>
          </cell>
          <cell r="Y77">
            <v>1.1622787644993249</v>
          </cell>
          <cell r="Z77">
            <v>2.0991081247313303</v>
          </cell>
          <cell r="AA77">
            <v>1.2982416623612103</v>
          </cell>
          <cell r="AB77">
            <v>0.52407572083470466</v>
          </cell>
          <cell r="AC77">
            <v>2.0664159998526221</v>
          </cell>
          <cell r="AD77">
            <v>5.8301441021843203</v>
          </cell>
          <cell r="AE77">
            <v>4.350061051116505</v>
          </cell>
          <cell r="AF77">
            <v>2.2413925039844296</v>
          </cell>
        </row>
        <row r="78">
          <cell r="A78" t="str">
            <v>60ZUTN</v>
          </cell>
          <cell r="C78">
            <v>6</v>
          </cell>
          <cell r="D78">
            <v>0</v>
          </cell>
          <cell r="E78">
            <v>0</v>
          </cell>
          <cell r="F78">
            <v>0</v>
          </cell>
          <cell r="G78" t="str">
            <v>ZUTN</v>
          </cell>
          <cell r="H78" t="str">
            <v>AMECO</v>
          </cell>
        </row>
        <row r="79">
          <cell r="A79" t="str">
            <v>10ZUTN</v>
          </cell>
          <cell r="B79" t="str">
            <v>FR</v>
          </cell>
          <cell r="C79">
            <v>1</v>
          </cell>
          <cell r="D79">
            <v>0</v>
          </cell>
          <cell r="E79">
            <v>0</v>
          </cell>
          <cell r="F79">
            <v>0</v>
          </cell>
          <cell r="G79" t="str">
            <v>ZUTN</v>
          </cell>
          <cell r="H79" t="str">
            <v>AMECO</v>
          </cell>
          <cell r="I79" t="str">
            <v>2022/11/07 13:30</v>
          </cell>
          <cell r="J79">
            <v>7.9</v>
          </cell>
          <cell r="K79">
            <v>8.5</v>
          </cell>
          <cell r="L79">
            <v>8.9</v>
          </cell>
          <cell r="M79">
            <v>8.9</v>
          </cell>
          <cell r="N79">
            <v>8.8000000000000007</v>
          </cell>
          <cell r="O79">
            <v>8</v>
          </cell>
          <cell r="P79">
            <v>7.4</v>
          </cell>
          <cell r="Q79">
            <v>9.1</v>
          </cell>
          <cell r="R79">
            <v>9.3000000000000007</v>
          </cell>
          <cell r="S79">
            <v>9.1999999999999993</v>
          </cell>
          <cell r="T79">
            <v>9.8000000000000007</v>
          </cell>
          <cell r="U79">
            <v>10.3</v>
          </cell>
          <cell r="V79">
            <v>10.3</v>
          </cell>
          <cell r="W79">
            <v>10.3</v>
          </cell>
          <cell r="X79">
            <v>10.1</v>
          </cell>
          <cell r="Y79">
            <v>9.4</v>
          </cell>
          <cell r="Z79">
            <v>9</v>
          </cell>
          <cell r="AA79">
            <v>8.4</v>
          </cell>
          <cell r="AB79">
            <v>8</v>
          </cell>
          <cell r="AC79">
            <v>7.9</v>
          </cell>
          <cell r="AD79">
            <v>7.7</v>
          </cell>
          <cell r="AE79">
            <v>8.1</v>
          </cell>
          <cell r="AF79">
            <v>7.7</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FR</v>
          </cell>
          <cell r="C2" t="str">
            <v>CAB.ecfin</v>
          </cell>
          <cell r="D2" t="str">
            <v>calculated</v>
          </cell>
          <cell r="E2" t="str">
            <v>2022/11/07 15:18</v>
          </cell>
          <cell r="F2">
            <v>-4.0587413833728068</v>
          </cell>
          <cell r="G2">
            <v>-4.2978792893533262</v>
          </cell>
          <cell r="H2">
            <v>-4.4595657345711972</v>
          </cell>
          <cell r="I2">
            <v>-4.0984640738687963</v>
          </cell>
          <cell r="J2">
            <v>-3.6007501428535544</v>
          </cell>
          <cell r="K2">
            <v>-4.2255844746569542</v>
          </cell>
          <cell r="L2">
            <v>-4.0238122516557775</v>
          </cell>
          <cell r="M2">
            <v>-5.4390511972432742</v>
          </cell>
          <cell r="N2">
            <v>-5.6530547570882179</v>
          </cell>
          <cell r="O2">
            <v>-4.5811159019853385</v>
          </cell>
          <cell r="P2">
            <v>-3.9796195820616393</v>
          </cell>
          <cell r="Q2">
            <v>-2.8234958015488369</v>
          </cell>
          <cell r="R2">
            <v>-2.6731544203709374</v>
          </cell>
          <cell r="S2">
            <v>-2.6116049475276757</v>
          </cell>
          <cell r="T2">
            <v>-2.8305683101917345</v>
          </cell>
          <cell r="U2">
            <v>-3.0433488570519174</v>
          </cell>
          <cell r="V2">
            <v>-3.022014642160475</v>
          </cell>
          <cell r="W2">
            <v>-4.4374369993156497</v>
          </cell>
          <cell r="X2">
            <v>-4.9062319287998237</v>
          </cell>
          <cell r="Y2">
            <v>-5.8362365739372351</v>
          </cell>
          <cell r="Z2">
            <v>-5.1360559494779663</v>
          </cell>
          <cell r="AA2">
            <v>-5.0017348740740237</v>
          </cell>
        </row>
        <row r="3">
          <cell r="A3" t="str">
            <v>OG.ecfin</v>
          </cell>
          <cell r="B3" t="str">
            <v>FR</v>
          </cell>
          <cell r="C3" t="str">
            <v>OG.ecfin</v>
          </cell>
          <cell r="D3" t="str">
            <v>calculated</v>
          </cell>
          <cell r="E3" t="str">
            <v>2022/11/07 15:18</v>
          </cell>
          <cell r="F3">
            <v>1.4261134173142898</v>
          </cell>
          <cell r="G3">
            <v>0.44816203079924843</v>
          </cell>
          <cell r="H3">
            <v>1.3793578438640042</v>
          </cell>
          <cell r="I3">
            <v>1.1792129790775263</v>
          </cell>
          <cell r="J3">
            <v>1.8366103728785887</v>
          </cell>
          <cell r="K3">
            <v>2.5226797935468115</v>
          </cell>
          <cell r="L3">
            <v>1.2064720983406607</v>
          </cell>
          <cell r="M3">
            <v>-2.7551235778051519</v>
          </cell>
          <cell r="N3">
            <v>-1.9582014536703163</v>
          </cell>
          <cell r="O3">
            <v>-0.91054758584313555</v>
          </cell>
          <cell r="P3">
            <v>-1.5894678596143241</v>
          </cell>
          <cell r="Q3">
            <v>-2.0009503522176342</v>
          </cell>
          <cell r="R3">
            <v>-1.9547697239932882</v>
          </cell>
          <cell r="S3">
            <v>-1.6088408292363576</v>
          </cell>
          <cell r="T3">
            <v>-1.2804572827985083</v>
          </cell>
          <cell r="U3">
            <v>0.13481232358618644</v>
          </cell>
          <cell r="V3">
            <v>1.1635874624768672</v>
          </cell>
          <cell r="W3">
            <v>2.1790257476187014</v>
          </cell>
          <cell r="X3">
            <v>-6.4836717454869515</v>
          </cell>
          <cell r="Y3">
            <v>-1.1023662427935954</v>
          </cell>
          <cell r="Z3">
            <v>0.21596182456820046</v>
          </cell>
          <cell r="AA3">
            <v>2.7537683714662364E-3</v>
          </cell>
        </row>
        <row r="4">
          <cell r="A4" t="str">
            <v>potg.ecfin</v>
          </cell>
          <cell r="B4" t="str">
            <v>FR</v>
          </cell>
          <cell r="C4" t="str">
            <v>potg.ecfin</v>
          </cell>
          <cell r="D4" t="str">
            <v>calculated</v>
          </cell>
          <cell r="E4" t="str">
            <v>2022/11/07 15:18</v>
          </cell>
          <cell r="F4">
            <v>1.8235201327260864</v>
          </cell>
          <cell r="G4">
            <v>1.8047627669709909</v>
          </cell>
          <cell r="H4">
            <v>1.8852351747052909</v>
          </cell>
          <cell r="I4">
            <v>1.8643221668744436</v>
          </cell>
          <cell r="J4">
            <v>1.7879711380292207</v>
          </cell>
          <cell r="K4">
            <v>1.7393218081081407</v>
          </cell>
          <cell r="L4">
            <v>1.5587792306281711</v>
          </cell>
          <cell r="M4">
            <v>1.0834665815784739</v>
          </cell>
          <cell r="N4">
            <v>1.1207528285981372</v>
          </cell>
          <cell r="O4">
            <v>1.1122368579018937</v>
          </cell>
          <cell r="P4">
            <v>1.0051809511981258</v>
          </cell>
          <cell r="Q4">
            <v>0.99863079134887567</v>
          </cell>
          <cell r="R4">
            <v>0.90863090613813036</v>
          </cell>
          <cell r="S4">
            <v>0.75741434595786306</v>
          </cell>
          <cell r="T4">
            <v>0.75917752256331461</v>
          </cell>
          <cell r="U4">
            <v>0.84566948923061602</v>
          </cell>
          <cell r="V4">
            <v>0.82915734723059131</v>
          </cell>
          <cell r="W4">
            <v>0.83087313742458146</v>
          </cell>
          <cell r="X4">
            <v>0.75760335885866059</v>
          </cell>
          <cell r="Y4">
            <v>1.0043906602522634</v>
          </cell>
          <cell r="Z4">
            <v>1.3489947304495598</v>
          </cell>
          <cell r="AA4">
            <v>1.2153342069534112</v>
          </cell>
        </row>
        <row r="5">
          <cell r="A5" t="str">
            <v>SB.ecfin</v>
          </cell>
          <cell r="B5" t="str">
            <v>FR</v>
          </cell>
          <cell r="C5" t="str">
            <v>SB.ecfin</v>
          </cell>
          <cell r="D5" t="str">
            <v>calculated</v>
          </cell>
          <cell r="E5" t="str">
            <v>2022/11/07 15:18</v>
          </cell>
          <cell r="F5">
            <v>-4.0587413833728068</v>
          </cell>
          <cell r="G5">
            <v>-4.2978792893533262</v>
          </cell>
          <cell r="H5">
            <v>-4.4595657345711972</v>
          </cell>
          <cell r="I5">
            <v>-4.0984640738687963</v>
          </cell>
          <cell r="J5">
            <v>-3.6007501428535544</v>
          </cell>
          <cell r="K5">
            <v>-4.2255844746569542</v>
          </cell>
          <cell r="L5">
            <v>-4.0238122516557775</v>
          </cell>
          <cell r="M5">
            <v>-5.4390511972432742</v>
          </cell>
          <cell r="N5">
            <v>-5.6530547570882179</v>
          </cell>
          <cell r="O5">
            <v>-4.5811159019853385</v>
          </cell>
          <cell r="P5">
            <v>-3.9796195820616393</v>
          </cell>
          <cell r="Q5">
            <v>-2.8234958015488369</v>
          </cell>
          <cell r="R5">
            <v>-2.6871094340584798</v>
          </cell>
          <cell r="S5">
            <v>-2.5843127683745339</v>
          </cell>
          <cell r="T5">
            <v>-2.7634280510571902</v>
          </cell>
          <cell r="U5">
            <v>-2.8431087430369377</v>
          </cell>
          <cell r="V5">
            <v>-2.9881637570021415</v>
          </cell>
          <cell r="W5">
            <v>-3.5472298928374446</v>
          </cell>
          <cell r="X5">
            <v>-4.7785522239433638</v>
          </cell>
          <cell r="Y5">
            <v>-5.7522258096831953</v>
          </cell>
          <cell r="Z5">
            <v>-5.0360559494779666</v>
          </cell>
          <cell r="AA5">
            <v>-4.8017348740740236</v>
          </cell>
        </row>
        <row r="6">
          <cell r="A6" t="str">
            <v>SPB.ecfin</v>
          </cell>
          <cell r="B6" t="str">
            <v>FR</v>
          </cell>
          <cell r="C6" t="str">
            <v>SPB.ecfin</v>
          </cell>
          <cell r="D6" t="str">
            <v>calculated</v>
          </cell>
          <cell r="E6" t="str">
            <v>2022/11/07 15:18</v>
          </cell>
          <cell r="F6">
            <v>-1.0742260482831973</v>
          </cell>
          <cell r="G6">
            <v>-1.4565248979574181</v>
          </cell>
          <cell r="H6">
            <v>-1.6842445673776387</v>
          </cell>
          <cell r="I6">
            <v>-1.3966199769326644</v>
          </cell>
          <cell r="J6">
            <v>-0.99885235419883944</v>
          </cell>
          <cell r="K6">
            <v>-1.5352024744097048</v>
          </cell>
          <cell r="L6">
            <v>-1.1462487346560084</v>
          </cell>
          <cell r="M6">
            <v>-2.8957006259318554</v>
          </cell>
          <cell r="N6">
            <v>-3.125751694724821</v>
          </cell>
          <cell r="O6">
            <v>-1.8748955887178926</v>
          </cell>
          <cell r="P6">
            <v>-1.3616621288970534</v>
          </cell>
          <cell r="Q6">
            <v>-0.51505758464897555</v>
          </cell>
          <cell r="R6">
            <v>-0.52678028180230263</v>
          </cell>
          <cell r="S6">
            <v>-0.59157430750787954</v>
          </cell>
          <cell r="T6">
            <v>-0.924322072843757</v>
          </cell>
          <cell r="U6">
            <v>-1.1133388711644925</v>
          </cell>
          <cell r="V6">
            <v>-1.2812328728931861</v>
          </cell>
          <cell r="W6">
            <v>-2.0992280385811677</v>
          </cell>
          <cell r="X6">
            <v>-3.4991150187698685</v>
          </cell>
          <cell r="Y6">
            <v>-4.3654684012613263</v>
          </cell>
          <cell r="Z6">
            <v>-3.2360559494779664</v>
          </cell>
          <cell r="AA6">
            <v>-3.2017348740740235</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FR</v>
          </cell>
          <cell r="D2" t="str">
            <v>T01aL01</v>
          </cell>
          <cell r="X2">
            <v>6.8</v>
          </cell>
          <cell r="Y2">
            <v>2.7</v>
          </cell>
          <cell r="Z2">
            <v>1</v>
          </cell>
        </row>
        <row r="3">
          <cell r="A3" t="str">
            <v>01T01aL01</v>
          </cell>
          <cell r="B3" t="str">
            <v>01</v>
          </cell>
          <cell r="C3" t="str">
            <v>FR</v>
          </cell>
          <cell r="D3" t="str">
            <v>T01aL01</v>
          </cell>
          <cell r="X3">
            <v>6.8</v>
          </cell>
          <cell r="Y3">
            <v>2.7</v>
          </cell>
          <cell r="Z3">
            <v>1</v>
          </cell>
        </row>
        <row r="4">
          <cell r="A4" t="str">
            <v>00T01aL02</v>
          </cell>
          <cell r="B4" t="str">
            <v>00</v>
          </cell>
          <cell r="C4" t="str">
            <v>FR</v>
          </cell>
          <cell r="D4" t="str">
            <v>T01aL02</v>
          </cell>
        </row>
        <row r="5">
          <cell r="A5" t="str">
            <v>01T01aL02</v>
          </cell>
          <cell r="B5" t="str">
            <v>01</v>
          </cell>
          <cell r="C5" t="str">
            <v>FR</v>
          </cell>
          <cell r="D5" t="str">
            <v>T01aL02</v>
          </cell>
        </row>
        <row r="6">
          <cell r="A6" t="str">
            <v>00T01aL03</v>
          </cell>
          <cell r="B6" t="str">
            <v>00</v>
          </cell>
          <cell r="C6" t="str">
            <v>FR</v>
          </cell>
          <cell r="D6" t="str">
            <v>T01aL03</v>
          </cell>
          <cell r="X6">
            <v>1.3</v>
          </cell>
          <cell r="Y6">
            <v>1.4</v>
          </cell>
          <cell r="Z6">
            <v>1.4</v>
          </cell>
        </row>
        <row r="7">
          <cell r="A7" t="str">
            <v>01T01aL03</v>
          </cell>
          <cell r="B7" t="str">
            <v>01</v>
          </cell>
          <cell r="C7" t="str">
            <v>FR</v>
          </cell>
          <cell r="D7" t="str">
            <v>T01aL03</v>
          </cell>
          <cell r="X7">
            <v>1.3</v>
          </cell>
          <cell r="Y7">
            <v>1.35</v>
          </cell>
          <cell r="Z7">
            <v>1.35</v>
          </cell>
        </row>
        <row r="8">
          <cell r="A8" t="str">
            <v>00T01aL07</v>
          </cell>
          <cell r="B8" t="str">
            <v>00</v>
          </cell>
          <cell r="C8" t="str">
            <v>FR</v>
          </cell>
          <cell r="D8" t="str">
            <v>T01aL07</v>
          </cell>
          <cell r="X8">
            <v>8.1999999999999993</v>
          </cell>
          <cell r="Y8">
            <v>5.6</v>
          </cell>
          <cell r="Z8">
            <v>4.5999999999999996</v>
          </cell>
        </row>
        <row r="9">
          <cell r="A9" t="str">
            <v>01T01aL07</v>
          </cell>
          <cell r="B9" t="str">
            <v>01</v>
          </cell>
          <cell r="C9" t="str">
            <v>FR</v>
          </cell>
          <cell r="D9" t="str">
            <v>T01aL07</v>
          </cell>
          <cell r="X9">
            <v>8.1999999999999993</v>
          </cell>
          <cell r="Y9">
            <v>5.6</v>
          </cell>
          <cell r="Z9">
            <v>4.5999999999999996</v>
          </cell>
        </row>
        <row r="10">
          <cell r="A10" t="str">
            <v>00T01aL08</v>
          </cell>
          <cell r="B10" t="str">
            <v>00</v>
          </cell>
          <cell r="C10" t="str">
            <v>FR</v>
          </cell>
          <cell r="D10" t="str">
            <v>T01aL08</v>
          </cell>
          <cell r="X10">
            <v>5.3</v>
          </cell>
          <cell r="Y10">
            <v>2.5</v>
          </cell>
          <cell r="Z10">
            <v>1.4</v>
          </cell>
        </row>
        <row r="11">
          <cell r="A11" t="str">
            <v>01T01aL08</v>
          </cell>
          <cell r="B11" t="str">
            <v>01</v>
          </cell>
          <cell r="C11" t="str">
            <v>FR</v>
          </cell>
          <cell r="D11" t="str">
            <v>T01aL08</v>
          </cell>
          <cell r="X11">
            <v>5.3</v>
          </cell>
          <cell r="Y11">
            <v>2.5</v>
          </cell>
          <cell r="Z11">
            <v>1.4</v>
          </cell>
        </row>
        <row r="12">
          <cell r="A12" t="str">
            <v>00T01aL09</v>
          </cell>
          <cell r="B12" t="str">
            <v>00</v>
          </cell>
          <cell r="C12" t="str">
            <v>FR</v>
          </cell>
          <cell r="D12" t="str">
            <v>T01aL09</v>
          </cell>
          <cell r="X12">
            <v>6.4</v>
          </cell>
          <cell r="Y12">
            <v>2.4</v>
          </cell>
          <cell r="Z12">
            <v>1</v>
          </cell>
        </row>
        <row r="13">
          <cell r="A13" t="str">
            <v>01T01aL09</v>
          </cell>
          <cell r="B13" t="str">
            <v>01</v>
          </cell>
          <cell r="C13" t="str">
            <v>FR</v>
          </cell>
          <cell r="D13" t="str">
            <v>T01aL09</v>
          </cell>
          <cell r="X13">
            <v>6.4</v>
          </cell>
          <cell r="Y13">
            <v>2.4</v>
          </cell>
          <cell r="Z13">
            <v>1</v>
          </cell>
        </row>
        <row r="14">
          <cell r="A14" t="str">
            <v>00T01aL10</v>
          </cell>
          <cell r="B14" t="str">
            <v>00</v>
          </cell>
          <cell r="C14" t="str">
            <v>FR</v>
          </cell>
          <cell r="D14" t="str">
            <v>T01aL10</v>
          </cell>
          <cell r="X14">
            <v>11.4</v>
          </cell>
          <cell r="Y14">
            <v>2.2999999999999998</v>
          </cell>
          <cell r="Z14">
            <v>0.1</v>
          </cell>
        </row>
        <row r="15">
          <cell r="A15" t="str">
            <v>01T01aL10</v>
          </cell>
          <cell r="B15" t="str">
            <v>01</v>
          </cell>
          <cell r="C15" t="str">
            <v>FR</v>
          </cell>
          <cell r="D15" t="str">
            <v>T01aL10</v>
          </cell>
          <cell r="X15">
            <v>11.4</v>
          </cell>
          <cell r="Y15">
            <v>2.2999999999999998</v>
          </cell>
          <cell r="Z15">
            <v>0.1</v>
          </cell>
        </row>
        <row r="16">
          <cell r="A16" t="str">
            <v>00T01aL11</v>
          </cell>
          <cell r="B16" t="str">
            <v>00</v>
          </cell>
          <cell r="C16" t="str">
            <v>FR</v>
          </cell>
          <cell r="D16" t="str">
            <v>T01aL11</v>
          </cell>
        </row>
        <row r="17">
          <cell r="A17" t="str">
            <v>01T01aL11</v>
          </cell>
          <cell r="B17" t="str">
            <v>01</v>
          </cell>
          <cell r="C17" t="str">
            <v>FR</v>
          </cell>
          <cell r="D17" t="str">
            <v>T01aL11</v>
          </cell>
        </row>
        <row r="18">
          <cell r="A18" t="str">
            <v>00T01aL12</v>
          </cell>
          <cell r="B18" t="str">
            <v>00</v>
          </cell>
          <cell r="C18" t="str">
            <v>FR</v>
          </cell>
          <cell r="D18" t="str">
            <v>T01aL12</v>
          </cell>
          <cell r="X18">
            <v>8.6</v>
          </cell>
          <cell r="Y18">
            <v>6.8</v>
          </cell>
          <cell r="Z18">
            <v>2.7</v>
          </cell>
        </row>
        <row r="19">
          <cell r="A19" t="str">
            <v>01T01aL12</v>
          </cell>
          <cell r="B19" t="str">
            <v>01</v>
          </cell>
          <cell r="C19" t="str">
            <v>FR</v>
          </cell>
          <cell r="D19" t="str">
            <v>T01aL12</v>
          </cell>
          <cell r="X19">
            <v>8.6</v>
          </cell>
          <cell r="Y19">
            <v>6.8</v>
          </cell>
          <cell r="Z19">
            <v>2.7</v>
          </cell>
        </row>
        <row r="20">
          <cell r="A20" t="str">
            <v>00T01aL13</v>
          </cell>
          <cell r="B20" t="str">
            <v>00</v>
          </cell>
          <cell r="C20" t="str">
            <v>FR</v>
          </cell>
          <cell r="D20" t="str">
            <v>T01aL13</v>
          </cell>
          <cell r="X20">
            <v>7.8</v>
          </cell>
          <cell r="Y20">
            <v>6.6</v>
          </cell>
          <cell r="Z20">
            <v>2.5</v>
          </cell>
        </row>
        <row r="21">
          <cell r="A21" t="str">
            <v>01T01aL13</v>
          </cell>
          <cell r="B21" t="str">
            <v>01</v>
          </cell>
          <cell r="C21" t="str">
            <v>FR</v>
          </cell>
          <cell r="D21" t="str">
            <v>T01aL13</v>
          </cell>
          <cell r="X21">
            <v>7.8</v>
          </cell>
          <cell r="Y21">
            <v>6.6</v>
          </cell>
          <cell r="Z21">
            <v>2.5</v>
          </cell>
        </row>
        <row r="22">
          <cell r="A22" t="str">
            <v>00T01aL14</v>
          </cell>
          <cell r="B22" t="str">
            <v>00</v>
          </cell>
          <cell r="C22" t="str">
            <v>FR</v>
          </cell>
          <cell r="D22" t="str">
            <v>T01aL14</v>
          </cell>
          <cell r="X22">
            <v>7</v>
          </cell>
          <cell r="Y22">
            <v>2.5</v>
          </cell>
          <cell r="Z22">
            <v>1</v>
          </cell>
        </row>
        <row r="23">
          <cell r="A23" t="str">
            <v>01T01aL14</v>
          </cell>
          <cell r="B23" t="str">
            <v>01</v>
          </cell>
          <cell r="C23" t="str">
            <v>FR</v>
          </cell>
          <cell r="D23" t="str">
            <v>T01aL14</v>
          </cell>
          <cell r="X23">
            <v>7</v>
          </cell>
          <cell r="Y23">
            <v>2.5</v>
          </cell>
          <cell r="Z23">
            <v>1</v>
          </cell>
        </row>
        <row r="24">
          <cell r="A24" t="str">
            <v>00T01aL15</v>
          </cell>
          <cell r="B24" t="str">
            <v>00</v>
          </cell>
          <cell r="C24" t="str">
            <v>FR</v>
          </cell>
          <cell r="D24" t="str">
            <v>T01aL15</v>
          </cell>
          <cell r="X24">
            <v>-0.3</v>
          </cell>
          <cell r="Y24">
            <v>0.3</v>
          </cell>
          <cell r="Z24">
            <v>0</v>
          </cell>
        </row>
        <row r="25">
          <cell r="A25" t="str">
            <v>01T01aL15</v>
          </cell>
          <cell r="B25" t="str">
            <v>01</v>
          </cell>
          <cell r="C25" t="str">
            <v>FR</v>
          </cell>
          <cell r="D25" t="str">
            <v>T01aL15</v>
          </cell>
          <cell r="X25">
            <v>-0.3</v>
          </cell>
          <cell r="Y25">
            <v>0.3</v>
          </cell>
          <cell r="Z25">
            <v>0</v>
          </cell>
        </row>
        <row r="26">
          <cell r="A26" t="str">
            <v>00T01aL16</v>
          </cell>
          <cell r="B26" t="str">
            <v>00</v>
          </cell>
          <cell r="C26" t="str">
            <v>FR</v>
          </cell>
          <cell r="D26" t="str">
            <v>T01aL16</v>
          </cell>
          <cell r="X26">
            <v>0.1</v>
          </cell>
          <cell r="Y26">
            <v>0</v>
          </cell>
          <cell r="Z26">
            <v>0</v>
          </cell>
        </row>
        <row r="27">
          <cell r="A27" t="str">
            <v>01T01aL16</v>
          </cell>
          <cell r="B27" t="str">
            <v>01</v>
          </cell>
          <cell r="C27" t="str">
            <v>FR</v>
          </cell>
          <cell r="D27" t="str">
            <v>T01aL16</v>
          </cell>
          <cell r="X27">
            <v>0.1</v>
          </cell>
          <cell r="Y27">
            <v>0</v>
          </cell>
          <cell r="Z27">
            <v>0</v>
          </cell>
        </row>
        <row r="28">
          <cell r="A28" t="str">
            <v>00T01bL01</v>
          </cell>
          <cell r="B28" t="str">
            <v>00</v>
          </cell>
          <cell r="C28" t="str">
            <v>FR</v>
          </cell>
          <cell r="D28" t="str">
            <v>T01bL01</v>
          </cell>
          <cell r="X28">
            <v>1.3</v>
          </cell>
          <cell r="Y28">
            <v>2.8</v>
          </cell>
          <cell r="Z28">
            <v>3.6</v>
          </cell>
        </row>
        <row r="29">
          <cell r="A29" t="str">
            <v>01T01bL01</v>
          </cell>
          <cell r="B29" t="str">
            <v>01</v>
          </cell>
          <cell r="C29" t="str">
            <v>FR</v>
          </cell>
          <cell r="D29" t="str">
            <v>T01bL01</v>
          </cell>
          <cell r="X29">
            <v>1.3</v>
          </cell>
          <cell r="Y29">
            <v>2.8</v>
          </cell>
          <cell r="Z29">
            <v>3.6</v>
          </cell>
        </row>
        <row r="30">
          <cell r="A30" t="str">
            <v>00T01bL03</v>
          </cell>
          <cell r="B30" t="str">
            <v>00</v>
          </cell>
          <cell r="C30" t="str">
            <v>FR</v>
          </cell>
          <cell r="D30" t="str">
            <v>T01bL03</v>
          </cell>
          <cell r="X30">
            <v>2.1</v>
          </cell>
          <cell r="Y30">
            <v>5.9</v>
          </cell>
          <cell r="Z30">
            <v>4.7</v>
          </cell>
        </row>
        <row r="31">
          <cell r="A31" t="str">
            <v>01T01bL03</v>
          </cell>
          <cell r="B31" t="str">
            <v>01</v>
          </cell>
          <cell r="C31" t="str">
            <v>FR</v>
          </cell>
          <cell r="D31" t="str">
            <v>T01bL03</v>
          </cell>
          <cell r="X31">
            <v>2.1</v>
          </cell>
          <cell r="Y31">
            <v>5.9</v>
          </cell>
          <cell r="Z31">
            <v>4.7</v>
          </cell>
        </row>
        <row r="32">
          <cell r="A32" t="str">
            <v>00T01cL01</v>
          </cell>
          <cell r="B32" t="str">
            <v>00</v>
          </cell>
          <cell r="C32" t="str">
            <v>FR</v>
          </cell>
          <cell r="D32" t="str">
            <v>T01cL01</v>
          </cell>
          <cell r="X32">
            <v>2.5</v>
          </cell>
          <cell r="Y32">
            <v>2.2000000000000002</v>
          </cell>
          <cell r="Z32">
            <v>0.7</v>
          </cell>
        </row>
        <row r="33">
          <cell r="A33" t="str">
            <v>01T01cL01</v>
          </cell>
          <cell r="B33" t="str">
            <v>01</v>
          </cell>
          <cell r="C33" t="str">
            <v>FR</v>
          </cell>
          <cell r="D33" t="str">
            <v>T01cL01</v>
          </cell>
          <cell r="X33">
            <v>2.5</v>
          </cell>
          <cell r="Y33">
            <v>2.2000000000000002</v>
          </cell>
          <cell r="Z33">
            <v>0.7</v>
          </cell>
        </row>
        <row r="34">
          <cell r="A34" t="str">
            <v>00T01cL03</v>
          </cell>
          <cell r="B34" t="str">
            <v>00</v>
          </cell>
          <cell r="C34" t="str">
            <v>FR</v>
          </cell>
          <cell r="D34" t="str">
            <v>T01cL03</v>
          </cell>
        </row>
        <row r="35">
          <cell r="A35" t="str">
            <v>01T01cL03</v>
          </cell>
          <cell r="B35" t="str">
            <v>01</v>
          </cell>
          <cell r="C35" t="str">
            <v>FR</v>
          </cell>
          <cell r="D35" t="str">
            <v>T01cL03</v>
          </cell>
          <cell r="X35">
            <v>7.9</v>
          </cell>
          <cell r="Y35">
            <v>7.3</v>
          </cell>
          <cell r="Z35">
            <v>6.9</v>
          </cell>
        </row>
        <row r="36">
          <cell r="A36" t="str">
            <v>00T01cL04</v>
          </cell>
          <cell r="B36" t="str">
            <v>00</v>
          </cell>
          <cell r="C36" t="str">
            <v>FR</v>
          </cell>
          <cell r="D36" t="str">
            <v>T01cL04</v>
          </cell>
          <cell r="X36">
            <v>4.7</v>
          </cell>
          <cell r="Y36">
            <v>0.5</v>
          </cell>
          <cell r="Z36">
            <v>0.3</v>
          </cell>
        </row>
        <row r="37">
          <cell r="A37" t="str">
            <v>01T01cL04</v>
          </cell>
          <cell r="B37" t="str">
            <v>01</v>
          </cell>
          <cell r="C37" t="str">
            <v>FR</v>
          </cell>
          <cell r="D37" t="str">
            <v>T01cL04</v>
          </cell>
          <cell r="X37">
            <v>4.7</v>
          </cell>
          <cell r="Y37">
            <v>0.5</v>
          </cell>
          <cell r="Z37">
            <v>0.3</v>
          </cell>
        </row>
        <row r="38">
          <cell r="A38" t="str">
            <v>00T01cL06</v>
          </cell>
          <cell r="B38" t="str">
            <v>00</v>
          </cell>
          <cell r="C38" t="str">
            <v>FR</v>
          </cell>
          <cell r="D38" t="str">
            <v>T01cL06</v>
          </cell>
          <cell r="X38">
            <v>7.5</v>
          </cell>
          <cell r="Y38">
            <v>7.2</v>
          </cell>
          <cell r="Z38">
            <v>4.5999999999999996</v>
          </cell>
        </row>
        <row r="39">
          <cell r="A39" t="str">
            <v>01T01cL06</v>
          </cell>
          <cell r="B39" t="str">
            <v>01</v>
          </cell>
          <cell r="C39" t="str">
            <v>FR</v>
          </cell>
          <cell r="D39" t="str">
            <v>T01cL06</v>
          </cell>
          <cell r="X39">
            <v>7.5</v>
          </cell>
          <cell r="Y39">
            <v>7.2</v>
          </cell>
          <cell r="Z39">
            <v>4.5999999999999996</v>
          </cell>
        </row>
        <row r="40">
          <cell r="A40" t="str">
            <v>00T01cL07</v>
          </cell>
          <cell r="B40" t="str">
            <v>00</v>
          </cell>
          <cell r="C40" t="str">
            <v>FR</v>
          </cell>
          <cell r="D40" t="str">
            <v>T01cL07</v>
          </cell>
          <cell r="X40">
            <v>5.5</v>
          </cell>
          <cell r="Y40">
            <v>5.5</v>
          </cell>
          <cell r="Z40">
            <v>4.2</v>
          </cell>
        </row>
        <row r="41">
          <cell r="A41" t="str">
            <v>01T01cL07</v>
          </cell>
          <cell r="B41" t="str">
            <v>01</v>
          </cell>
          <cell r="C41" t="str">
            <v>FR</v>
          </cell>
          <cell r="D41" t="str">
            <v>T01cL07</v>
          </cell>
          <cell r="X41">
            <v>5.5</v>
          </cell>
          <cell r="Y41">
            <v>5.5</v>
          </cell>
          <cell r="Z41">
            <v>4.2</v>
          </cell>
        </row>
        <row r="42">
          <cell r="A42" t="str">
            <v>00T01dL01</v>
          </cell>
          <cell r="B42" t="str">
            <v>00</v>
          </cell>
          <cell r="C42" t="str">
            <v>FR</v>
          </cell>
          <cell r="D42" t="str">
            <v>T01dL01</v>
          </cell>
          <cell r="X42">
            <v>-0.4</v>
          </cell>
          <cell r="Y42">
            <v>-2.1</v>
          </cell>
          <cell r="Z42">
            <v>-1.1000000000000001</v>
          </cell>
        </row>
        <row r="43">
          <cell r="A43" t="str">
            <v>01T01dL01</v>
          </cell>
          <cell r="B43" t="str">
            <v>01</v>
          </cell>
          <cell r="C43" t="str">
            <v>FR</v>
          </cell>
          <cell r="D43" t="str">
            <v>T01dL01</v>
          </cell>
          <cell r="X43">
            <v>-0.4</v>
          </cell>
          <cell r="Y43">
            <v>-2.1</v>
          </cell>
          <cell r="Z43">
            <v>-1.1000000000000001</v>
          </cell>
        </row>
        <row r="44">
          <cell r="A44" t="str">
            <v>00T01dL06</v>
          </cell>
          <cell r="B44" t="str">
            <v>00</v>
          </cell>
          <cell r="C44" t="str">
            <v>FR</v>
          </cell>
          <cell r="D44" t="str">
            <v>T01dL06</v>
          </cell>
          <cell r="X44">
            <v>-6.5</v>
          </cell>
          <cell r="Y44">
            <v>-5</v>
          </cell>
          <cell r="Z44">
            <v>-5</v>
          </cell>
        </row>
        <row r="45">
          <cell r="A45" t="str">
            <v>01T01dL06</v>
          </cell>
          <cell r="B45" t="str">
            <v>01</v>
          </cell>
          <cell r="C45" t="str">
            <v>FR</v>
          </cell>
          <cell r="D45" t="str">
            <v>T01dL06</v>
          </cell>
          <cell r="X45">
            <v>-6.5</v>
          </cell>
          <cell r="Y45">
            <v>-5</v>
          </cell>
          <cell r="Z45">
            <v>-5</v>
          </cell>
        </row>
        <row r="46">
          <cell r="A46" t="str">
            <v>00T02aL01</v>
          </cell>
          <cell r="B46" t="str">
            <v>00</v>
          </cell>
          <cell r="C46" t="str">
            <v>FR</v>
          </cell>
          <cell r="D46" t="str">
            <v>T02aL01</v>
          </cell>
          <cell r="Y46">
            <v>-5</v>
          </cell>
          <cell r="Z46">
            <v>-5</v>
          </cell>
        </row>
        <row r="47">
          <cell r="A47" t="str">
            <v>01T02aL01</v>
          </cell>
          <cell r="B47" t="str">
            <v>01</v>
          </cell>
          <cell r="C47" t="str">
            <v>FR</v>
          </cell>
          <cell r="D47" t="str">
            <v>T02aL01</v>
          </cell>
          <cell r="Y47">
            <v>-5</v>
          </cell>
          <cell r="Z47">
            <v>-5</v>
          </cell>
        </row>
        <row r="48">
          <cell r="A48" t="str">
            <v>00T02aL06</v>
          </cell>
          <cell r="B48" t="str">
            <v>00</v>
          </cell>
          <cell r="C48" t="str">
            <v>FR</v>
          </cell>
          <cell r="D48" t="str">
            <v>T02aL06</v>
          </cell>
          <cell r="Y48">
            <v>1.8</v>
          </cell>
          <cell r="Z48">
            <v>1.6</v>
          </cell>
        </row>
        <row r="49">
          <cell r="A49" t="str">
            <v>01T02aL06</v>
          </cell>
          <cell r="B49" t="str">
            <v>01</v>
          </cell>
          <cell r="C49" t="str">
            <v>FR</v>
          </cell>
          <cell r="D49" t="str">
            <v>T02aL06</v>
          </cell>
          <cell r="Y49">
            <v>1.8</v>
          </cell>
          <cell r="Z49">
            <v>1.6</v>
          </cell>
        </row>
        <row r="50">
          <cell r="A50" t="str">
            <v>00T02aL07</v>
          </cell>
          <cell r="B50" t="str">
            <v>00</v>
          </cell>
          <cell r="C50" t="str">
            <v>FR</v>
          </cell>
          <cell r="D50" t="str">
            <v>T02aL07</v>
          </cell>
          <cell r="Y50">
            <v>-3.2</v>
          </cell>
          <cell r="Z50">
            <v>-3.4</v>
          </cell>
        </row>
        <row r="51">
          <cell r="A51" t="str">
            <v>01T02aL07</v>
          </cell>
          <cell r="B51" t="str">
            <v>01</v>
          </cell>
          <cell r="C51" t="str">
            <v>FR</v>
          </cell>
          <cell r="D51" t="str">
            <v>T02aL07</v>
          </cell>
          <cell r="Y51">
            <v>-3.2</v>
          </cell>
          <cell r="Z51">
            <v>-3.4</v>
          </cell>
        </row>
        <row r="52">
          <cell r="A52" t="str">
            <v>00T02aL08</v>
          </cell>
          <cell r="B52" t="str">
            <v>00</v>
          </cell>
          <cell r="C52" t="str">
            <v>FR</v>
          </cell>
          <cell r="D52" t="str">
            <v>T02aL08</v>
          </cell>
          <cell r="Y52">
            <v>-0.1</v>
          </cell>
          <cell r="Z52">
            <v>-0.2</v>
          </cell>
        </row>
        <row r="53">
          <cell r="A53" t="str">
            <v>01T02aL08</v>
          </cell>
          <cell r="B53" t="str">
            <v>01</v>
          </cell>
          <cell r="C53" t="str">
            <v>FR</v>
          </cell>
          <cell r="D53" t="str">
            <v>T02aL08</v>
          </cell>
          <cell r="Y53">
            <v>-0.1</v>
          </cell>
          <cell r="Z53">
            <v>-0.2</v>
          </cell>
        </row>
        <row r="54">
          <cell r="A54" t="str">
            <v>00T02aL09</v>
          </cell>
          <cell r="B54" t="str">
            <v>00</v>
          </cell>
          <cell r="C54" t="str">
            <v>FR</v>
          </cell>
          <cell r="D54" t="str">
            <v>T02aL09</v>
          </cell>
          <cell r="Y54">
            <v>2.7</v>
          </cell>
          <cell r="Z54">
            <v>1</v>
          </cell>
        </row>
        <row r="55">
          <cell r="A55" t="str">
            <v>01T02aL09</v>
          </cell>
          <cell r="B55" t="str">
            <v>01</v>
          </cell>
          <cell r="C55" t="str">
            <v>FR</v>
          </cell>
          <cell r="D55" t="str">
            <v>T02aL09</v>
          </cell>
          <cell r="Y55">
            <v>2.7</v>
          </cell>
          <cell r="Z55">
            <v>1</v>
          </cell>
        </row>
        <row r="56">
          <cell r="A56" t="str">
            <v>00T02aL10</v>
          </cell>
          <cell r="B56" t="str">
            <v>00</v>
          </cell>
          <cell r="C56" t="str">
            <v>FR</v>
          </cell>
          <cell r="D56" t="str">
            <v>T02aL10</v>
          </cell>
          <cell r="Y56">
            <v>1.4</v>
          </cell>
          <cell r="Z56">
            <v>1.4</v>
          </cell>
        </row>
        <row r="57">
          <cell r="A57" t="str">
            <v>01T02aL10</v>
          </cell>
          <cell r="B57" t="str">
            <v>01</v>
          </cell>
          <cell r="C57" t="str">
            <v>FR</v>
          </cell>
          <cell r="D57" t="str">
            <v>T02aL10</v>
          </cell>
          <cell r="Y57">
            <v>1.35</v>
          </cell>
          <cell r="Z57">
            <v>1.35</v>
          </cell>
        </row>
        <row r="58">
          <cell r="A58" t="str">
            <v>00T02aL11</v>
          </cell>
          <cell r="B58" t="str">
            <v>00</v>
          </cell>
          <cell r="C58" t="str">
            <v>FR</v>
          </cell>
          <cell r="D58" t="str">
            <v>T02aL11</v>
          </cell>
        </row>
        <row r="59">
          <cell r="A59" t="str">
            <v>01T02aL11</v>
          </cell>
          <cell r="B59" t="str">
            <v>01</v>
          </cell>
          <cell r="C59" t="str">
            <v>FR</v>
          </cell>
          <cell r="D59" t="str">
            <v>T02aL11</v>
          </cell>
        </row>
        <row r="60">
          <cell r="A60" t="str">
            <v>00T02aL14</v>
          </cell>
          <cell r="B60" t="str">
            <v>00</v>
          </cell>
          <cell r="C60" t="str">
            <v>FR</v>
          </cell>
          <cell r="D60" t="str">
            <v>T02aL14</v>
          </cell>
          <cell r="Y60">
            <v>-1.1000000000000001</v>
          </cell>
          <cell r="Z60">
            <v>-1.4</v>
          </cell>
        </row>
        <row r="61">
          <cell r="A61" t="str">
            <v>01T02aL14</v>
          </cell>
          <cell r="B61" t="str">
            <v>01</v>
          </cell>
          <cell r="C61" t="str">
            <v>FR</v>
          </cell>
          <cell r="D61" t="str">
            <v>T02aL14</v>
          </cell>
          <cell r="Y61">
            <v>-1.1000000000000001</v>
          </cell>
          <cell r="Z61">
            <v>-1.4</v>
          </cell>
        </row>
        <row r="62">
          <cell r="A62" t="str">
            <v>00T02aL16</v>
          </cell>
          <cell r="B62" t="str">
            <v>00</v>
          </cell>
          <cell r="C62" t="str">
            <v>FR</v>
          </cell>
          <cell r="D62" t="str">
            <v>T02aL16</v>
          </cell>
          <cell r="Y62">
            <v>-4.4000000000000004</v>
          </cell>
          <cell r="Z62">
            <v>-4.2</v>
          </cell>
        </row>
        <row r="63">
          <cell r="A63" t="str">
            <v>01T02aL16</v>
          </cell>
          <cell r="B63" t="str">
            <v>01</v>
          </cell>
          <cell r="C63" t="str">
            <v>FR</v>
          </cell>
          <cell r="D63" t="str">
            <v>T02aL16</v>
          </cell>
          <cell r="Y63">
            <v>-4.4000000000000004</v>
          </cell>
          <cell r="Z63">
            <v>-4.2</v>
          </cell>
        </row>
        <row r="64">
          <cell r="A64" t="str">
            <v>00T02aL19</v>
          </cell>
          <cell r="B64" t="str">
            <v>00</v>
          </cell>
          <cell r="C64" t="str">
            <v>FR</v>
          </cell>
          <cell r="D64" t="str">
            <v>T02aL19</v>
          </cell>
          <cell r="Y64">
            <v>0</v>
          </cell>
          <cell r="Z64">
            <v>0</v>
          </cell>
        </row>
        <row r="65">
          <cell r="A65" t="str">
            <v>01T02aL19</v>
          </cell>
          <cell r="B65" t="str">
            <v>01</v>
          </cell>
          <cell r="C65" t="str">
            <v>FR</v>
          </cell>
          <cell r="D65" t="str">
            <v>T02aL19</v>
          </cell>
          <cell r="Y65">
            <v>0</v>
          </cell>
          <cell r="Z65">
            <v>0</v>
          </cell>
        </row>
        <row r="66">
          <cell r="A66" t="str">
            <v>00T02aL20</v>
          </cell>
          <cell r="B66" t="str">
            <v>00</v>
          </cell>
          <cell r="C66" t="str">
            <v>FR</v>
          </cell>
          <cell r="D66" t="str">
            <v>T02aL20</v>
          </cell>
          <cell r="Y66">
            <v>-0.1</v>
          </cell>
          <cell r="Z66">
            <v>-0.2</v>
          </cell>
        </row>
        <row r="67">
          <cell r="A67" t="str">
            <v>01T02aL20</v>
          </cell>
          <cell r="B67" t="str">
            <v>01</v>
          </cell>
          <cell r="C67" t="str">
            <v>FR</v>
          </cell>
          <cell r="D67" t="str">
            <v>T02aL20</v>
          </cell>
          <cell r="Y67">
            <v>-0.1</v>
          </cell>
          <cell r="Z67">
            <v>-0.2</v>
          </cell>
        </row>
        <row r="68">
          <cell r="A68" t="str">
            <v>00T02bL01</v>
          </cell>
          <cell r="B68" t="str">
            <v>00</v>
          </cell>
          <cell r="C68" t="str">
            <v>FR</v>
          </cell>
          <cell r="D68" t="str">
            <v>T02bL01</v>
          </cell>
          <cell r="Y68">
            <v>111.5</v>
          </cell>
          <cell r="Z68">
            <v>111.2</v>
          </cell>
        </row>
        <row r="69">
          <cell r="A69" t="str">
            <v>01T02bL01</v>
          </cell>
          <cell r="B69" t="str">
            <v>01</v>
          </cell>
          <cell r="C69" t="str">
            <v>FR</v>
          </cell>
          <cell r="D69" t="str">
            <v>T02bL01</v>
          </cell>
          <cell r="Y69">
            <v>111.5</v>
          </cell>
          <cell r="Z69">
            <v>111.2</v>
          </cell>
        </row>
        <row r="70">
          <cell r="A70" t="str">
            <v>00T02bL03</v>
          </cell>
          <cell r="B70" t="str">
            <v>00</v>
          </cell>
          <cell r="C70" t="str">
            <v>FR</v>
          </cell>
          <cell r="D70" t="str">
            <v>T02bL03</v>
          </cell>
          <cell r="Y70">
            <v>-3.2</v>
          </cell>
          <cell r="Z70">
            <v>-3.4</v>
          </cell>
        </row>
        <row r="71">
          <cell r="A71" t="str">
            <v>01T02bL03</v>
          </cell>
          <cell r="B71" t="str">
            <v>01</v>
          </cell>
          <cell r="C71" t="str">
            <v>FR</v>
          </cell>
          <cell r="D71" t="str">
            <v>T02bL03</v>
          </cell>
          <cell r="Y71">
            <v>-3.2</v>
          </cell>
          <cell r="Z71">
            <v>-3.4</v>
          </cell>
        </row>
        <row r="72">
          <cell r="A72" t="str">
            <v>00T02bL06</v>
          </cell>
          <cell r="B72" t="str">
            <v>00</v>
          </cell>
          <cell r="C72" t="str">
            <v>FR</v>
          </cell>
          <cell r="D72" t="str">
            <v>T02bL06</v>
          </cell>
        </row>
        <row r="73">
          <cell r="A73" t="str">
            <v>01T02bL06</v>
          </cell>
          <cell r="B73" t="str">
            <v>01</v>
          </cell>
          <cell r="C73" t="str">
            <v>FR</v>
          </cell>
          <cell r="D73" t="str">
            <v>T02bL06</v>
          </cell>
        </row>
        <row r="74">
          <cell r="A74" t="str">
            <v>00T02bL07</v>
          </cell>
          <cell r="B74" t="str">
            <v>00</v>
          </cell>
          <cell r="C74" t="str">
            <v>FR</v>
          </cell>
          <cell r="D74" t="str">
            <v>T02bL07</v>
          </cell>
        </row>
        <row r="75">
          <cell r="A75" t="str">
            <v>01T02bL07</v>
          </cell>
          <cell r="B75" t="str">
            <v>01</v>
          </cell>
          <cell r="C75" t="str">
            <v>FR</v>
          </cell>
          <cell r="D75" t="str">
            <v>T02bL07</v>
          </cell>
        </row>
        <row r="76">
          <cell r="A76" t="str">
            <v>00T02bL08</v>
          </cell>
          <cell r="B76" t="str">
            <v>00</v>
          </cell>
          <cell r="C76" t="str">
            <v>FR</v>
          </cell>
          <cell r="D76" t="str">
            <v>T02bL08</v>
          </cell>
        </row>
        <row r="77">
          <cell r="A77" t="str">
            <v>01T02bL08</v>
          </cell>
          <cell r="B77" t="str">
            <v>01</v>
          </cell>
          <cell r="C77" t="str">
            <v>FR</v>
          </cell>
          <cell r="D77" t="str">
            <v>T02bL08</v>
          </cell>
        </row>
        <row r="78">
          <cell r="A78" t="str">
            <v>00T02bL09</v>
          </cell>
          <cell r="B78" t="str">
            <v>00</v>
          </cell>
          <cell r="C78" t="str">
            <v>FR</v>
          </cell>
          <cell r="D78" t="str">
            <v>T02bL09</v>
          </cell>
        </row>
        <row r="79">
          <cell r="A79" t="str">
            <v>01T02bL09</v>
          </cell>
          <cell r="B79" t="str">
            <v>01</v>
          </cell>
          <cell r="C79" t="str">
            <v>FR</v>
          </cell>
          <cell r="D79" t="str">
            <v>T02bL09</v>
          </cell>
        </row>
        <row r="80">
          <cell r="A80" t="str">
            <v>00T02cL01</v>
          </cell>
          <cell r="B80" t="str">
            <v>00</v>
          </cell>
          <cell r="C80" t="str">
            <v>FR</v>
          </cell>
          <cell r="D80" t="str">
            <v>T02cL01</v>
          </cell>
        </row>
        <row r="81">
          <cell r="A81" t="str">
            <v>01T02cL01</v>
          </cell>
          <cell r="B81" t="str">
            <v>01</v>
          </cell>
          <cell r="C81" t="str">
            <v>FR</v>
          </cell>
          <cell r="D81" t="str">
            <v>T02cL01</v>
          </cell>
        </row>
        <row r="82">
          <cell r="A82" t="str">
            <v>00T02cL02</v>
          </cell>
          <cell r="B82" t="str">
            <v>00</v>
          </cell>
          <cell r="C82" t="str">
            <v>FR</v>
          </cell>
          <cell r="D82" t="str">
            <v>T02cL02</v>
          </cell>
        </row>
        <row r="83">
          <cell r="A83" t="str">
            <v>01T02cL02</v>
          </cell>
          <cell r="B83" t="str">
            <v>01</v>
          </cell>
          <cell r="C83" t="str">
            <v>FR</v>
          </cell>
          <cell r="D83" t="str">
            <v>T02cL02</v>
          </cell>
        </row>
        <row r="84">
          <cell r="A84" t="str">
            <v>00T03xL01</v>
          </cell>
          <cell r="B84" t="str">
            <v>00</v>
          </cell>
          <cell r="C84" t="str">
            <v>FR</v>
          </cell>
          <cell r="D84" t="str">
            <v>T03xL01</v>
          </cell>
          <cell r="Y84">
            <v>53.4</v>
          </cell>
          <cell r="Z84">
            <v>52.5</v>
          </cell>
        </row>
        <row r="85">
          <cell r="A85" t="str">
            <v>01T03xL01</v>
          </cell>
          <cell r="B85" t="str">
            <v>01</v>
          </cell>
          <cell r="C85" t="str">
            <v>FR</v>
          </cell>
          <cell r="D85" t="str">
            <v>T03xL01</v>
          </cell>
          <cell r="Y85">
            <v>53.4</v>
          </cell>
          <cell r="Z85">
            <v>52.5</v>
          </cell>
        </row>
        <row r="86">
          <cell r="A86" t="str">
            <v>00T04aL01</v>
          </cell>
          <cell r="B86" t="str">
            <v>00</v>
          </cell>
          <cell r="C86" t="str">
            <v>FR</v>
          </cell>
          <cell r="D86" t="str">
            <v>T04aL01</v>
          </cell>
          <cell r="Y86">
            <v>53.3</v>
          </cell>
          <cell r="Z86">
            <v>52.2</v>
          </cell>
        </row>
        <row r="87">
          <cell r="A87" t="str">
            <v>01T04aL01</v>
          </cell>
          <cell r="B87" t="str">
            <v>01</v>
          </cell>
          <cell r="C87" t="str">
            <v>FR</v>
          </cell>
          <cell r="D87" t="str">
            <v>T04aL01</v>
          </cell>
          <cell r="Y87">
            <v>53.3</v>
          </cell>
          <cell r="Z87">
            <v>52.2</v>
          </cell>
        </row>
        <row r="88">
          <cell r="A88" t="str">
            <v>00T04aL02</v>
          </cell>
          <cell r="B88" t="str">
            <v>00</v>
          </cell>
          <cell r="C88" t="str">
            <v>FR</v>
          </cell>
          <cell r="D88" t="str">
            <v>T04aL02</v>
          </cell>
          <cell r="Y88">
            <v>16.899999999999999</v>
          </cell>
          <cell r="Z88">
            <v>17</v>
          </cell>
        </row>
        <row r="89">
          <cell r="A89" t="str">
            <v>01T04aL02</v>
          </cell>
          <cell r="B89" t="str">
            <v>01</v>
          </cell>
          <cell r="C89" t="str">
            <v>FR</v>
          </cell>
          <cell r="D89" t="str">
            <v>T04aL02</v>
          </cell>
          <cell r="Y89">
            <v>16.899999999999999</v>
          </cell>
          <cell r="Z89">
            <v>17</v>
          </cell>
        </row>
        <row r="90">
          <cell r="A90" t="str">
            <v>00T04aL03</v>
          </cell>
          <cell r="B90" t="str">
            <v>00</v>
          </cell>
          <cell r="C90" t="str">
            <v>FR</v>
          </cell>
          <cell r="D90" t="str">
            <v>T04aL03</v>
          </cell>
          <cell r="Y90">
            <v>13.3</v>
          </cell>
          <cell r="Z90">
            <v>12.6</v>
          </cell>
        </row>
        <row r="91">
          <cell r="A91" t="str">
            <v>01T04aL03</v>
          </cell>
          <cell r="B91" t="str">
            <v>01</v>
          </cell>
          <cell r="C91" t="str">
            <v>FR</v>
          </cell>
          <cell r="D91" t="str">
            <v>T04aL03</v>
          </cell>
          <cell r="Y91">
            <v>13.3</v>
          </cell>
          <cell r="Z91">
            <v>12.6</v>
          </cell>
        </row>
        <row r="92">
          <cell r="A92" t="str">
            <v>00T04aL04</v>
          </cell>
          <cell r="B92" t="str">
            <v>00</v>
          </cell>
          <cell r="C92" t="str">
            <v>FR</v>
          </cell>
          <cell r="D92" t="str">
            <v>T04aL04</v>
          </cell>
          <cell r="Y92">
            <v>0.7</v>
          </cell>
          <cell r="Z92">
            <v>0.6</v>
          </cell>
        </row>
        <row r="93">
          <cell r="A93" t="str">
            <v>01T04aL04</v>
          </cell>
          <cell r="B93" t="str">
            <v>01</v>
          </cell>
          <cell r="C93" t="str">
            <v>FR</v>
          </cell>
          <cell r="D93" t="str">
            <v>T04aL04</v>
          </cell>
          <cell r="Y93">
            <v>0.7</v>
          </cell>
          <cell r="Z93">
            <v>0.6</v>
          </cell>
        </row>
        <row r="94">
          <cell r="A94" t="str">
            <v>00T04aL05</v>
          </cell>
          <cell r="B94" t="str">
            <v>00</v>
          </cell>
          <cell r="C94" t="str">
            <v>FR</v>
          </cell>
          <cell r="D94" t="str">
            <v>T04aL05</v>
          </cell>
          <cell r="Y94">
            <v>16.899999999999999</v>
          </cell>
          <cell r="Z94">
            <v>16.8</v>
          </cell>
        </row>
        <row r="95">
          <cell r="A95" t="str">
            <v>01T04aL05</v>
          </cell>
          <cell r="B95" t="str">
            <v>01</v>
          </cell>
          <cell r="C95" t="str">
            <v>FR</v>
          </cell>
          <cell r="D95" t="str">
            <v>T04aL05</v>
          </cell>
          <cell r="Y95">
            <v>16.899999999999999</v>
          </cell>
          <cell r="Z95">
            <v>16.8</v>
          </cell>
        </row>
        <row r="96">
          <cell r="A96" t="str">
            <v>00T04aL06</v>
          </cell>
          <cell r="B96" t="str">
            <v>00</v>
          </cell>
          <cell r="C96" t="str">
            <v>FR</v>
          </cell>
          <cell r="D96" t="str">
            <v>T04aL06</v>
          </cell>
          <cell r="Y96">
            <v>0.6</v>
          </cell>
          <cell r="Z96">
            <v>0.7</v>
          </cell>
        </row>
        <row r="97">
          <cell r="A97" t="str">
            <v>01T04aL06</v>
          </cell>
          <cell r="B97" t="str">
            <v>01</v>
          </cell>
          <cell r="C97" t="str">
            <v>FR</v>
          </cell>
          <cell r="D97" t="str">
            <v>T04aL06</v>
          </cell>
          <cell r="Y97">
            <v>0.6</v>
          </cell>
          <cell r="Z97">
            <v>0.7</v>
          </cell>
        </row>
        <row r="98">
          <cell r="A98" t="str">
            <v>00T04aL09</v>
          </cell>
          <cell r="B98" t="str">
            <v>00</v>
          </cell>
          <cell r="C98" t="str">
            <v>FR</v>
          </cell>
          <cell r="D98" t="str">
            <v>T04aL09</v>
          </cell>
          <cell r="Y98">
            <v>58.2</v>
          </cell>
          <cell r="Z98">
            <v>57.2</v>
          </cell>
        </row>
        <row r="99">
          <cell r="A99" t="str">
            <v>01T04aL09</v>
          </cell>
          <cell r="B99" t="str">
            <v>01</v>
          </cell>
          <cell r="C99" t="str">
            <v>FR</v>
          </cell>
          <cell r="D99" t="str">
            <v>T04aL09</v>
          </cell>
          <cell r="Y99">
            <v>58.2</v>
          </cell>
          <cell r="Z99">
            <v>57.2</v>
          </cell>
        </row>
        <row r="100">
          <cell r="A100" t="str">
            <v>00T04aL10</v>
          </cell>
          <cell r="B100" t="str">
            <v>00</v>
          </cell>
          <cell r="C100" t="str">
            <v>FR</v>
          </cell>
          <cell r="D100" t="str">
            <v>T04aL10</v>
          </cell>
          <cell r="Y100">
            <v>12.4</v>
          </cell>
          <cell r="Z100">
            <v>12.2</v>
          </cell>
        </row>
        <row r="101">
          <cell r="A101" t="str">
            <v>01T04aL10</v>
          </cell>
          <cell r="B101" t="str">
            <v>01</v>
          </cell>
          <cell r="C101" t="str">
            <v>FR</v>
          </cell>
          <cell r="D101" t="str">
            <v>T04aL10</v>
          </cell>
          <cell r="Y101">
            <v>12.4</v>
          </cell>
          <cell r="Z101">
            <v>12.2</v>
          </cell>
        </row>
        <row r="102">
          <cell r="A102" t="str">
            <v>00T04aL11</v>
          </cell>
          <cell r="B102" t="str">
            <v>00</v>
          </cell>
          <cell r="C102" t="str">
            <v>FR</v>
          </cell>
          <cell r="D102" t="str">
            <v>T04aL11</v>
          </cell>
          <cell r="Y102">
            <v>5.2</v>
          </cell>
          <cell r="Z102">
            <v>5.0999999999999996</v>
          </cell>
        </row>
        <row r="103">
          <cell r="A103" t="str">
            <v>01T04aL11</v>
          </cell>
          <cell r="B103" t="str">
            <v>01</v>
          </cell>
          <cell r="C103" t="str">
            <v>FR</v>
          </cell>
          <cell r="D103" t="str">
            <v>T04aL11</v>
          </cell>
          <cell r="Y103">
            <v>5.2</v>
          </cell>
          <cell r="Z103">
            <v>5.0999999999999996</v>
          </cell>
        </row>
        <row r="104">
          <cell r="A104" t="str">
            <v>00T04aL12</v>
          </cell>
          <cell r="B104" t="str">
            <v>00</v>
          </cell>
          <cell r="C104" t="str">
            <v>FR</v>
          </cell>
          <cell r="D104" t="str">
            <v>T04aL12</v>
          </cell>
          <cell r="Y104">
            <v>25.7</v>
          </cell>
          <cell r="Z104">
            <v>25.2</v>
          </cell>
        </row>
        <row r="105">
          <cell r="A105" t="str">
            <v>01T04aL12</v>
          </cell>
          <cell r="B105" t="str">
            <v>01</v>
          </cell>
          <cell r="C105" t="str">
            <v>FR</v>
          </cell>
          <cell r="D105" t="str">
            <v>T04aL12</v>
          </cell>
          <cell r="Y105">
            <v>25.7</v>
          </cell>
          <cell r="Z105">
            <v>25.2</v>
          </cell>
        </row>
        <row r="106">
          <cell r="A106" t="str">
            <v>00T04aL14</v>
          </cell>
          <cell r="B106" t="str">
            <v>00</v>
          </cell>
          <cell r="C106" t="str">
            <v>FR</v>
          </cell>
          <cell r="D106" t="str">
            <v>T04aL14</v>
          </cell>
          <cell r="Y106">
            <v>1.8</v>
          </cell>
          <cell r="Z106">
            <v>1.6</v>
          </cell>
        </row>
        <row r="107">
          <cell r="A107" t="str">
            <v>01T04aL14</v>
          </cell>
          <cell r="B107" t="str">
            <v>01</v>
          </cell>
          <cell r="C107" t="str">
            <v>FR</v>
          </cell>
          <cell r="D107" t="str">
            <v>T04aL14</v>
          </cell>
          <cell r="Y107">
            <v>1.8</v>
          </cell>
          <cell r="Z107">
            <v>1.6</v>
          </cell>
        </row>
        <row r="108">
          <cell r="A108" t="str">
            <v>00T04aL15</v>
          </cell>
          <cell r="B108" t="str">
            <v>00</v>
          </cell>
          <cell r="C108" t="str">
            <v>FR</v>
          </cell>
          <cell r="D108" t="str">
            <v>T04aL15</v>
          </cell>
          <cell r="Y108">
            <v>3.2</v>
          </cell>
          <cell r="Z108">
            <v>3.2</v>
          </cell>
        </row>
        <row r="109">
          <cell r="A109" t="str">
            <v>01T04aL15</v>
          </cell>
          <cell r="B109" t="str">
            <v>01</v>
          </cell>
          <cell r="C109" t="str">
            <v>FR</v>
          </cell>
          <cell r="D109" t="str">
            <v>T04aL15</v>
          </cell>
          <cell r="Y109">
            <v>3.2</v>
          </cell>
          <cell r="Z109">
            <v>3.2</v>
          </cell>
        </row>
        <row r="110">
          <cell r="A110" t="str">
            <v>00T04aL16</v>
          </cell>
          <cell r="B110" t="str">
            <v>00</v>
          </cell>
          <cell r="C110" t="str">
            <v>FR</v>
          </cell>
          <cell r="D110" t="str">
            <v>T04aL16</v>
          </cell>
          <cell r="Y110">
            <v>3.9</v>
          </cell>
          <cell r="Z110">
            <v>3.9</v>
          </cell>
        </row>
        <row r="111">
          <cell r="A111" t="str">
            <v>01T04aL16</v>
          </cell>
          <cell r="B111" t="str">
            <v>01</v>
          </cell>
          <cell r="C111" t="str">
            <v>FR</v>
          </cell>
          <cell r="D111" t="str">
            <v>T04aL16</v>
          </cell>
          <cell r="Y111">
            <v>3.9</v>
          </cell>
          <cell r="Z111">
            <v>3.9</v>
          </cell>
        </row>
        <row r="112">
          <cell r="A112" t="str">
            <v>00T04aL17</v>
          </cell>
          <cell r="B112" t="str">
            <v>00</v>
          </cell>
          <cell r="C112" t="str">
            <v>FR</v>
          </cell>
          <cell r="D112" t="str">
            <v>T04aL17</v>
          </cell>
          <cell r="Y112">
            <v>1.6</v>
          </cell>
          <cell r="Z112">
            <v>1.5</v>
          </cell>
        </row>
        <row r="113">
          <cell r="A113" t="str">
            <v>01T04aL17</v>
          </cell>
          <cell r="B113" t="str">
            <v>01</v>
          </cell>
          <cell r="C113" t="str">
            <v>FR</v>
          </cell>
          <cell r="D113" t="str">
            <v>T04aL17</v>
          </cell>
          <cell r="Y113">
            <v>1.6</v>
          </cell>
          <cell r="Z113">
            <v>1.5</v>
          </cell>
        </row>
        <row r="114">
          <cell r="A114" t="str">
            <v>00T04aL18</v>
          </cell>
          <cell r="B114" t="str">
            <v>00</v>
          </cell>
          <cell r="C114" t="str">
            <v>FR</v>
          </cell>
          <cell r="D114" t="str">
            <v>T04aL18</v>
          </cell>
          <cell r="Y114">
            <v>4.5999999999999996</v>
          </cell>
          <cell r="Z114">
            <v>4.4000000000000004</v>
          </cell>
        </row>
        <row r="115">
          <cell r="A115" t="str">
            <v>01T04aL18</v>
          </cell>
          <cell r="B115" t="str">
            <v>01</v>
          </cell>
          <cell r="C115" t="str">
            <v>FR</v>
          </cell>
          <cell r="D115" t="str">
            <v>T04aL18</v>
          </cell>
          <cell r="Y115">
            <v>4.5999999999999996</v>
          </cell>
          <cell r="Z115">
            <v>4.4000000000000004</v>
          </cell>
        </row>
        <row r="116">
          <cell r="A116" t="str">
            <v>00T04bL01</v>
          </cell>
          <cell r="B116" t="str">
            <v>00</v>
          </cell>
          <cell r="C116" t="str">
            <v>FR</v>
          </cell>
          <cell r="D116" t="str">
            <v>T04bL01</v>
          </cell>
          <cell r="X116">
            <v>0.5</v>
          </cell>
          <cell r="Y116">
            <v>0.4</v>
          </cell>
          <cell r="Z116">
            <v>0.2</v>
          </cell>
        </row>
        <row r="117">
          <cell r="A117" t="str">
            <v>01T04bL01</v>
          </cell>
          <cell r="B117" t="str">
            <v>01</v>
          </cell>
          <cell r="C117" t="str">
            <v>FR</v>
          </cell>
          <cell r="D117" t="str">
            <v>T04bL01</v>
          </cell>
          <cell r="X117">
            <v>0.5</v>
          </cell>
          <cell r="Y117">
            <v>0.4</v>
          </cell>
          <cell r="Z117">
            <v>0.2</v>
          </cell>
        </row>
        <row r="118">
          <cell r="A118" t="str">
            <v>00T04bL02</v>
          </cell>
          <cell r="B118" t="str">
            <v>00</v>
          </cell>
          <cell r="C118" t="str">
            <v>FR</v>
          </cell>
          <cell r="D118" t="str">
            <v>T04bL02</v>
          </cell>
          <cell r="X118">
            <v>0.1</v>
          </cell>
          <cell r="Y118">
            <v>0</v>
          </cell>
          <cell r="Z118">
            <v>0.1</v>
          </cell>
        </row>
        <row r="119">
          <cell r="A119" t="str">
            <v>01T04bL02</v>
          </cell>
          <cell r="B119" t="str">
            <v>01</v>
          </cell>
          <cell r="C119" t="str">
            <v>FR</v>
          </cell>
          <cell r="D119" t="str">
            <v>T04bL02</v>
          </cell>
          <cell r="X119">
            <v>0.1</v>
          </cell>
          <cell r="Y119">
            <v>0</v>
          </cell>
          <cell r="Z119">
            <v>0.1</v>
          </cell>
        </row>
        <row r="120">
          <cell r="A120" t="str">
            <v>00T04bL03</v>
          </cell>
          <cell r="B120" t="str">
            <v>00</v>
          </cell>
          <cell r="C120" t="str">
            <v>FR</v>
          </cell>
          <cell r="D120" t="str">
            <v>T04bL03</v>
          </cell>
          <cell r="X120">
            <v>-0.6</v>
          </cell>
          <cell r="Y120">
            <v>-0.3</v>
          </cell>
          <cell r="Z120">
            <v>0</v>
          </cell>
        </row>
        <row r="121">
          <cell r="A121" t="str">
            <v>01T04bL03</v>
          </cell>
          <cell r="B121" t="str">
            <v>01</v>
          </cell>
          <cell r="C121" t="str">
            <v>FR</v>
          </cell>
          <cell r="D121" t="str">
            <v>T04bL03</v>
          </cell>
          <cell r="X121">
            <v>-0.6</v>
          </cell>
          <cell r="Y121">
            <v>-0.3</v>
          </cell>
          <cell r="Z121">
            <v>0</v>
          </cell>
        </row>
        <row r="122">
          <cell r="A122" t="str">
            <v>00T04bL04</v>
          </cell>
          <cell r="B122" t="str">
            <v>00</v>
          </cell>
          <cell r="C122" t="str">
            <v>FR</v>
          </cell>
          <cell r="D122" t="str">
            <v>T04bL04</v>
          </cell>
          <cell r="X122">
            <v>0</v>
          </cell>
          <cell r="Y122">
            <v>0</v>
          </cell>
          <cell r="Z122">
            <v>0</v>
          </cell>
        </row>
        <row r="123">
          <cell r="A123" t="str">
            <v>01T04bL04</v>
          </cell>
          <cell r="B123" t="str">
            <v>01</v>
          </cell>
          <cell r="C123" t="str">
            <v>FR</v>
          </cell>
          <cell r="D123" t="str">
            <v>T04bL04</v>
          </cell>
          <cell r="X123">
            <v>0</v>
          </cell>
          <cell r="Y123">
            <v>0</v>
          </cell>
          <cell r="Z123">
            <v>0</v>
          </cell>
        </row>
        <row r="124">
          <cell r="A124" t="str">
            <v>00T04bL05</v>
          </cell>
          <cell r="B124" t="str">
            <v>00</v>
          </cell>
          <cell r="C124" t="str">
            <v>FR</v>
          </cell>
          <cell r="D124" t="str">
            <v>T04bL05</v>
          </cell>
        </row>
        <row r="125">
          <cell r="A125" t="str">
            <v>01T04bL05</v>
          </cell>
          <cell r="B125" t="str">
            <v>01</v>
          </cell>
          <cell r="C125" t="str">
            <v>FR</v>
          </cell>
          <cell r="D125" t="str">
            <v>T04bL05</v>
          </cell>
          <cell r="X125">
            <v>0.1</v>
          </cell>
          <cell r="Y125">
            <v>0.2</v>
          </cell>
          <cell r="Z125">
            <v>0.1</v>
          </cell>
        </row>
        <row r="126">
          <cell r="A126" t="str">
            <v>00T05xL01</v>
          </cell>
          <cell r="B126" t="str">
            <v>00</v>
          </cell>
          <cell r="C126" t="str">
            <v>FR</v>
          </cell>
          <cell r="D126" t="str">
            <v>T05xL01</v>
          </cell>
          <cell r="X126">
            <v>0</v>
          </cell>
          <cell r="Y126">
            <v>-8.8000000000000007</v>
          </cell>
          <cell r="Z126">
            <v>1</v>
          </cell>
          <cell r="AA126">
            <v>4.7</v>
          </cell>
          <cell r="AB126">
            <v>0</v>
          </cell>
          <cell r="AC126">
            <v>0</v>
          </cell>
          <cell r="AD126">
            <v>0</v>
          </cell>
        </row>
        <row r="127">
          <cell r="A127" t="str">
            <v>01T05xL01</v>
          </cell>
          <cell r="B127" t="str">
            <v>01</v>
          </cell>
          <cell r="C127" t="str">
            <v>FR</v>
          </cell>
          <cell r="D127" t="str">
            <v>T05xL01</v>
          </cell>
          <cell r="X127">
            <v>0</v>
          </cell>
          <cell r="Y127">
            <v>-8.7973309999999998</v>
          </cell>
          <cell r="Z127">
            <v>1.0361149999999999</v>
          </cell>
          <cell r="AA127">
            <v>4.6830499999999997</v>
          </cell>
          <cell r="AB127">
            <v>0</v>
          </cell>
          <cell r="AC127">
            <v>0</v>
          </cell>
          <cell r="AD127">
            <v>0</v>
          </cell>
        </row>
        <row r="128">
          <cell r="A128" t="str">
            <v>00T05xL02</v>
          </cell>
          <cell r="B128" t="str">
            <v>00</v>
          </cell>
          <cell r="C128" t="str">
            <v>FR</v>
          </cell>
          <cell r="D128" t="str">
            <v>T05xL02</v>
          </cell>
          <cell r="X128">
            <v>0</v>
          </cell>
          <cell r="Y128">
            <v>-5.9</v>
          </cell>
          <cell r="Z128">
            <v>-5.0999999999999996</v>
          </cell>
          <cell r="AA128">
            <v>0.9</v>
          </cell>
          <cell r="AB128">
            <v>0</v>
          </cell>
          <cell r="AC128">
            <v>0</v>
          </cell>
          <cell r="AD128">
            <v>0</v>
          </cell>
        </row>
        <row r="129">
          <cell r="A129" t="str">
            <v>01T05xL02</v>
          </cell>
          <cell r="B129" t="str">
            <v>01</v>
          </cell>
          <cell r="C129" t="str">
            <v>FR</v>
          </cell>
          <cell r="D129" t="str">
            <v>T05xL02</v>
          </cell>
          <cell r="X129">
            <v>0</v>
          </cell>
          <cell r="Y129">
            <v>-5.9278930000000001</v>
          </cell>
          <cell r="Z129">
            <v>-5.1089000000000002</v>
          </cell>
          <cell r="AA129">
            <v>0.92413699999999999</v>
          </cell>
          <cell r="AB129">
            <v>0</v>
          </cell>
          <cell r="AC129">
            <v>0</v>
          </cell>
          <cell r="AD129">
            <v>0</v>
          </cell>
        </row>
        <row r="130">
          <cell r="A130" t="str">
            <v>00T05xL03</v>
          </cell>
          <cell r="B130" t="str">
            <v>00</v>
          </cell>
          <cell r="C130" t="str">
            <v>FR</v>
          </cell>
          <cell r="D130" t="str">
            <v>T05xL03</v>
          </cell>
          <cell r="X130">
            <v>0</v>
          </cell>
          <cell r="Y130">
            <v>-0.3</v>
          </cell>
          <cell r="Z130">
            <v>-0.3</v>
          </cell>
          <cell r="AA130">
            <v>-0.3</v>
          </cell>
          <cell r="AB130">
            <v>0</v>
          </cell>
          <cell r="AC130">
            <v>0</v>
          </cell>
          <cell r="AD130">
            <v>0</v>
          </cell>
        </row>
        <row r="131">
          <cell r="A131" t="str">
            <v>01T05xL03</v>
          </cell>
          <cell r="B131" t="str">
            <v>01</v>
          </cell>
          <cell r="C131" t="str">
            <v>FR</v>
          </cell>
          <cell r="D131" t="str">
            <v>T05xL03</v>
          </cell>
          <cell r="X131">
            <v>0</v>
          </cell>
          <cell r="Y131">
            <v>-0.26</v>
          </cell>
          <cell r="Z131">
            <v>-0.26</v>
          </cell>
          <cell r="AA131">
            <v>-0.26500000000000001</v>
          </cell>
          <cell r="AB131">
            <v>0</v>
          </cell>
          <cell r="AC131">
            <v>0</v>
          </cell>
          <cell r="AD131">
            <v>0</v>
          </cell>
        </row>
        <row r="132">
          <cell r="A132" t="str">
            <v>00T05xL04</v>
          </cell>
          <cell r="B132" t="str">
            <v>00</v>
          </cell>
          <cell r="C132" t="str">
            <v>FR</v>
          </cell>
          <cell r="D132" t="str">
            <v>T05xL04</v>
          </cell>
          <cell r="X132">
            <v>0</v>
          </cell>
          <cell r="Y132">
            <v>-0.1</v>
          </cell>
          <cell r="Z132">
            <v>-0.3</v>
          </cell>
          <cell r="AA132">
            <v>-0.6</v>
          </cell>
          <cell r="AB132">
            <v>0</v>
          </cell>
          <cell r="AC132">
            <v>0</v>
          </cell>
          <cell r="AD132">
            <v>0</v>
          </cell>
        </row>
        <row r="133">
          <cell r="A133" t="str">
            <v>01T05xL04</v>
          </cell>
          <cell r="B133" t="str">
            <v>01</v>
          </cell>
          <cell r="C133" t="str">
            <v>FR</v>
          </cell>
          <cell r="D133" t="str">
            <v>T05xL04</v>
          </cell>
          <cell r="X133">
            <v>0</v>
          </cell>
          <cell r="Y133">
            <v>-5.8999999999999997E-2</v>
          </cell>
          <cell r="Z133">
            <v>-0.33200000000000002</v>
          </cell>
          <cell r="AA133">
            <v>-0.58799999999999997</v>
          </cell>
          <cell r="AB133">
            <v>0</v>
          </cell>
          <cell r="AC133">
            <v>0</v>
          </cell>
          <cell r="AD133">
            <v>0</v>
          </cell>
        </row>
        <row r="134">
          <cell r="A134" t="str">
            <v>00T05xL07</v>
          </cell>
          <cell r="B134" t="str">
            <v>00</v>
          </cell>
          <cell r="C134" t="str">
            <v>FR</v>
          </cell>
          <cell r="D134" t="str">
            <v>T05xL07</v>
          </cell>
          <cell r="X134">
            <v>0</v>
          </cell>
          <cell r="Y134">
            <v>-15.1</v>
          </cell>
          <cell r="Z134">
            <v>-4.7</v>
          </cell>
          <cell r="AA134">
            <v>4.7</v>
          </cell>
          <cell r="AB134">
            <v>0</v>
          </cell>
          <cell r="AC134">
            <v>0</v>
          </cell>
          <cell r="AD134">
            <v>0</v>
          </cell>
        </row>
        <row r="135">
          <cell r="A135" t="str">
            <v>01T05xL07</v>
          </cell>
          <cell r="B135" t="str">
            <v>01</v>
          </cell>
          <cell r="C135" t="str">
            <v>FR</v>
          </cell>
          <cell r="D135" t="str">
            <v>T05xL07</v>
          </cell>
          <cell r="X135">
            <v>0</v>
          </cell>
          <cell r="Y135">
            <v>-15.044224</v>
          </cell>
          <cell r="Z135">
            <v>-4.6647850000000002</v>
          </cell>
          <cell r="AA135">
            <v>4.7541869999999999</v>
          </cell>
          <cell r="AB135">
            <v>0</v>
          </cell>
          <cell r="AC135">
            <v>0</v>
          </cell>
          <cell r="AD135">
            <v>0</v>
          </cell>
        </row>
        <row r="136">
          <cell r="A136" t="str">
            <v>00T05xL16</v>
          </cell>
          <cell r="B136" t="str">
            <v>00</v>
          </cell>
          <cell r="C136" t="str">
            <v>FR</v>
          </cell>
          <cell r="D136" t="str">
            <v>T05xL16</v>
          </cell>
        </row>
        <row r="137">
          <cell r="A137" t="str">
            <v>01T05xL16</v>
          </cell>
          <cell r="B137" t="str">
            <v>01</v>
          </cell>
          <cell r="C137" t="str">
            <v>FR</v>
          </cell>
          <cell r="D137" t="str">
            <v>T05xL16</v>
          </cell>
        </row>
        <row r="138">
          <cell r="A138" t="str">
            <v>00T05xL18</v>
          </cell>
          <cell r="B138" t="str">
            <v>00</v>
          </cell>
          <cell r="C138" t="str">
            <v>FR</v>
          </cell>
          <cell r="D138" t="str">
            <v>T05xL18</v>
          </cell>
          <cell r="X138">
            <v>0</v>
          </cell>
          <cell r="Y138">
            <v>-15.1</v>
          </cell>
          <cell r="Z138">
            <v>-4.7</v>
          </cell>
          <cell r="AA138">
            <v>4.7</v>
          </cell>
          <cell r="AB138">
            <v>0</v>
          </cell>
          <cell r="AC138">
            <v>0</v>
          </cell>
          <cell r="AD138">
            <v>0</v>
          </cell>
        </row>
        <row r="139">
          <cell r="A139" t="str">
            <v>01T05xL18</v>
          </cell>
          <cell r="B139" t="str">
            <v>01</v>
          </cell>
          <cell r="C139" t="str">
            <v>FR</v>
          </cell>
          <cell r="D139" t="str">
            <v>T05xL18</v>
          </cell>
          <cell r="X139">
            <v>0</v>
          </cell>
          <cell r="Y139">
            <v>-15.044224</v>
          </cell>
          <cell r="Z139">
            <v>-4.6647850000000002</v>
          </cell>
          <cell r="AA139">
            <v>4.7541869999999999</v>
          </cell>
          <cell r="AB139">
            <v>0</v>
          </cell>
          <cell r="AC139">
            <v>0</v>
          </cell>
          <cell r="AD139">
            <v>0</v>
          </cell>
        </row>
        <row r="140">
          <cell r="A140" t="str">
            <v>00T09aL01</v>
          </cell>
          <cell r="B140" t="str">
            <v>00</v>
          </cell>
          <cell r="C140" t="str">
            <v>FR</v>
          </cell>
          <cell r="D140" t="str">
            <v>T09aL01</v>
          </cell>
          <cell r="W140">
            <v>0</v>
          </cell>
          <cell r="X140">
            <v>0.5</v>
          </cell>
          <cell r="Y140">
            <v>0.4</v>
          </cell>
          <cell r="Z140">
            <v>0.2</v>
          </cell>
        </row>
        <row r="141">
          <cell r="A141" t="str">
            <v>01T09aL01</v>
          </cell>
          <cell r="B141" t="str">
            <v>01</v>
          </cell>
          <cell r="C141" t="str">
            <v>FR</v>
          </cell>
          <cell r="D141" t="str">
            <v>T09aL01</v>
          </cell>
          <cell r="W141">
            <v>0</v>
          </cell>
          <cell r="X141">
            <v>0.5</v>
          </cell>
          <cell r="Y141">
            <v>0.4</v>
          </cell>
          <cell r="Z141">
            <v>0.2</v>
          </cell>
        </row>
        <row r="142">
          <cell r="A142" t="str">
            <v>00T09aL02</v>
          </cell>
          <cell r="B142" t="str">
            <v>00</v>
          </cell>
          <cell r="C142" t="str">
            <v>FR</v>
          </cell>
          <cell r="D142" t="str">
            <v>T09aL02</v>
          </cell>
          <cell r="W142">
            <v>0</v>
          </cell>
          <cell r="X142">
            <v>0.2</v>
          </cell>
          <cell r="Y142">
            <v>0.3</v>
          </cell>
          <cell r="Z142">
            <v>0.5</v>
          </cell>
        </row>
        <row r="143">
          <cell r="A143" t="str">
            <v>01T09aL02</v>
          </cell>
          <cell r="B143" t="str">
            <v>01</v>
          </cell>
          <cell r="C143" t="str">
            <v>FR</v>
          </cell>
          <cell r="D143" t="str">
            <v>T09aL02</v>
          </cell>
          <cell r="W143">
            <v>0</v>
          </cell>
          <cell r="X143">
            <v>0.2</v>
          </cell>
          <cell r="Y143">
            <v>0.3</v>
          </cell>
          <cell r="Z143">
            <v>0.5</v>
          </cell>
        </row>
        <row r="144">
          <cell r="A144" t="str">
            <v>00T09aL03</v>
          </cell>
          <cell r="B144" t="str">
            <v>00</v>
          </cell>
          <cell r="C144" t="str">
            <v>FR</v>
          </cell>
          <cell r="D144" t="str">
            <v>T09aL03</v>
          </cell>
          <cell r="W144">
            <v>0</v>
          </cell>
          <cell r="X144">
            <v>0.2</v>
          </cell>
          <cell r="Y144">
            <v>0.1</v>
          </cell>
          <cell r="Z144">
            <v>0</v>
          </cell>
        </row>
        <row r="145">
          <cell r="A145" t="str">
            <v>01T09aL03</v>
          </cell>
          <cell r="B145" t="str">
            <v>01</v>
          </cell>
          <cell r="C145" t="str">
            <v>FR</v>
          </cell>
          <cell r="D145" t="str">
            <v>T09aL03</v>
          </cell>
          <cell r="W145">
            <v>0</v>
          </cell>
          <cell r="X145">
            <v>0.2</v>
          </cell>
          <cell r="Y145">
            <v>0.1</v>
          </cell>
          <cell r="Z145">
            <v>0</v>
          </cell>
        </row>
        <row r="146">
          <cell r="A146" t="str">
            <v>00T09aL04</v>
          </cell>
          <cell r="B146" t="str">
            <v>00</v>
          </cell>
          <cell r="C146" t="str">
            <v>FR</v>
          </cell>
          <cell r="D146" t="str">
            <v>T09aL04</v>
          </cell>
        </row>
        <row r="147">
          <cell r="A147" t="str">
            <v>01T09aL04</v>
          </cell>
          <cell r="B147" t="str">
            <v>01</v>
          </cell>
          <cell r="C147" t="str">
            <v>FR</v>
          </cell>
          <cell r="D147" t="str">
            <v>T09aL04</v>
          </cell>
        </row>
        <row r="148">
          <cell r="A148" t="str">
            <v>00T09aL05</v>
          </cell>
          <cell r="B148" t="str">
            <v>00</v>
          </cell>
          <cell r="C148" t="str">
            <v>FR</v>
          </cell>
          <cell r="D148" t="str">
            <v>T09aL05</v>
          </cell>
        </row>
        <row r="149">
          <cell r="A149" t="str">
            <v>01T09aL05</v>
          </cell>
          <cell r="B149" t="str">
            <v>01</v>
          </cell>
          <cell r="C149" t="str">
            <v>FR</v>
          </cell>
          <cell r="D149" t="str">
            <v>T09aL05</v>
          </cell>
        </row>
        <row r="150">
          <cell r="A150" t="str">
            <v>00T09aL06</v>
          </cell>
          <cell r="B150" t="str">
            <v>00</v>
          </cell>
          <cell r="C150" t="str">
            <v>FR</v>
          </cell>
          <cell r="D150" t="str">
            <v>T09aL06</v>
          </cell>
        </row>
        <row r="151">
          <cell r="A151" t="str">
            <v>01T09aL06</v>
          </cell>
          <cell r="B151" t="str">
            <v>01</v>
          </cell>
          <cell r="C151" t="str">
            <v>FR</v>
          </cell>
          <cell r="D151" t="str">
            <v>T09aL06</v>
          </cell>
        </row>
        <row r="152">
          <cell r="A152" t="str">
            <v>00T09aL07</v>
          </cell>
          <cell r="B152" t="str">
            <v>00</v>
          </cell>
          <cell r="C152" t="str">
            <v>FR</v>
          </cell>
          <cell r="D152" t="str">
            <v>T09aL07</v>
          </cell>
        </row>
        <row r="153">
          <cell r="A153" t="str">
            <v>01T09aL07</v>
          </cell>
          <cell r="B153" t="str">
            <v>01</v>
          </cell>
          <cell r="C153" t="str">
            <v>FR</v>
          </cell>
          <cell r="D153" t="str">
            <v>T09aL07</v>
          </cell>
        </row>
        <row r="154">
          <cell r="A154" t="str">
            <v>00T09aL08</v>
          </cell>
          <cell r="B154" t="str">
            <v>00</v>
          </cell>
          <cell r="C154" t="str">
            <v>FR</v>
          </cell>
          <cell r="D154" t="str">
            <v>T09aL08</v>
          </cell>
        </row>
        <row r="155">
          <cell r="A155" t="str">
            <v>01T09aL08</v>
          </cell>
          <cell r="B155" t="str">
            <v>01</v>
          </cell>
          <cell r="C155" t="str">
            <v>FR</v>
          </cell>
          <cell r="D155" t="str">
            <v>T09aL08</v>
          </cell>
        </row>
        <row r="156">
          <cell r="A156" t="str">
            <v>00T09aL09</v>
          </cell>
          <cell r="B156" t="str">
            <v>00</v>
          </cell>
          <cell r="C156" t="str">
            <v>FR</v>
          </cell>
          <cell r="D156" t="str">
            <v>T09aL09</v>
          </cell>
        </row>
        <row r="157">
          <cell r="A157" t="str">
            <v>01T09aL09</v>
          </cell>
          <cell r="B157" t="str">
            <v>01</v>
          </cell>
          <cell r="C157" t="str">
            <v>FR</v>
          </cell>
          <cell r="D157" t="str">
            <v>T09aL09</v>
          </cell>
        </row>
        <row r="158">
          <cell r="A158" t="str">
            <v>00T09aL10</v>
          </cell>
          <cell r="B158" t="str">
            <v>00</v>
          </cell>
          <cell r="C158" t="str">
            <v>FR</v>
          </cell>
          <cell r="D158" t="str">
            <v>T09aL10</v>
          </cell>
          <cell r="W158">
            <v>0</v>
          </cell>
          <cell r="X158">
            <v>0.3</v>
          </cell>
          <cell r="Y158">
            <v>0.3</v>
          </cell>
          <cell r="Z158">
            <v>0.2</v>
          </cell>
        </row>
        <row r="159">
          <cell r="A159" t="str">
            <v>01T09aL10</v>
          </cell>
          <cell r="B159" t="str">
            <v>01</v>
          </cell>
          <cell r="C159" t="str">
            <v>FR</v>
          </cell>
          <cell r="D159" t="str">
            <v>T09aL10</v>
          </cell>
          <cell r="W159">
            <v>0</v>
          </cell>
          <cell r="X159">
            <v>0.3</v>
          </cell>
          <cell r="Y159">
            <v>0.3</v>
          </cell>
          <cell r="Z159">
            <v>0.2</v>
          </cell>
        </row>
        <row r="160">
          <cell r="A160" t="str">
            <v>00T09aL11</v>
          </cell>
          <cell r="B160" t="str">
            <v>00</v>
          </cell>
          <cell r="C160" t="str">
            <v>FR</v>
          </cell>
          <cell r="D160" t="str">
            <v>T09aL11</v>
          </cell>
          <cell r="W160">
            <v>0</v>
          </cell>
          <cell r="X160">
            <v>0.1</v>
          </cell>
          <cell r="Y160">
            <v>0.2</v>
          </cell>
          <cell r="Z160">
            <v>0.1</v>
          </cell>
        </row>
        <row r="161">
          <cell r="A161" t="str">
            <v>01T09aL11</v>
          </cell>
          <cell r="B161" t="str">
            <v>01</v>
          </cell>
          <cell r="C161" t="str">
            <v>FR</v>
          </cell>
          <cell r="D161" t="str">
            <v>T09aL11</v>
          </cell>
          <cell r="W161">
            <v>0</v>
          </cell>
          <cell r="X161">
            <v>0.1</v>
          </cell>
          <cell r="Y161">
            <v>0.2</v>
          </cell>
          <cell r="Z161">
            <v>0.1</v>
          </cell>
        </row>
        <row r="162">
          <cell r="A162" t="str">
            <v>00T09aL12</v>
          </cell>
          <cell r="B162" t="str">
            <v>00</v>
          </cell>
          <cell r="C162" t="str">
            <v>FR</v>
          </cell>
          <cell r="D162" t="str">
            <v>T09aL12</v>
          </cell>
          <cell r="W162">
            <v>0</v>
          </cell>
          <cell r="X162">
            <v>0.2</v>
          </cell>
          <cell r="Y162">
            <v>0.2</v>
          </cell>
          <cell r="Z162">
            <v>0.1</v>
          </cell>
        </row>
        <row r="163">
          <cell r="A163" t="str">
            <v>01T09aL12</v>
          </cell>
          <cell r="B163" t="str">
            <v>01</v>
          </cell>
          <cell r="C163" t="str">
            <v>FR</v>
          </cell>
          <cell r="D163" t="str">
            <v>T09aL12</v>
          </cell>
          <cell r="W163">
            <v>0</v>
          </cell>
          <cell r="X163">
            <v>0.2</v>
          </cell>
          <cell r="Y163">
            <v>0.2</v>
          </cell>
          <cell r="Z163">
            <v>0.1</v>
          </cell>
        </row>
        <row r="164">
          <cell r="A164" t="str">
            <v>00T09aL13</v>
          </cell>
          <cell r="B164" t="str">
            <v>00</v>
          </cell>
          <cell r="C164" t="str">
            <v>FR</v>
          </cell>
          <cell r="D164" t="str">
            <v>T09aL13</v>
          </cell>
        </row>
        <row r="165">
          <cell r="A165" t="str">
            <v>01T09aL13</v>
          </cell>
          <cell r="B165" t="str">
            <v>01</v>
          </cell>
          <cell r="C165" t="str">
            <v>FR</v>
          </cell>
          <cell r="D165" t="str">
            <v>T09aL13</v>
          </cell>
        </row>
        <row r="166">
          <cell r="A166" t="str">
            <v>00T09aL14</v>
          </cell>
          <cell r="B166" t="str">
            <v>00</v>
          </cell>
          <cell r="C166" t="str">
            <v>FR</v>
          </cell>
          <cell r="D166" t="str">
            <v>T09aL14</v>
          </cell>
        </row>
        <row r="167">
          <cell r="A167" t="str">
            <v>01T09aL14</v>
          </cell>
          <cell r="B167" t="str">
            <v>01</v>
          </cell>
          <cell r="C167" t="str">
            <v>FR</v>
          </cell>
          <cell r="D167" t="str">
            <v>T09aL14</v>
          </cell>
        </row>
        <row r="168">
          <cell r="A168" t="str">
            <v>00T09aL15</v>
          </cell>
          <cell r="B168" t="str">
            <v>00</v>
          </cell>
          <cell r="C168" t="str">
            <v>FR</v>
          </cell>
          <cell r="D168" t="str">
            <v>T09aL15</v>
          </cell>
        </row>
        <row r="169">
          <cell r="A169" t="str">
            <v>01T09aL15</v>
          </cell>
          <cell r="B169" t="str">
            <v>01</v>
          </cell>
          <cell r="C169" t="str">
            <v>FR</v>
          </cell>
          <cell r="D169" t="str">
            <v>T09aL15</v>
          </cell>
        </row>
        <row r="170">
          <cell r="A170" t="str">
            <v>00T09bL01</v>
          </cell>
          <cell r="B170" t="str">
            <v>00</v>
          </cell>
          <cell r="C170" t="str">
            <v>FR</v>
          </cell>
          <cell r="D170" t="str">
            <v>T09bL01</v>
          </cell>
        </row>
        <row r="171">
          <cell r="A171" t="str">
            <v>01T09bL01</v>
          </cell>
          <cell r="B171" t="str">
            <v>01</v>
          </cell>
          <cell r="C171" t="str">
            <v>FR</v>
          </cell>
          <cell r="D171" t="str">
            <v>T09bL01</v>
          </cell>
        </row>
        <row r="172">
          <cell r="A172" t="str">
            <v>00T09bL02</v>
          </cell>
          <cell r="B172" t="str">
            <v>00</v>
          </cell>
          <cell r="C172" t="str">
            <v>FR</v>
          </cell>
          <cell r="D172" t="str">
            <v>T09bL02</v>
          </cell>
        </row>
        <row r="173">
          <cell r="A173" t="str">
            <v>01T09bL02</v>
          </cell>
          <cell r="B173" t="str">
            <v>01</v>
          </cell>
          <cell r="C173" t="str">
            <v>FR</v>
          </cell>
          <cell r="D173" t="str">
            <v>T09bL02</v>
          </cell>
        </row>
        <row r="174">
          <cell r="A174" t="str">
            <v>00T09bL03</v>
          </cell>
          <cell r="B174" t="str">
            <v>00</v>
          </cell>
          <cell r="C174" t="str">
            <v>FR</v>
          </cell>
          <cell r="D174" t="str">
            <v>T09bL03</v>
          </cell>
        </row>
        <row r="175">
          <cell r="A175" t="str">
            <v>01T09bL03</v>
          </cell>
          <cell r="B175" t="str">
            <v>01</v>
          </cell>
          <cell r="C175" t="str">
            <v>FR</v>
          </cell>
          <cell r="D175" t="str">
            <v>T09bL03</v>
          </cell>
        </row>
        <row r="176">
          <cell r="A176" t="str">
            <v>00T09bL04</v>
          </cell>
          <cell r="B176" t="str">
            <v>00</v>
          </cell>
          <cell r="C176" t="str">
            <v>FR</v>
          </cell>
          <cell r="D176" t="str">
            <v>T09bL04</v>
          </cell>
        </row>
        <row r="177">
          <cell r="A177" t="str">
            <v>01T09bL04</v>
          </cell>
          <cell r="B177" t="str">
            <v>01</v>
          </cell>
          <cell r="C177" t="str">
            <v>FR</v>
          </cell>
          <cell r="D177" t="str">
            <v>T09bL04</v>
          </cell>
        </row>
        <row r="178">
          <cell r="A178" t="str">
            <v>00T09bL05</v>
          </cell>
          <cell r="B178" t="str">
            <v>00</v>
          </cell>
          <cell r="C178" t="str">
            <v>FR</v>
          </cell>
          <cell r="D178" t="str">
            <v>T09bL05</v>
          </cell>
        </row>
        <row r="179">
          <cell r="A179" t="str">
            <v>01T09bL05</v>
          </cell>
          <cell r="B179" t="str">
            <v>01</v>
          </cell>
          <cell r="C179" t="str">
            <v>FR</v>
          </cell>
          <cell r="D179" t="str">
            <v>T09bL05</v>
          </cell>
        </row>
        <row r="180">
          <cell r="A180" t="str">
            <v>00T09bL06</v>
          </cell>
          <cell r="B180" t="str">
            <v>00</v>
          </cell>
          <cell r="C180" t="str">
            <v>FR</v>
          </cell>
          <cell r="D180" t="str">
            <v>T09bL06</v>
          </cell>
        </row>
        <row r="181">
          <cell r="A181" t="str">
            <v>01T09bL06</v>
          </cell>
          <cell r="B181" t="str">
            <v>01</v>
          </cell>
          <cell r="C181" t="str">
            <v>FR</v>
          </cell>
          <cell r="D181" t="str">
            <v>T09bL06</v>
          </cell>
        </row>
        <row r="182">
          <cell r="A182" t="str">
            <v>00T09bL07</v>
          </cell>
          <cell r="B182" t="str">
            <v>00</v>
          </cell>
          <cell r="C182" t="str">
            <v>FR</v>
          </cell>
          <cell r="D182" t="str">
            <v>T09bL07</v>
          </cell>
        </row>
        <row r="183">
          <cell r="A183" t="str">
            <v>01T09bL07</v>
          </cell>
          <cell r="B183" t="str">
            <v>01</v>
          </cell>
          <cell r="C183" t="str">
            <v>FR</v>
          </cell>
          <cell r="D183" t="str">
            <v>T09bL07</v>
          </cell>
        </row>
        <row r="184">
          <cell r="A184" t="str">
            <v>00T09bL08</v>
          </cell>
          <cell r="B184" t="str">
            <v>00</v>
          </cell>
          <cell r="C184" t="str">
            <v>FR</v>
          </cell>
          <cell r="D184" t="str">
            <v>T09bL08</v>
          </cell>
        </row>
        <row r="185">
          <cell r="A185" t="str">
            <v>01T09bL08</v>
          </cell>
          <cell r="B185" t="str">
            <v>01</v>
          </cell>
          <cell r="C185" t="str">
            <v>FR</v>
          </cell>
          <cell r="D185" t="str">
            <v>T09bL08</v>
          </cell>
        </row>
        <row r="186">
          <cell r="A186" t="str">
            <v>00T09bL09</v>
          </cell>
          <cell r="B186" t="str">
            <v>00</v>
          </cell>
          <cell r="C186" t="str">
            <v>FR</v>
          </cell>
          <cell r="D186" t="str">
            <v>T09bL09</v>
          </cell>
        </row>
        <row r="187">
          <cell r="A187" t="str">
            <v>01T09bL09</v>
          </cell>
          <cell r="B187" t="str">
            <v>01</v>
          </cell>
          <cell r="C187" t="str">
            <v>FR</v>
          </cell>
          <cell r="D187" t="str">
            <v>T09bL09</v>
          </cell>
        </row>
        <row r="188">
          <cell r="A188" t="str">
            <v>00T09bL10</v>
          </cell>
          <cell r="B188" t="str">
            <v>00</v>
          </cell>
          <cell r="C188" t="str">
            <v>FR</v>
          </cell>
          <cell r="D188" t="str">
            <v>T09bL10</v>
          </cell>
        </row>
        <row r="189">
          <cell r="A189" t="str">
            <v>01T09bL10</v>
          </cell>
          <cell r="B189" t="str">
            <v>01</v>
          </cell>
          <cell r="C189" t="str">
            <v>FR</v>
          </cell>
          <cell r="D189" t="str">
            <v>T09bL10</v>
          </cell>
        </row>
        <row r="190">
          <cell r="A190" t="str">
            <v>00T09bL11</v>
          </cell>
          <cell r="B190" t="str">
            <v>00</v>
          </cell>
          <cell r="C190" t="str">
            <v>FR</v>
          </cell>
          <cell r="D190" t="str">
            <v>T09bL11</v>
          </cell>
        </row>
        <row r="191">
          <cell r="A191" t="str">
            <v>01T09bL11</v>
          </cell>
          <cell r="B191" t="str">
            <v>01</v>
          </cell>
          <cell r="C191" t="str">
            <v>FR</v>
          </cell>
          <cell r="D191" t="str">
            <v>T09bL11</v>
          </cell>
        </row>
        <row r="192">
          <cell r="A192" t="str">
            <v>00T09bL12</v>
          </cell>
          <cell r="B192" t="str">
            <v>00</v>
          </cell>
          <cell r="C192" t="str">
            <v>FR</v>
          </cell>
          <cell r="D192" t="str">
            <v>T09bL12</v>
          </cell>
        </row>
        <row r="193">
          <cell r="A193" t="str">
            <v>01T09bL12</v>
          </cell>
          <cell r="B193" t="str">
            <v>01</v>
          </cell>
          <cell r="C193" t="str">
            <v>FR</v>
          </cell>
          <cell r="D193" t="str">
            <v>T09bL12</v>
          </cell>
        </row>
        <row r="194">
          <cell r="A194" t="str">
            <v>00T09bL13</v>
          </cell>
          <cell r="B194" t="str">
            <v>00</v>
          </cell>
          <cell r="C194" t="str">
            <v>FR</v>
          </cell>
          <cell r="D194" t="str">
            <v>T09bL13</v>
          </cell>
        </row>
        <row r="195">
          <cell r="A195" t="str">
            <v>01T09bL13</v>
          </cell>
          <cell r="B195" t="str">
            <v>01</v>
          </cell>
          <cell r="C195" t="str">
            <v>FR</v>
          </cell>
          <cell r="D195" t="str">
            <v>T09bL13</v>
          </cell>
        </row>
        <row r="196">
          <cell r="A196" t="str">
            <v>00T09bL14</v>
          </cell>
          <cell r="B196" t="str">
            <v>00</v>
          </cell>
          <cell r="C196" t="str">
            <v>FR</v>
          </cell>
          <cell r="D196" t="str">
            <v>T09bL14</v>
          </cell>
        </row>
        <row r="197">
          <cell r="A197" t="str">
            <v>01T09bL14</v>
          </cell>
          <cell r="B197" t="str">
            <v>01</v>
          </cell>
          <cell r="C197" t="str">
            <v>FR</v>
          </cell>
          <cell r="D197" t="str">
            <v>T09bL14</v>
          </cell>
        </row>
        <row r="198">
          <cell r="A198" t="str">
            <v>00T09bL15</v>
          </cell>
          <cell r="B198" t="str">
            <v>00</v>
          </cell>
          <cell r="C198" t="str">
            <v>FR</v>
          </cell>
          <cell r="D198" t="str">
            <v>T09bL15</v>
          </cell>
        </row>
        <row r="199">
          <cell r="A199" t="str">
            <v>01T09bL15</v>
          </cell>
          <cell r="B199" t="str">
            <v>01</v>
          </cell>
          <cell r="C199" t="str">
            <v>FR</v>
          </cell>
          <cell r="D199" t="str">
            <v>T09bL15</v>
          </cell>
        </row>
      </sheetData>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Table_preventive"/>
      <sheetName val="Table_preventive (UK)"/>
      <sheetName val="Table corrective"/>
      <sheetName val="TII-4"/>
      <sheetName val="TII-5"/>
      <sheetName val="TIII-Aux1"/>
      <sheetName val="TIII-Aux2"/>
      <sheetName val="T1"/>
      <sheetName val="T2"/>
      <sheetName val="TIII-4"/>
      <sheetName val="TIII-5"/>
      <sheetName val="T3"/>
      <sheetName val="T4"/>
      <sheetName val="T5"/>
      <sheetName val="TIV-4"/>
      <sheetName val="TIV-5"/>
      <sheetName val="DBP_TVI_RRF_grants"/>
      <sheetName val="DBP_TVII_RFF_loans"/>
      <sheetName val="Guarantees"/>
      <sheetName val="T2-Aux"/>
      <sheetName val="T3-Aux"/>
      <sheetName val="SCP_TVI_RRF_grants"/>
      <sheetName val="SCP_TVII_RFF_loans"/>
      <sheetName val="Example lookup"/>
      <sheetName val="TA1"/>
      <sheetName val="TA2"/>
      <sheetName val="T2_old"/>
      <sheetName val="cyc_parameter"/>
      <sheetName val="Glossary"/>
      <sheetName val="Uploaded Data"/>
      <sheetName val="Scopax Ameco Data"/>
      <sheetName val="Scopax Levels"/>
      <sheetName val="Scopax CalculatedData"/>
      <sheetName val="Scopax Data"/>
      <sheetName val="Scopax Variables"/>
      <sheetName val="Ameco Data"/>
      <sheetName val="DBP Levels"/>
      <sheetName val="DBP CalculatedData"/>
      <sheetName val="DBP Data"/>
      <sheetName val="DBP 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HR</v>
          </cell>
          <cell r="C2" t="str">
            <v>CAB.ecfin</v>
          </cell>
          <cell r="D2" t="str">
            <v>calculated</v>
          </cell>
          <cell r="E2" t="str">
            <v>2022/05/10 11:11</v>
          </cell>
          <cell r="F2">
            <v>-3.008874680568125</v>
          </cell>
          <cell r="G2">
            <v>-4.8082095168477776</v>
          </cell>
          <cell r="H2">
            <v>-5.5932430980615617</v>
          </cell>
          <cell r="I2">
            <v>-4.4008169185526667</v>
          </cell>
          <cell r="J2">
            <v>-4.682194630042364</v>
          </cell>
          <cell r="K2">
            <v>-4.954923473380469</v>
          </cell>
          <cell r="L2">
            <v>-5.6061556105335946</v>
          </cell>
          <cell r="M2">
            <v>-5.4923614954764863</v>
          </cell>
          <cell r="N2">
            <v>-5.5660248810640072</v>
          </cell>
          <cell r="O2">
            <v>-7.2353416540521405</v>
          </cell>
          <cell r="P2">
            <v>-4.0169053275395967</v>
          </cell>
          <cell r="Q2">
            <v>-3.8638143701671765</v>
          </cell>
          <cell r="R2">
            <v>-3.5777321515437666</v>
          </cell>
          <cell r="S2">
            <v>-2.2547423895298953</v>
          </cell>
          <cell r="T2">
            <v>-0.66733364742917489</v>
          </cell>
          <cell r="U2">
            <v>5.531367370390694E-2</v>
          </cell>
          <cell r="V2">
            <v>-1.2030923413025101</v>
          </cell>
          <cell r="W2">
            <v>-1.3829523358522697</v>
          </cell>
          <cell r="X2">
            <v>-4.4325462671188731</v>
          </cell>
          <cell r="Y2">
            <v>-2.9662392545807794</v>
          </cell>
          <cell r="Z2">
            <v>-2.7780223277142406</v>
          </cell>
          <cell r="AA2">
            <v>-2.0611838771948809</v>
          </cell>
          <cell r="AB2">
            <v>-1.8829282701357974</v>
          </cell>
          <cell r="AC2">
            <v>-1.3520321411070269</v>
          </cell>
        </row>
        <row r="3">
          <cell r="A3" t="str">
            <v>OG.ecfin</v>
          </cell>
          <cell r="B3" t="str">
            <v>HR</v>
          </cell>
          <cell r="C3" t="str">
            <v>OG.ecfin</v>
          </cell>
          <cell r="D3" t="str">
            <v>calculated</v>
          </cell>
          <cell r="E3" t="str">
            <v>2022/05/10 11:11</v>
          </cell>
          <cell r="F3">
            <v>-0.59073149679006454</v>
          </cell>
          <cell r="G3">
            <v>0.7408316638676693</v>
          </cell>
          <cell r="H3">
            <v>1.2420020568189694</v>
          </cell>
          <cell r="I3">
            <v>1.9243100611853636</v>
          </cell>
          <cell r="J3">
            <v>3.6786878376412258</v>
          </cell>
          <cell r="K3">
            <v>6.1878484809197776</v>
          </cell>
          <cell r="L3">
            <v>6.2204528153128491</v>
          </cell>
          <cell r="M3">
            <v>-1.4875527830518265</v>
          </cell>
          <cell r="N3">
            <v>-1.891786101950832</v>
          </cell>
          <cell r="O3">
            <v>-1.4438720903540148</v>
          </cell>
          <cell r="P3">
            <v>-3.2353277500027589</v>
          </cell>
          <cell r="Q3">
            <v>-3.6656686038187503</v>
          </cell>
          <cell r="R3">
            <v>-4.2806407046743438</v>
          </cell>
          <cell r="S3">
            <v>-2.6106241595840629</v>
          </cell>
          <cell r="T3">
            <v>-0.58430777407908474</v>
          </cell>
          <cell r="U3">
            <v>1.5751720642384281</v>
          </cell>
          <cell r="V3">
            <v>2.6486800881929229</v>
          </cell>
          <cell r="W3">
            <v>3.6521768913922781</v>
          </cell>
          <cell r="X3">
            <v>-6.5272893894536494</v>
          </cell>
          <cell r="Y3">
            <v>0.17570278549550178</v>
          </cell>
          <cell r="Z3">
            <v>-0.12689995662334974</v>
          </cell>
          <cell r="AA3">
            <v>1.0944298690626075</v>
          </cell>
          <cell r="AB3">
            <v>0.66706238173430688</v>
          </cell>
          <cell r="AC3">
            <v>0.26195449215671296</v>
          </cell>
        </row>
        <row r="4">
          <cell r="A4" t="str">
            <v>potg.ecfin</v>
          </cell>
          <cell r="B4" t="str">
            <v>HR</v>
          </cell>
          <cell r="C4" t="str">
            <v>potg.ecfin</v>
          </cell>
          <cell r="D4" t="str">
            <v>calculated</v>
          </cell>
          <cell r="E4" t="str">
            <v>2022/05/10 11:11</v>
          </cell>
          <cell r="F4">
            <v>3.4354877578101517</v>
          </cell>
          <cell r="G4">
            <v>4.1311347322803949</v>
          </cell>
          <cell r="H4">
            <v>3.6337768162630013</v>
          </cell>
          <cell r="I4">
            <v>3.614104648970673</v>
          </cell>
          <cell r="J4">
            <v>3.1626655771618495</v>
          </cell>
          <cell r="K4">
            <v>2.4337772467335261</v>
          </cell>
          <cell r="L4">
            <v>1.8641682461953302</v>
          </cell>
          <cell r="M4">
            <v>-2.7052082001777222E-2</v>
          </cell>
          <cell r="N4">
            <v>-0.84382458242420189</v>
          </cell>
          <cell r="O4">
            <v>-0.53933170383261286</v>
          </cell>
          <cell r="P4">
            <v>-0.4664864491317755</v>
          </cell>
          <cell r="Q4">
            <v>8.1976448468989993E-2</v>
          </cell>
          <cell r="R4">
            <v>0.2943035899533486</v>
          </cell>
          <cell r="S4">
            <v>0.76759507557502271</v>
          </cell>
          <cell r="T4">
            <v>1.4222095530118217</v>
          </cell>
          <cell r="U4">
            <v>1.2155172316252294</v>
          </cell>
          <cell r="V4">
            <v>1.8238730442816431</v>
          </cell>
          <cell r="W4">
            <v>2.4800957667237222</v>
          </cell>
          <cell r="X4">
            <v>1.9064140074257496</v>
          </cell>
          <cell r="Y4">
            <v>2.8616744475789879</v>
          </cell>
          <cell r="Z4">
            <v>3.3324083565874352</v>
          </cell>
          <cell r="AA4">
            <v>3.1879942607880629</v>
          </cell>
          <cell r="AB4">
            <v>3.1861572808591587</v>
          </cell>
          <cell r="AC4">
            <v>2.9641835212959933</v>
          </cell>
        </row>
        <row r="5">
          <cell r="A5" t="str">
            <v>SB.ecfin</v>
          </cell>
          <cell r="B5" t="str">
            <v>HR</v>
          </cell>
          <cell r="C5" t="str">
            <v>SB.ecfin</v>
          </cell>
          <cell r="D5" t="str">
            <v>calculated</v>
          </cell>
          <cell r="E5" t="str">
            <v>2022/05/10 11:11</v>
          </cell>
          <cell r="F5">
            <v>-3.008874680568125</v>
          </cell>
          <cell r="G5">
            <v>-4.8082095168477776</v>
          </cell>
          <cell r="H5">
            <v>-5.5932430980615617</v>
          </cell>
          <cell r="I5">
            <v>-4.4008169185526667</v>
          </cell>
          <cell r="J5">
            <v>-4.682194630042364</v>
          </cell>
          <cell r="K5">
            <v>-4.954923473380469</v>
          </cell>
          <cell r="L5">
            <v>-5.6061556105335946</v>
          </cell>
          <cell r="M5">
            <v>-5.4923614954764863</v>
          </cell>
          <cell r="N5">
            <v>-5.5660248810640072</v>
          </cell>
          <cell r="O5">
            <v>-7.2353416540521405</v>
          </cell>
          <cell r="P5">
            <v>-4.0169053275395967</v>
          </cell>
          <cell r="Q5">
            <v>-3.8638143701671765</v>
          </cell>
          <cell r="R5">
            <v>-3.7566805701094861</v>
          </cell>
          <cell r="S5">
            <v>-2.3128761093517003</v>
          </cell>
          <cell r="T5">
            <v>-0.80781452414672572</v>
          </cell>
          <cell r="U5">
            <v>8.2169774713140409E-2</v>
          </cell>
          <cell r="V5">
            <v>-1.2286772128345225</v>
          </cell>
          <cell r="W5">
            <v>-1.4072107375366436</v>
          </cell>
          <cell r="X5">
            <v>-4.4589774375197102</v>
          </cell>
          <cell r="Y5">
            <v>-2.9894615303888932</v>
          </cell>
          <cell r="Z5">
            <v>-2.4937314465637543</v>
          </cell>
          <cell r="AA5">
            <v>-1.9305114052346661</v>
          </cell>
          <cell r="AB5">
            <v>-1.8829282701357974</v>
          </cell>
          <cell r="AC5">
            <v>-1.3520321411070269</v>
          </cell>
        </row>
        <row r="6">
          <cell r="A6" t="str">
            <v>SPB.ecfin</v>
          </cell>
          <cell r="B6" t="str">
            <v>HR</v>
          </cell>
          <cell r="C6" t="str">
            <v>SPB.ecfin</v>
          </cell>
          <cell r="D6" t="str">
            <v>calculated</v>
          </cell>
          <cell r="E6" t="str">
            <v>2022/05/10 11:11</v>
          </cell>
          <cell r="F6">
            <v>-1.3684594559923344</v>
          </cell>
          <cell r="G6">
            <v>-3.1533381979418054</v>
          </cell>
          <cell r="H6">
            <v>-3.8380191372947343</v>
          </cell>
          <cell r="I6">
            <v>-2.6323433668073646</v>
          </cell>
          <cell r="J6">
            <v>-3.0488774326526888</v>
          </cell>
          <cell r="K6">
            <v>-3.3065168264013893</v>
          </cell>
          <cell r="L6">
            <v>-3.835769917554285</v>
          </cell>
          <cell r="M6">
            <v>-3.2955850035352565</v>
          </cell>
          <cell r="N6">
            <v>-3.2039690937580816</v>
          </cell>
          <cell r="O6">
            <v>-4.5962940417191422</v>
          </cell>
          <cell r="P6">
            <v>-0.9879200489949147</v>
          </cell>
          <cell r="Q6">
            <v>-0.78754966865165299</v>
          </cell>
          <cell r="R6">
            <v>-0.35586131442455565</v>
          </cell>
          <cell r="S6">
            <v>1.0916350847465877</v>
          </cell>
          <cell r="T6">
            <v>2.2569471881162406</v>
          </cell>
          <cell r="U6">
            <v>2.7140891584988283</v>
          </cell>
          <cell r="V6">
            <v>1.0554556874674919</v>
          </cell>
          <cell r="W6">
            <v>0.77069886232577745</v>
          </cell>
          <cell r="X6">
            <v>-2.4746388178575849</v>
          </cell>
          <cell r="Y6">
            <v>-1.4356451227025075</v>
          </cell>
          <cell r="Z6">
            <v>-1.0676199894009621</v>
          </cell>
          <cell r="AA6">
            <v>-0.68537566306185882</v>
          </cell>
          <cell r="AB6">
            <v>-0.75667266404113032</v>
          </cell>
          <cell r="AC6">
            <v>-0.32809140839284012</v>
          </cell>
        </row>
      </sheetData>
      <sheetData sheetId="34">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HR</v>
          </cell>
          <cell r="D2" t="str">
            <v>T01aL01</v>
          </cell>
          <cell r="X2">
            <v>10.199999999999999</v>
          </cell>
          <cell r="Y2">
            <v>3</v>
          </cell>
          <cell r="Z2">
            <v>4.4000000000000004</v>
          </cell>
          <cell r="AA2">
            <v>2.7</v>
          </cell>
          <cell r="AB2">
            <v>2.5</v>
          </cell>
        </row>
        <row r="3">
          <cell r="A3" t="str">
            <v>01T01aL01</v>
          </cell>
          <cell r="B3" t="str">
            <v>01</v>
          </cell>
          <cell r="C3" t="str">
            <v>HR</v>
          </cell>
          <cell r="D3" t="str">
            <v>T01aL01</v>
          </cell>
          <cell r="X3">
            <v>10.237957542522949</v>
          </cell>
          <cell r="Y3">
            <v>3.0202700910301301</v>
          </cell>
          <cell r="Z3">
            <v>4.44986131997294</v>
          </cell>
          <cell r="AA3">
            <v>2.7499472065622701</v>
          </cell>
          <cell r="AB3">
            <v>2.5498314770273298</v>
          </cell>
        </row>
        <row r="4">
          <cell r="A4" t="str">
            <v>00T01aL02</v>
          </cell>
          <cell r="B4" t="str">
            <v>00</v>
          </cell>
          <cell r="C4" t="str">
            <v>HR</v>
          </cell>
          <cell r="D4" t="str">
            <v>T01aL02</v>
          </cell>
          <cell r="X4">
            <v>13.8</v>
          </cell>
          <cell r="Y4">
            <v>9.5</v>
          </cell>
          <cell r="Z4">
            <v>8.8000000000000007</v>
          </cell>
          <cell r="AA4">
            <v>5.5</v>
          </cell>
          <cell r="AB4">
            <v>5</v>
          </cell>
        </row>
        <row r="5">
          <cell r="A5" t="str">
            <v>01T01aL02</v>
          </cell>
          <cell r="B5" t="str">
            <v>01</v>
          </cell>
          <cell r="C5" t="str">
            <v>HR</v>
          </cell>
          <cell r="D5" t="str">
            <v>T01aL02</v>
          </cell>
          <cell r="X5">
            <v>13.81817447780476</v>
          </cell>
          <cell r="Y5">
            <v>9.4577830284370066</v>
          </cell>
          <cell r="Z5">
            <v>8.7799430460927113</v>
          </cell>
          <cell r="AA5">
            <v>5.5063445562337847</v>
          </cell>
          <cell r="AB5">
            <v>5.0027080647532216</v>
          </cell>
        </row>
        <row r="6">
          <cell r="A6" t="str">
            <v>00T01aL03</v>
          </cell>
          <cell r="B6" t="str">
            <v>00</v>
          </cell>
          <cell r="C6" t="str">
            <v>HR</v>
          </cell>
          <cell r="D6" t="str">
            <v>T01aL03</v>
          </cell>
          <cell r="X6">
            <v>10</v>
          </cell>
          <cell r="Y6">
            <v>1.4</v>
          </cell>
          <cell r="Z6">
            <v>3.2</v>
          </cell>
          <cell r="AA6">
            <v>2.4</v>
          </cell>
          <cell r="AB6">
            <v>2.2999999999999998</v>
          </cell>
        </row>
        <row r="7">
          <cell r="A7" t="str">
            <v>01T01aL03</v>
          </cell>
          <cell r="B7" t="str">
            <v>01</v>
          </cell>
          <cell r="C7" t="str">
            <v>HR</v>
          </cell>
          <cell r="D7" t="str">
            <v>T01aL03</v>
          </cell>
          <cell r="X7">
            <v>9.9568095651962238</v>
          </cell>
          <cell r="Y7">
            <v>1.4499877064516</v>
          </cell>
          <cell r="Z7">
            <v>3.1500028253146102</v>
          </cell>
          <cell r="AA7">
            <v>2.40399509380959</v>
          </cell>
          <cell r="AB7">
            <v>2.3298129520270399</v>
          </cell>
        </row>
        <row r="8">
          <cell r="A8" t="str">
            <v>00T01aL05</v>
          </cell>
          <cell r="B8" t="str">
            <v>00</v>
          </cell>
          <cell r="C8" t="str">
            <v>HR</v>
          </cell>
          <cell r="D8" t="str">
            <v>T01aL05</v>
          </cell>
          <cell r="X8">
            <v>7.6</v>
          </cell>
          <cell r="Y8">
            <v>5.8</v>
          </cell>
          <cell r="Z8">
            <v>6.1</v>
          </cell>
          <cell r="AA8">
            <v>3.9</v>
          </cell>
          <cell r="AB8">
            <v>3.6</v>
          </cell>
        </row>
        <row r="9">
          <cell r="A9" t="str">
            <v>01T01aL05</v>
          </cell>
          <cell r="B9" t="str">
            <v>01</v>
          </cell>
          <cell r="C9" t="str">
            <v>HR</v>
          </cell>
          <cell r="D9" t="str">
            <v>T01aL05</v>
          </cell>
          <cell r="X9">
            <v>7.5831766308320567</v>
          </cell>
          <cell r="Y9">
            <v>5.7890250433310602</v>
          </cell>
          <cell r="Z9">
            <v>6.0500293067450404</v>
          </cell>
          <cell r="AA9">
            <v>3.8500173690580501</v>
          </cell>
          <cell r="AB9">
            <v>3.5500425975238499</v>
          </cell>
        </row>
        <row r="10">
          <cell r="A10" t="str">
            <v>00T01aL07</v>
          </cell>
          <cell r="B10" t="str">
            <v>00</v>
          </cell>
          <cell r="C10" t="str">
            <v>HR</v>
          </cell>
          <cell r="D10" t="str">
            <v>T01aL07</v>
          </cell>
          <cell r="X10">
            <v>33.299999999999997</v>
          </cell>
          <cell r="Y10">
            <v>6.9</v>
          </cell>
          <cell r="Z10">
            <v>6</v>
          </cell>
          <cell r="AA10">
            <v>4.2</v>
          </cell>
          <cell r="AB10">
            <v>3.8</v>
          </cell>
        </row>
        <row r="11">
          <cell r="A11" t="str">
            <v>01T01aL07</v>
          </cell>
          <cell r="B11" t="str">
            <v>01</v>
          </cell>
          <cell r="C11" t="str">
            <v>HR</v>
          </cell>
          <cell r="D11" t="str">
            <v>T01aL07</v>
          </cell>
          <cell r="X11">
            <v>33.306349033197108</v>
          </cell>
          <cell r="Y11">
            <v>6.8913970386774999</v>
          </cell>
          <cell r="Z11">
            <v>5.9569473079304398</v>
          </cell>
          <cell r="AA11">
            <v>4.1740038483017301</v>
          </cell>
          <cell r="AB11">
            <v>3.7694299819980999</v>
          </cell>
        </row>
        <row r="12">
          <cell r="A12" t="str">
            <v>00T01aL08</v>
          </cell>
          <cell r="B12" t="str">
            <v>00</v>
          </cell>
          <cell r="C12" t="str">
            <v>HR</v>
          </cell>
          <cell r="D12" t="str">
            <v>T01aL08</v>
          </cell>
          <cell r="X12">
            <v>14.7</v>
          </cell>
          <cell r="Y12">
            <v>6.1</v>
          </cell>
          <cell r="Z12">
            <v>6.9</v>
          </cell>
          <cell r="AA12">
            <v>4.2</v>
          </cell>
          <cell r="AB12">
            <v>3.6</v>
          </cell>
        </row>
        <row r="13">
          <cell r="A13" t="str">
            <v>01T01aL08</v>
          </cell>
          <cell r="B13" t="str">
            <v>01</v>
          </cell>
          <cell r="C13" t="str">
            <v>HR</v>
          </cell>
          <cell r="D13" t="str">
            <v>T01aL08</v>
          </cell>
          <cell r="X13">
            <v>14.705751738527638</v>
          </cell>
          <cell r="Y13">
            <v>6.1477350031850202</v>
          </cell>
          <cell r="Z13">
            <v>6.9498610463192998</v>
          </cell>
          <cell r="AA13">
            <v>4.2024956304260703</v>
          </cell>
          <cell r="AB13">
            <v>3.64205281979241</v>
          </cell>
        </row>
        <row r="14">
          <cell r="A14" t="str">
            <v>00T01aL09</v>
          </cell>
          <cell r="B14" t="str">
            <v>00</v>
          </cell>
          <cell r="C14" t="str">
            <v>HR</v>
          </cell>
          <cell r="D14" t="str">
            <v>T01aL09</v>
          </cell>
          <cell r="X14">
            <v>8.3000000000000007</v>
          </cell>
          <cell r="Y14">
            <v>2.8</v>
          </cell>
          <cell r="Z14">
            <v>3.6</v>
          </cell>
          <cell r="AA14">
            <v>2.7</v>
          </cell>
          <cell r="AB14">
            <v>2.6</v>
          </cell>
        </row>
        <row r="15">
          <cell r="A15" t="str">
            <v>01T01aL09</v>
          </cell>
          <cell r="B15" t="str">
            <v>01</v>
          </cell>
          <cell r="C15" t="str">
            <v>HR</v>
          </cell>
          <cell r="D15" t="str">
            <v>T01aL09</v>
          </cell>
          <cell r="X15">
            <v>8.292690457052398</v>
          </cell>
          <cell r="Y15">
            <v>2.8466384864199332</v>
          </cell>
          <cell r="Z15">
            <v>3.5838246233944133</v>
          </cell>
          <cell r="AA15">
            <v>2.6640669043042324</v>
          </cell>
          <cell r="AB15">
            <v>2.5790230265585343</v>
          </cell>
        </row>
        <row r="16">
          <cell r="A16" t="str">
            <v>00T01aL10</v>
          </cell>
          <cell r="B16" t="str">
            <v>00</v>
          </cell>
          <cell r="C16" t="str">
            <v>HR</v>
          </cell>
          <cell r="D16" t="str">
            <v>T01aL10</v>
          </cell>
          <cell r="X16">
            <v>-4.9000000000000004</v>
          </cell>
          <cell r="Y16">
            <v>-0.2</v>
          </cell>
          <cell r="Z16">
            <v>1.5</v>
          </cell>
          <cell r="AA16">
            <v>0.2</v>
          </cell>
          <cell r="AB16">
            <v>0</v>
          </cell>
        </row>
        <row r="17">
          <cell r="A17" t="str">
            <v>01T01aL10</v>
          </cell>
          <cell r="B17" t="str">
            <v>01</v>
          </cell>
          <cell r="C17" t="str">
            <v>HR</v>
          </cell>
          <cell r="D17" t="str">
            <v>T01aL10</v>
          </cell>
          <cell r="X17">
            <v>-4.8779511660659942</v>
          </cell>
          <cell r="Y17">
            <v>-0.15043650025191524</v>
          </cell>
          <cell r="Z17">
            <v>1.541257824953159</v>
          </cell>
          <cell r="AA17">
            <v>0.20002095442934403</v>
          </cell>
          <cell r="AB17">
            <v>-1.9667811688468873E-2</v>
          </cell>
        </row>
        <row r="18">
          <cell r="A18" t="str">
            <v>00T01aL11</v>
          </cell>
          <cell r="B18" t="str">
            <v>00</v>
          </cell>
          <cell r="C18" t="str">
            <v>HR</v>
          </cell>
          <cell r="D18" t="str">
            <v>T01aL11</v>
          </cell>
          <cell r="X18">
            <v>6.8</v>
          </cell>
          <cell r="Y18">
            <v>0.3</v>
          </cell>
          <cell r="Z18">
            <v>-0.7</v>
          </cell>
          <cell r="AA18">
            <v>-0.1</v>
          </cell>
          <cell r="AB18">
            <v>0</v>
          </cell>
        </row>
        <row r="19">
          <cell r="A19" t="str">
            <v>01T01aL11</v>
          </cell>
          <cell r="B19" t="str">
            <v>01</v>
          </cell>
          <cell r="C19" t="str">
            <v>HR</v>
          </cell>
          <cell r="D19" t="str">
            <v>T01aL11</v>
          </cell>
          <cell r="X19">
            <v>6.8232182515365576</v>
          </cell>
          <cell r="Y19">
            <v>0.32406810486210347</v>
          </cell>
          <cell r="Z19">
            <v>-0.6752211283746421</v>
          </cell>
          <cell r="AA19">
            <v>-0.11414065217130132</v>
          </cell>
          <cell r="AB19">
            <v>-9.5237378427315278E-3</v>
          </cell>
        </row>
        <row r="20">
          <cell r="A20" t="str">
            <v>00T01bL01</v>
          </cell>
          <cell r="B20" t="str">
            <v>00</v>
          </cell>
          <cell r="C20" t="str">
            <v>HR</v>
          </cell>
          <cell r="D20" t="str">
            <v>T01bL01</v>
          </cell>
          <cell r="X20">
            <v>3.2</v>
          </cell>
          <cell r="Y20">
            <v>6.2</v>
          </cell>
          <cell r="Z20">
            <v>4.0999999999999996</v>
          </cell>
          <cell r="AA20">
            <v>2.7</v>
          </cell>
          <cell r="AB20">
            <v>2.4</v>
          </cell>
        </row>
        <row r="21">
          <cell r="A21" t="str">
            <v>01T01bL01</v>
          </cell>
          <cell r="B21" t="str">
            <v>01</v>
          </cell>
          <cell r="C21" t="str">
            <v>HR</v>
          </cell>
          <cell r="D21" t="str">
            <v>T01bL01</v>
          </cell>
          <cell r="X21">
            <v>3.2477170432886169</v>
          </cell>
          <cell r="Y21">
            <v>6.2487828188749734</v>
          </cell>
          <cell r="Z21">
            <v>4.1456079226902469</v>
          </cell>
          <cell r="AA21">
            <v>2.682626536177398</v>
          </cell>
          <cell r="AB21">
            <v>2.3918874876702114</v>
          </cell>
        </row>
        <row r="22">
          <cell r="A22" t="str">
            <v>00T01bL03</v>
          </cell>
          <cell r="B22" t="str">
            <v>00</v>
          </cell>
          <cell r="C22" t="str">
            <v>HR</v>
          </cell>
          <cell r="D22" t="str">
            <v>T01bL03</v>
          </cell>
          <cell r="X22">
            <v>2.6</v>
          </cell>
          <cell r="Y22">
            <v>7.8</v>
          </cell>
          <cell r="Z22">
            <v>3.7</v>
          </cell>
          <cell r="AA22">
            <v>2.5</v>
          </cell>
          <cell r="AB22">
            <v>2.2000000000000002</v>
          </cell>
        </row>
        <row r="23">
          <cell r="A23" t="str">
            <v>01T01bL03</v>
          </cell>
          <cell r="B23" t="str">
            <v>01</v>
          </cell>
          <cell r="C23" t="str">
            <v>HR</v>
          </cell>
          <cell r="D23" t="str">
            <v>T01bL03</v>
          </cell>
          <cell r="X23">
            <v>2.5545069964204288</v>
          </cell>
          <cell r="Y23">
            <v>7.8499829852228196</v>
          </cell>
          <cell r="Z23">
            <v>3.7396372048202702</v>
          </cell>
          <cell r="AA23">
            <v>2.4511350102517402</v>
          </cell>
          <cell r="AB23">
            <v>2.1650731056109302</v>
          </cell>
        </row>
        <row r="24">
          <cell r="A24" t="str">
            <v>00T01cL01</v>
          </cell>
          <cell r="B24" t="str">
            <v>00</v>
          </cell>
          <cell r="C24" t="str">
            <v>HR</v>
          </cell>
          <cell r="D24" t="str">
            <v>T01cL01</v>
          </cell>
          <cell r="X24">
            <v>1.2</v>
          </cell>
          <cell r="Y24">
            <v>2.8</v>
          </cell>
          <cell r="Z24">
            <v>1.5</v>
          </cell>
          <cell r="AA24">
            <v>1.1000000000000001</v>
          </cell>
          <cell r="AB24">
            <v>0.9</v>
          </cell>
        </row>
        <row r="25">
          <cell r="A25" t="str">
            <v>01T01cL01</v>
          </cell>
          <cell r="B25" t="str">
            <v>01</v>
          </cell>
          <cell r="C25" t="str">
            <v>HR</v>
          </cell>
          <cell r="D25" t="str">
            <v>T01cL01</v>
          </cell>
          <cell r="X25">
            <v>1.1924585056668775</v>
          </cell>
          <cell r="Y25">
            <v>2.8499411055224502</v>
          </cell>
          <cell r="Z25">
            <v>1.5438115029044901</v>
          </cell>
          <cell r="AA25">
            <v>1.0505852807512499</v>
          </cell>
          <cell r="AB25">
            <v>0.90161025318353405</v>
          </cell>
        </row>
        <row r="26">
          <cell r="A26" t="str">
            <v>00T01cL03</v>
          </cell>
          <cell r="B26" t="str">
            <v>00</v>
          </cell>
          <cell r="C26" t="str">
            <v>HR</v>
          </cell>
          <cell r="D26" t="str">
            <v>T01cL03</v>
          </cell>
          <cell r="X26">
            <v>7.6</v>
          </cell>
          <cell r="Y26">
            <v>6.3</v>
          </cell>
          <cell r="Z26">
            <v>5.6</v>
          </cell>
          <cell r="AA26">
            <v>5.2</v>
          </cell>
          <cell r="AB26">
            <v>5</v>
          </cell>
        </row>
        <row r="27">
          <cell r="A27" t="str">
            <v>01T01cL03</v>
          </cell>
          <cell r="B27" t="str">
            <v>01</v>
          </cell>
          <cell r="C27" t="str">
            <v>HR</v>
          </cell>
          <cell r="D27" t="str">
            <v>T01cL03</v>
          </cell>
          <cell r="X27">
            <v>7.6079384910227379</v>
          </cell>
          <cell r="Y27">
            <v>6.3495718002834156</v>
          </cell>
          <cell r="Z27">
            <v>5.6491082995366337</v>
          </cell>
          <cell r="AA27">
            <v>5.2265988715677159</v>
          </cell>
          <cell r="AB27">
            <v>4.9506764812431436</v>
          </cell>
        </row>
        <row r="28">
          <cell r="A28" t="str">
            <v>00T01cL04</v>
          </cell>
          <cell r="B28" t="str">
            <v>00</v>
          </cell>
          <cell r="C28" t="str">
            <v>HR</v>
          </cell>
          <cell r="D28" t="str">
            <v>T01cL04</v>
          </cell>
          <cell r="X28">
            <v>8.9</v>
          </cell>
          <cell r="Y28">
            <v>0.2</v>
          </cell>
          <cell r="Z28">
            <v>2.9</v>
          </cell>
          <cell r="AA28">
            <v>1.7</v>
          </cell>
          <cell r="AB28">
            <v>1.6</v>
          </cell>
        </row>
        <row r="29">
          <cell r="A29" t="str">
            <v>01T01cL04</v>
          </cell>
          <cell r="B29" t="str">
            <v>01</v>
          </cell>
          <cell r="C29" t="str">
            <v>HR</v>
          </cell>
          <cell r="D29" t="str">
            <v>T01cL04</v>
          </cell>
          <cell r="X29">
            <v>8.9389062885051942</v>
          </cell>
          <cell r="Y29">
            <v>0.16560922026481251</v>
          </cell>
          <cell r="Z29">
            <v>2.8618679701473866</v>
          </cell>
          <cell r="AA29">
            <v>1.6816942931004775</v>
          </cell>
          <cell r="AB29">
            <v>1.6334934791506726</v>
          </cell>
        </row>
        <row r="30">
          <cell r="A30" t="str">
            <v>00T01cL06</v>
          </cell>
          <cell r="B30" t="str">
            <v>00</v>
          </cell>
          <cell r="C30" t="str">
            <v>HR</v>
          </cell>
          <cell r="D30" t="str">
            <v>T01cL06</v>
          </cell>
          <cell r="X30">
            <v>5.5</v>
          </cell>
          <cell r="Y30">
            <v>10.6</v>
          </cell>
          <cell r="Z30">
            <v>6.5</v>
          </cell>
          <cell r="AA30">
            <v>5.0999999999999996</v>
          </cell>
          <cell r="AB30">
            <v>4.5999999999999996</v>
          </cell>
        </row>
        <row r="31">
          <cell r="A31" t="str">
            <v>01T01cL06</v>
          </cell>
          <cell r="B31" t="str">
            <v>01</v>
          </cell>
          <cell r="C31" t="str">
            <v>HR</v>
          </cell>
          <cell r="D31" t="str">
            <v>T01cL06</v>
          </cell>
          <cell r="X31">
            <v>5.4567080468654723</v>
          </cell>
          <cell r="Y31">
            <v>10.553010797196876</v>
          </cell>
          <cell r="Z31">
            <v>6.5164091498816248</v>
          </cell>
          <cell r="AA31">
            <v>5.0583064581050508</v>
          </cell>
          <cell r="AB31">
            <v>4.6341208064738737</v>
          </cell>
        </row>
        <row r="32">
          <cell r="A32" t="str">
            <v>00T01cL07</v>
          </cell>
          <cell r="B32" t="str">
            <v>00</v>
          </cell>
          <cell r="C32" t="str">
            <v>HR</v>
          </cell>
          <cell r="D32" t="str">
            <v>T01cL07</v>
          </cell>
          <cell r="X32">
            <v>5</v>
          </cell>
          <cell r="Y32">
            <v>7.6</v>
          </cell>
          <cell r="Z32">
            <v>5</v>
          </cell>
          <cell r="AA32">
            <v>4.0999999999999996</v>
          </cell>
          <cell r="AB32">
            <v>3.8</v>
          </cell>
        </row>
        <row r="33">
          <cell r="A33" t="str">
            <v>01T01cL07</v>
          </cell>
          <cell r="B33" t="str">
            <v>01</v>
          </cell>
          <cell r="C33" t="str">
            <v>HR</v>
          </cell>
          <cell r="D33" t="str">
            <v>T01cL07</v>
          </cell>
          <cell r="X33">
            <v>5.0086630298628307</v>
          </cell>
          <cell r="Y33">
            <v>7.6351819978267628</v>
          </cell>
          <cell r="Z33">
            <v>4.9951122516655175</v>
          </cell>
          <cell r="AA33">
            <v>4.0710349366499941</v>
          </cell>
          <cell r="AB33">
            <v>3.7548633682648926</v>
          </cell>
        </row>
        <row r="34">
          <cell r="A34" t="str">
            <v>00T01dL01</v>
          </cell>
          <cell r="B34" t="str">
            <v>00</v>
          </cell>
          <cell r="C34" t="str">
            <v>HR</v>
          </cell>
          <cell r="D34" t="str">
            <v>T01dL01</v>
          </cell>
        </row>
        <row r="35">
          <cell r="A35" t="str">
            <v>01T01dL01</v>
          </cell>
          <cell r="B35" t="str">
            <v>01</v>
          </cell>
          <cell r="C35" t="str">
            <v>HR</v>
          </cell>
          <cell r="D35" t="str">
            <v>T01dL01</v>
          </cell>
        </row>
        <row r="36">
          <cell r="A36" t="str">
            <v>00T01dL06</v>
          </cell>
          <cell r="B36" t="str">
            <v>00</v>
          </cell>
          <cell r="C36" t="str">
            <v>HR</v>
          </cell>
          <cell r="D36" t="str">
            <v>T01dL06</v>
          </cell>
        </row>
        <row r="37">
          <cell r="A37" t="str">
            <v>01T01dL06</v>
          </cell>
          <cell r="B37" t="str">
            <v>01</v>
          </cell>
          <cell r="C37" t="str">
            <v>HR</v>
          </cell>
          <cell r="D37" t="str">
            <v>T01dL06</v>
          </cell>
        </row>
        <row r="38">
          <cell r="A38" t="str">
            <v>00T02aL01</v>
          </cell>
          <cell r="B38" t="str">
            <v>00</v>
          </cell>
          <cell r="C38" t="str">
            <v>HR</v>
          </cell>
          <cell r="D38" t="str">
            <v>T02aL01</v>
          </cell>
          <cell r="X38">
            <v>-2.9</v>
          </cell>
          <cell r="Y38">
            <v>-2.8</v>
          </cell>
          <cell r="Z38">
            <v>-1.6</v>
          </cell>
          <cell r="AA38">
            <v>-1.6</v>
          </cell>
          <cell r="AB38">
            <v>-1.2</v>
          </cell>
        </row>
        <row r="39">
          <cell r="A39" t="str">
            <v>01T02aL01</v>
          </cell>
          <cell r="B39" t="str">
            <v>01</v>
          </cell>
          <cell r="C39" t="str">
            <v>HR</v>
          </cell>
          <cell r="D39" t="str">
            <v>T02aL01</v>
          </cell>
          <cell r="X39">
            <v>-2.8884022017734088</v>
          </cell>
          <cell r="Y39">
            <v>-2.8342390084983844</v>
          </cell>
          <cell r="Z39">
            <v>-1.5763514452001459</v>
          </cell>
          <cell r="AA39">
            <v>-1.5874196350274996</v>
          </cell>
          <cell r="AB39">
            <v>-1.235986301081603</v>
          </cell>
        </row>
        <row r="40">
          <cell r="A40" t="str">
            <v>00T02aL06</v>
          </cell>
          <cell r="B40" t="str">
            <v>00</v>
          </cell>
          <cell r="C40" t="str">
            <v>HR</v>
          </cell>
          <cell r="D40" t="str">
            <v>T02aL06</v>
          </cell>
          <cell r="X40">
            <v>46.4</v>
          </cell>
          <cell r="Y40">
            <v>46.9</v>
          </cell>
          <cell r="Z40">
            <v>46.5</v>
          </cell>
          <cell r="AA40">
            <v>45.8</v>
          </cell>
          <cell r="AB40">
            <v>45.5</v>
          </cell>
        </row>
        <row r="41">
          <cell r="A41" t="str">
            <v>01T02aL06</v>
          </cell>
          <cell r="B41" t="str">
            <v>01</v>
          </cell>
          <cell r="C41" t="str">
            <v>HR</v>
          </cell>
          <cell r="D41" t="str">
            <v>T02aL06</v>
          </cell>
          <cell r="X41">
            <v>46.359418224720244</v>
          </cell>
          <cell r="Y41">
            <v>46.934633677927401</v>
          </cell>
          <cell r="Z41">
            <v>46.514881319040732</v>
          </cell>
          <cell r="AA41">
            <v>45.787287677690649</v>
          </cell>
          <cell r="AB41">
            <v>45.491665557905733</v>
          </cell>
        </row>
        <row r="42">
          <cell r="A42" t="str">
            <v>00T02aL07</v>
          </cell>
          <cell r="B42" t="str">
            <v>00</v>
          </cell>
          <cell r="C42" t="str">
            <v>HR</v>
          </cell>
          <cell r="D42" t="str">
            <v>T02aL07</v>
          </cell>
          <cell r="X42">
            <v>49.2</v>
          </cell>
          <cell r="Y42">
            <v>49.8</v>
          </cell>
          <cell r="Z42">
            <v>48.1</v>
          </cell>
          <cell r="AA42">
            <v>47.4</v>
          </cell>
          <cell r="AB42">
            <v>46.7</v>
          </cell>
        </row>
        <row r="43">
          <cell r="A43" t="str">
            <v>01T02aL07</v>
          </cell>
          <cell r="B43" t="str">
            <v>01</v>
          </cell>
          <cell r="C43" t="str">
            <v>HR</v>
          </cell>
          <cell r="D43" t="str">
            <v>T02aL07</v>
          </cell>
          <cell r="X43">
            <v>49.247820426492581</v>
          </cell>
          <cell r="Y43">
            <v>49.768872686425787</v>
          </cell>
          <cell r="Z43">
            <v>48.091232764240878</v>
          </cell>
          <cell r="AA43">
            <v>47.374707312718144</v>
          </cell>
          <cell r="AB43">
            <v>46.727651858987336</v>
          </cell>
        </row>
        <row r="44">
          <cell r="A44" t="str">
            <v>00T02aL08</v>
          </cell>
          <cell r="B44" t="str">
            <v>00</v>
          </cell>
          <cell r="C44" t="str">
            <v>HR</v>
          </cell>
          <cell r="D44" t="str">
            <v>T02aL08</v>
          </cell>
          <cell r="X44">
            <v>-2.9</v>
          </cell>
          <cell r="Y44">
            <v>-2.8</v>
          </cell>
          <cell r="Z44">
            <v>-1.6</v>
          </cell>
          <cell r="AA44">
            <v>-1.6</v>
          </cell>
          <cell r="AB44">
            <v>-1.2</v>
          </cell>
        </row>
        <row r="45">
          <cell r="A45" t="str">
            <v>01T02aL08</v>
          </cell>
          <cell r="B45" t="str">
            <v>01</v>
          </cell>
          <cell r="C45" t="str">
            <v>HR</v>
          </cell>
          <cell r="D45" t="str">
            <v>T02aL08</v>
          </cell>
          <cell r="X45">
            <v>-2.8884022017723363</v>
          </cell>
          <cell r="Y45">
            <v>-2.8342390084983857</v>
          </cell>
          <cell r="Z45">
            <v>-1.5763514452001464</v>
          </cell>
          <cell r="AA45">
            <v>-1.5874196350274952</v>
          </cell>
          <cell r="AB45">
            <v>-1.2359863010816055</v>
          </cell>
        </row>
        <row r="46">
          <cell r="A46" t="str">
            <v>00T02aL09</v>
          </cell>
          <cell r="B46" t="str">
            <v>00</v>
          </cell>
          <cell r="C46" t="str">
            <v>HR</v>
          </cell>
          <cell r="D46" t="str">
            <v>T02aL09</v>
          </cell>
          <cell r="X46">
            <v>1.6</v>
          </cell>
          <cell r="Y46">
            <v>1.4</v>
          </cell>
          <cell r="Z46">
            <v>1.2</v>
          </cell>
          <cell r="AA46">
            <v>1.1000000000000001</v>
          </cell>
          <cell r="AB46">
            <v>1</v>
          </cell>
        </row>
        <row r="47">
          <cell r="A47" t="str">
            <v>01T02aL09</v>
          </cell>
          <cell r="B47" t="str">
            <v>01</v>
          </cell>
          <cell r="C47" t="str">
            <v>HR</v>
          </cell>
          <cell r="D47" t="str">
            <v>T02aL09</v>
          </cell>
          <cell r="X47">
            <v>1.5538158688110777</v>
          </cell>
          <cell r="Y47">
            <v>1.426111457162792</v>
          </cell>
          <cell r="Z47">
            <v>1.2451357421728073</v>
          </cell>
          <cell r="AA47">
            <v>1.1262556060946671</v>
          </cell>
          <cell r="AB47">
            <v>1.0239407327141867</v>
          </cell>
        </row>
        <row r="48">
          <cell r="A48" t="str">
            <v>00T02aL10</v>
          </cell>
          <cell r="B48" t="str">
            <v>00</v>
          </cell>
          <cell r="C48" t="str">
            <v>HR</v>
          </cell>
          <cell r="D48" t="str">
            <v>T02aL10</v>
          </cell>
          <cell r="X48">
            <v>-1.3</v>
          </cell>
          <cell r="Y48">
            <v>-1.4</v>
          </cell>
          <cell r="Z48">
            <v>-0.3</v>
          </cell>
          <cell r="AA48">
            <v>-0.5</v>
          </cell>
          <cell r="AB48">
            <v>-0.2</v>
          </cell>
        </row>
        <row r="49">
          <cell r="A49" t="str">
            <v>01T02aL10</v>
          </cell>
          <cell r="B49" t="str">
            <v>01</v>
          </cell>
          <cell r="C49" t="str">
            <v>HR</v>
          </cell>
          <cell r="D49" t="str">
            <v>T02aL10</v>
          </cell>
          <cell r="X49">
            <v>-1.3345863329612588</v>
          </cell>
          <cell r="Y49">
            <v>-1.4081275513355933</v>
          </cell>
          <cell r="Z49">
            <v>-0.33121570302733877</v>
          </cell>
          <cell r="AA49">
            <v>-0.46116402893282793</v>
          </cell>
          <cell r="AB49">
            <v>-0.21204556836741886</v>
          </cell>
        </row>
        <row r="50">
          <cell r="A50" t="str">
            <v>00T02aL11</v>
          </cell>
          <cell r="B50" t="str">
            <v>00</v>
          </cell>
          <cell r="C50" t="str">
            <v>HR</v>
          </cell>
          <cell r="D50" t="str">
            <v>T02aL11</v>
          </cell>
          <cell r="X50">
            <v>0</v>
          </cell>
          <cell r="Y50">
            <v>-0.3</v>
          </cell>
          <cell r="Z50">
            <v>-0.1</v>
          </cell>
          <cell r="AA50">
            <v>0</v>
          </cell>
          <cell r="AB50">
            <v>0</v>
          </cell>
        </row>
        <row r="51">
          <cell r="A51" t="str">
            <v>01T02aL11</v>
          </cell>
          <cell r="B51" t="str">
            <v>01</v>
          </cell>
          <cell r="C51" t="str">
            <v>HR</v>
          </cell>
          <cell r="D51" t="str">
            <v>T02aL11</v>
          </cell>
          <cell r="X51">
            <v>0</v>
          </cell>
          <cell r="Y51">
            <v>-0.2842908811504864</v>
          </cell>
          <cell r="Z51">
            <v>-0.13067247196021486</v>
          </cell>
          <cell r="AA51">
            <v>0</v>
          </cell>
          <cell r="AB51">
            <v>0</v>
          </cell>
        </row>
        <row r="52">
          <cell r="A52" t="str">
            <v>00T02aL13</v>
          </cell>
          <cell r="B52" t="str">
            <v>00</v>
          </cell>
          <cell r="C52" t="str">
            <v>HR</v>
          </cell>
          <cell r="D52" t="str">
            <v>T02aL13</v>
          </cell>
          <cell r="X52">
            <v>19.3</v>
          </cell>
          <cell r="Y52">
            <v>19.3</v>
          </cell>
          <cell r="Z52">
            <v>19.100000000000001</v>
          </cell>
          <cell r="AA52">
            <v>19</v>
          </cell>
          <cell r="AB52">
            <v>18.899999999999999</v>
          </cell>
        </row>
        <row r="53">
          <cell r="A53" t="str">
            <v>01T02aL13</v>
          </cell>
          <cell r="B53" t="str">
            <v>01</v>
          </cell>
          <cell r="C53" t="str">
            <v>HR</v>
          </cell>
          <cell r="D53" t="str">
            <v>T02aL13</v>
          </cell>
          <cell r="X53">
            <v>19.298512611308205</v>
          </cell>
          <cell r="Y53">
            <v>19.25235480814958</v>
          </cell>
          <cell r="Z53">
            <v>19.065949301276838</v>
          </cell>
          <cell r="AA53">
            <v>18.968739091905835</v>
          </cell>
          <cell r="AB53">
            <v>18.88976763366345</v>
          </cell>
        </row>
        <row r="54">
          <cell r="A54" t="str">
            <v>00T02aL14</v>
          </cell>
          <cell r="B54" t="str">
            <v>00</v>
          </cell>
          <cell r="C54" t="str">
            <v>HR</v>
          </cell>
          <cell r="D54" t="str">
            <v>T02aL14</v>
          </cell>
          <cell r="X54">
            <v>5.4</v>
          </cell>
          <cell r="Y54">
            <v>5.3</v>
          </cell>
          <cell r="Z54">
            <v>5.3</v>
          </cell>
          <cell r="AA54">
            <v>5.3</v>
          </cell>
          <cell r="AB54">
            <v>5.3</v>
          </cell>
        </row>
        <row r="55">
          <cell r="A55" t="str">
            <v>01T02aL14</v>
          </cell>
          <cell r="B55" t="str">
            <v>01</v>
          </cell>
          <cell r="C55" t="str">
            <v>HR</v>
          </cell>
          <cell r="D55" t="str">
            <v>T02aL14</v>
          </cell>
          <cell r="X55">
            <v>5.4142011034752624</v>
          </cell>
          <cell r="Y55">
            <v>5.3496024664414783</v>
          </cell>
          <cell r="Z55">
            <v>5.2817433706275612</v>
          </cell>
          <cell r="AA55">
            <v>5.2738595759507323</v>
          </cell>
          <cell r="AB55">
            <v>5.2670270992255723</v>
          </cell>
        </row>
        <row r="56">
          <cell r="A56" t="str">
            <v>00T02aL15</v>
          </cell>
          <cell r="B56" t="str">
            <v>00</v>
          </cell>
          <cell r="C56" t="str">
            <v>HR</v>
          </cell>
          <cell r="D56" t="str">
            <v>T02aL15</v>
          </cell>
          <cell r="X56">
            <v>0</v>
          </cell>
          <cell r="Y56">
            <v>0</v>
          </cell>
          <cell r="Z56">
            <v>0</v>
          </cell>
          <cell r="AA56">
            <v>0</v>
          </cell>
          <cell r="AB56">
            <v>0</v>
          </cell>
        </row>
        <row r="57">
          <cell r="A57" t="str">
            <v>01T02aL15</v>
          </cell>
          <cell r="B57" t="str">
            <v>01</v>
          </cell>
          <cell r="C57" t="str">
            <v>HR</v>
          </cell>
          <cell r="D57" t="str">
            <v>T02aL15</v>
          </cell>
          <cell r="X57">
            <v>2.5165037471330241E-3</v>
          </cell>
          <cell r="Y57">
            <v>2.2990633260672193E-3</v>
          </cell>
          <cell r="Z57">
            <v>2.1134992919540786E-3</v>
          </cell>
          <cell r="AA57">
            <v>2.0031963962390958E-3</v>
          </cell>
          <cell r="AB57">
            <v>1.9077568885211627E-3</v>
          </cell>
        </row>
        <row r="58">
          <cell r="A58" t="str">
            <v>00T02aL16</v>
          </cell>
          <cell r="B58" t="str">
            <v>00</v>
          </cell>
          <cell r="C58" t="str">
            <v>HR</v>
          </cell>
          <cell r="D58" t="str">
            <v>T02aL16</v>
          </cell>
          <cell r="X58">
            <v>11.3</v>
          </cell>
          <cell r="Y58">
            <v>11.4</v>
          </cell>
          <cell r="Z58">
            <v>11.2</v>
          </cell>
          <cell r="AA58">
            <v>11.2</v>
          </cell>
          <cell r="AB58">
            <v>11.2</v>
          </cell>
        </row>
        <row r="59">
          <cell r="A59" t="str">
            <v>01T02aL16</v>
          </cell>
          <cell r="B59" t="str">
            <v>01</v>
          </cell>
          <cell r="C59" t="str">
            <v>HR</v>
          </cell>
          <cell r="D59" t="str">
            <v>T02aL16</v>
          </cell>
          <cell r="X59">
            <v>11.348176461390908</v>
          </cell>
          <cell r="Y59">
            <v>11.376290881009506</v>
          </cell>
          <cell r="Z59">
            <v>11.214791953499855</v>
          </cell>
          <cell r="AA59">
            <v>11.2033144334274</v>
          </cell>
          <cell r="AB59">
            <v>11.166744766183184</v>
          </cell>
        </row>
        <row r="60">
          <cell r="A60" t="str">
            <v>00T02aL21</v>
          </cell>
          <cell r="B60" t="str">
            <v>00</v>
          </cell>
          <cell r="C60" t="str">
            <v>HR</v>
          </cell>
          <cell r="D60" t="str">
            <v>T02aL21</v>
          </cell>
          <cell r="X60">
            <v>20.8</v>
          </cell>
          <cell r="Y60">
            <v>20.8</v>
          </cell>
          <cell r="Z60">
            <v>20.2</v>
          </cell>
          <cell r="AA60">
            <v>19.899999999999999</v>
          </cell>
          <cell r="AB60">
            <v>19.7</v>
          </cell>
        </row>
        <row r="61">
          <cell r="A61" t="str">
            <v>01T02aL21</v>
          </cell>
          <cell r="B61" t="str">
            <v>01</v>
          </cell>
          <cell r="C61" t="str">
            <v>HR</v>
          </cell>
          <cell r="D61" t="str">
            <v>T02aL21</v>
          </cell>
          <cell r="X61">
            <v>20.75784183920474</v>
          </cell>
          <cell r="Y61">
            <v>20.791855139530739</v>
          </cell>
          <cell r="Z61">
            <v>20.206394432811127</v>
          </cell>
          <cell r="AA61">
            <v>19.905125276250534</v>
          </cell>
          <cell r="AB61">
            <v>19.743146448840825</v>
          </cell>
        </row>
        <row r="62">
          <cell r="A62" t="str">
            <v>00T02aL22</v>
          </cell>
          <cell r="B62" t="str">
            <v>00</v>
          </cell>
          <cell r="C62" t="str">
            <v>HR</v>
          </cell>
          <cell r="D62" t="str">
            <v>T02aL22</v>
          </cell>
          <cell r="X62">
            <v>12.5</v>
          </cell>
          <cell r="Y62">
            <v>12.1</v>
          </cell>
          <cell r="Z62">
            <v>11.8</v>
          </cell>
          <cell r="AA62">
            <v>11.6</v>
          </cell>
          <cell r="AB62">
            <v>11.5</v>
          </cell>
        </row>
        <row r="63">
          <cell r="A63" t="str">
            <v>01T02aL22</v>
          </cell>
          <cell r="B63" t="str">
            <v>01</v>
          </cell>
          <cell r="C63" t="str">
            <v>HR</v>
          </cell>
          <cell r="D63" t="str">
            <v>T02aL22</v>
          </cell>
          <cell r="X63">
            <v>12.505546256161681</v>
          </cell>
          <cell r="Y63">
            <v>12.132694651612438</v>
          </cell>
          <cell r="Z63">
            <v>11.820540028973914</v>
          </cell>
          <cell r="AA63">
            <v>11.640417782962988</v>
          </cell>
          <cell r="AB63">
            <v>11.481203751289776</v>
          </cell>
        </row>
        <row r="64">
          <cell r="A64" t="str">
            <v>00T02aL23</v>
          </cell>
          <cell r="B64" t="str">
            <v>00</v>
          </cell>
          <cell r="C64" t="str">
            <v>HR</v>
          </cell>
          <cell r="D64" t="str">
            <v>T02aL23</v>
          </cell>
          <cell r="X64">
            <v>8.3000000000000007</v>
          </cell>
          <cell r="Y64">
            <v>8.6999999999999993</v>
          </cell>
          <cell r="Z64">
            <v>8.4</v>
          </cell>
          <cell r="AA64">
            <v>8.3000000000000007</v>
          </cell>
          <cell r="AB64">
            <v>8.3000000000000007</v>
          </cell>
        </row>
        <row r="65">
          <cell r="A65" t="str">
            <v>01T02aL23</v>
          </cell>
          <cell r="B65" t="str">
            <v>01</v>
          </cell>
          <cell r="C65" t="str">
            <v>HR</v>
          </cell>
          <cell r="D65" t="str">
            <v>T02aL23</v>
          </cell>
          <cell r="X65">
            <v>8.2522955830430611</v>
          </cell>
          <cell r="Y65">
            <v>8.6591604879183013</v>
          </cell>
          <cell r="Z65">
            <v>8.3858544038372109</v>
          </cell>
          <cell r="AA65">
            <v>8.2647074932875437</v>
          </cell>
          <cell r="AB65">
            <v>8.2619426975510493</v>
          </cell>
        </row>
        <row r="66">
          <cell r="A66" t="str">
            <v>00T02aL24</v>
          </cell>
          <cell r="B66" t="str">
            <v>00</v>
          </cell>
          <cell r="C66" t="str">
            <v>HR</v>
          </cell>
          <cell r="D66" t="str">
            <v>T02aL24</v>
          </cell>
          <cell r="X66">
            <v>15.5</v>
          </cell>
          <cell r="Y66">
            <v>15.1</v>
          </cell>
          <cell r="Z66">
            <v>14.7</v>
          </cell>
          <cell r="AA66">
            <v>14.7</v>
          </cell>
          <cell r="AB66">
            <v>14.7</v>
          </cell>
        </row>
        <row r="67">
          <cell r="A67" t="str">
            <v>01T02aL24</v>
          </cell>
          <cell r="B67" t="str">
            <v>01</v>
          </cell>
          <cell r="C67" t="str">
            <v>HR</v>
          </cell>
          <cell r="D67" t="str">
            <v>T02aL24</v>
          </cell>
          <cell r="X67">
            <v>15.528705240715762</v>
          </cell>
          <cell r="Y67">
            <v>15.079472037608699</v>
          </cell>
          <cell r="Z67">
            <v>14.693834304656342</v>
          </cell>
          <cell r="AA67">
            <v>14.707870841365898</v>
          </cell>
          <cell r="AB67">
            <v>14.699943165220407</v>
          </cell>
        </row>
        <row r="68">
          <cell r="A68" t="str">
            <v>00T02aL29</v>
          </cell>
          <cell r="B68" t="str">
            <v>00</v>
          </cell>
          <cell r="C68" t="str">
            <v>HR</v>
          </cell>
          <cell r="D68" t="str">
            <v>T02aL29</v>
          </cell>
          <cell r="X68">
            <v>2.7</v>
          </cell>
          <cell r="Y68">
            <v>2</v>
          </cell>
          <cell r="Z68">
            <v>1.8</v>
          </cell>
          <cell r="AA68">
            <v>1.8</v>
          </cell>
          <cell r="AB68">
            <v>1.7</v>
          </cell>
        </row>
        <row r="69">
          <cell r="A69" t="str">
            <v>01T02aL29</v>
          </cell>
          <cell r="B69" t="str">
            <v>01</v>
          </cell>
          <cell r="C69" t="str">
            <v>HR</v>
          </cell>
          <cell r="D69" t="str">
            <v>T02aL29</v>
          </cell>
          <cell r="X69">
            <v>2.6936103618975289</v>
          </cell>
          <cell r="Y69">
            <v>1.9523121068725886</v>
          </cell>
          <cell r="Z69">
            <v>1.7741361986633171</v>
          </cell>
          <cell r="AA69">
            <v>1.7586065346949404</v>
          </cell>
          <cell r="AB69">
            <v>1.7298993531424893</v>
          </cell>
        </row>
        <row r="70">
          <cell r="A70" t="str">
            <v>00T02aL30</v>
          </cell>
          <cell r="B70" t="str">
            <v>00</v>
          </cell>
          <cell r="C70" t="str">
            <v>HR</v>
          </cell>
          <cell r="D70" t="str">
            <v>T02aL30</v>
          </cell>
          <cell r="X70">
            <v>4.8</v>
          </cell>
          <cell r="Y70">
            <v>5.7</v>
          </cell>
          <cell r="Z70">
            <v>6.3</v>
          </cell>
          <cell r="AA70">
            <v>6.2</v>
          </cell>
          <cell r="AB70">
            <v>6</v>
          </cell>
        </row>
        <row r="71">
          <cell r="A71" t="str">
            <v>01T02aL30</v>
          </cell>
          <cell r="B71" t="str">
            <v>01</v>
          </cell>
          <cell r="C71" t="str">
            <v>HR</v>
          </cell>
          <cell r="D71" t="str">
            <v>T02aL30</v>
          </cell>
          <cell r="X71">
            <v>4.7809465968814173</v>
          </cell>
          <cell r="Y71">
            <v>5.6529112823237426</v>
          </cell>
          <cell r="Z71">
            <v>6.2905360265927843</v>
          </cell>
          <cell r="AA71">
            <v>6.1903934347050296</v>
          </cell>
          <cell r="AB71">
            <v>5.9526163488072354</v>
          </cell>
        </row>
        <row r="72">
          <cell r="A72" t="str">
            <v>00T02aL31</v>
          </cell>
          <cell r="B72" t="str">
            <v>00</v>
          </cell>
          <cell r="C72" t="str">
            <v>HR</v>
          </cell>
          <cell r="D72" t="str">
            <v>T02aL31</v>
          </cell>
          <cell r="X72">
            <v>1.5</v>
          </cell>
          <cell r="Y72">
            <v>1.7</v>
          </cell>
          <cell r="Z72">
            <v>1.6</v>
          </cell>
          <cell r="AA72">
            <v>1.6</v>
          </cell>
          <cell r="AB72">
            <v>1.6</v>
          </cell>
        </row>
        <row r="73">
          <cell r="A73" t="str">
            <v>01T02aL31</v>
          </cell>
          <cell r="B73" t="str">
            <v>01</v>
          </cell>
          <cell r="C73" t="str">
            <v>HR</v>
          </cell>
          <cell r="D73" t="str">
            <v>T02aL31</v>
          </cell>
          <cell r="X73">
            <v>1.5259795885484093</v>
          </cell>
          <cell r="Y73">
            <v>1.6641117287582163</v>
          </cell>
          <cell r="Z73">
            <v>1.6465838731313034</v>
          </cell>
          <cell r="AA73">
            <v>1.6248560806580135</v>
          </cell>
          <cell r="AB73">
            <v>1.5508536129331123</v>
          </cell>
        </row>
        <row r="74">
          <cell r="A74" t="str">
            <v>00T02aL32</v>
          </cell>
          <cell r="B74" t="str">
            <v>00</v>
          </cell>
          <cell r="C74" t="str">
            <v>HR</v>
          </cell>
          <cell r="D74" t="str">
            <v>T02aL32</v>
          </cell>
          <cell r="X74">
            <v>2.4</v>
          </cell>
          <cell r="Y74">
            <v>3.2</v>
          </cell>
          <cell r="Z74">
            <v>2.2000000000000002</v>
          </cell>
          <cell r="AA74">
            <v>2.1</v>
          </cell>
          <cell r="AB74">
            <v>2</v>
          </cell>
        </row>
        <row r="75">
          <cell r="A75" t="str">
            <v>01T02aL32</v>
          </cell>
          <cell r="B75" t="str">
            <v>01</v>
          </cell>
          <cell r="C75" t="str">
            <v>HR</v>
          </cell>
          <cell r="D75" t="str">
            <v>T02aL32</v>
          </cell>
          <cell r="X75">
            <v>2.4069209304336434</v>
          </cell>
          <cell r="Y75">
            <v>3.2020989341690056</v>
          </cell>
          <cell r="Z75">
            <v>2.234612186213194</v>
          </cell>
          <cell r="AA75">
            <v>2.0615995389490696</v>
          </cell>
          <cell r="AB75">
            <v>2.0272521973290769</v>
          </cell>
        </row>
        <row r="76">
          <cell r="A76" t="str">
            <v>00T02bL01</v>
          </cell>
          <cell r="B76" t="str">
            <v>00</v>
          </cell>
          <cell r="C76" t="str">
            <v>HR</v>
          </cell>
          <cell r="D76" t="str">
            <v>T02bL01</v>
          </cell>
          <cell r="X76">
            <v>46.4</v>
          </cell>
          <cell r="Y76">
            <v>46.9</v>
          </cell>
          <cell r="Z76">
            <v>46.5</v>
          </cell>
          <cell r="AA76">
            <v>45.8</v>
          </cell>
          <cell r="AB76">
            <v>45.5</v>
          </cell>
        </row>
        <row r="77">
          <cell r="A77" t="str">
            <v>01T02bL01</v>
          </cell>
          <cell r="B77" t="str">
            <v>01</v>
          </cell>
          <cell r="C77" t="str">
            <v>HR</v>
          </cell>
          <cell r="D77" t="str">
            <v>T02bL01</v>
          </cell>
          <cell r="X77">
            <v>46.359418224720244</v>
          </cell>
          <cell r="Y77">
            <v>46.934633677927401</v>
          </cell>
          <cell r="Z77">
            <v>46.514881319040732</v>
          </cell>
          <cell r="AA77">
            <v>45.787287677690649</v>
          </cell>
          <cell r="AB77">
            <v>45.491665557905733</v>
          </cell>
        </row>
        <row r="78">
          <cell r="A78" t="str">
            <v>00T02bL02</v>
          </cell>
          <cell r="B78" t="str">
            <v>00</v>
          </cell>
          <cell r="C78" t="str">
            <v>HR</v>
          </cell>
          <cell r="D78" t="str">
            <v>T02bL02</v>
          </cell>
          <cell r="X78">
            <v>49.2</v>
          </cell>
          <cell r="Y78">
            <v>49.8</v>
          </cell>
          <cell r="Z78">
            <v>48.1</v>
          </cell>
          <cell r="AA78">
            <v>47.4</v>
          </cell>
          <cell r="AB78">
            <v>46.7</v>
          </cell>
        </row>
        <row r="79">
          <cell r="A79" t="str">
            <v>01T02bL02</v>
          </cell>
          <cell r="B79" t="str">
            <v>01</v>
          </cell>
          <cell r="C79" t="str">
            <v>HR</v>
          </cell>
          <cell r="D79" t="str">
            <v>T02bL02</v>
          </cell>
          <cell r="X79">
            <v>49.247820426492581</v>
          </cell>
          <cell r="Y79">
            <v>49.768872686425787</v>
          </cell>
          <cell r="Z79">
            <v>48.091232764240878</v>
          </cell>
          <cell r="AA79">
            <v>47.374707312718144</v>
          </cell>
          <cell r="AB79">
            <v>46.727651858987336</v>
          </cell>
        </row>
        <row r="80">
          <cell r="A80" t="str">
            <v>00T02cL01</v>
          </cell>
          <cell r="B80" t="str">
            <v>00</v>
          </cell>
          <cell r="C80" t="str">
            <v>HR</v>
          </cell>
          <cell r="D80" t="str">
            <v>T02cL01</v>
          </cell>
          <cell r="X80">
            <v>2.8</v>
          </cell>
          <cell r="Y80">
            <v>3.6</v>
          </cell>
          <cell r="Z80">
            <v>4</v>
          </cell>
          <cell r="AA80">
            <v>3.6</v>
          </cell>
          <cell r="AB80">
            <v>3.6</v>
          </cell>
        </row>
        <row r="81">
          <cell r="A81" t="str">
            <v>01T02cL01</v>
          </cell>
          <cell r="B81" t="str">
            <v>01</v>
          </cell>
          <cell r="C81" t="str">
            <v>HR</v>
          </cell>
          <cell r="D81" t="str">
            <v>T02cL01</v>
          </cell>
          <cell r="X81">
            <v>2.752950679966093</v>
          </cell>
          <cell r="Y81">
            <v>3.5695219958965829</v>
          </cell>
          <cell r="Z81">
            <v>4.0376451439839869</v>
          </cell>
          <cell r="AA81">
            <v>3.5953432025707563</v>
          </cell>
          <cell r="AB81">
            <v>3.5898169681902492</v>
          </cell>
        </row>
        <row r="82">
          <cell r="A82" t="str">
            <v>00T02cL02</v>
          </cell>
          <cell r="B82" t="str">
            <v>00</v>
          </cell>
          <cell r="C82" t="str">
            <v>HR</v>
          </cell>
          <cell r="D82" t="str">
            <v>T02cL02</v>
          </cell>
          <cell r="X82">
            <v>0.4</v>
          </cell>
          <cell r="Y82">
            <v>1</v>
          </cell>
          <cell r="Z82">
            <v>1.5</v>
          </cell>
          <cell r="AA82">
            <v>1.4</v>
          </cell>
          <cell r="AB82">
            <v>1.5</v>
          </cell>
        </row>
        <row r="83">
          <cell r="A83" t="str">
            <v>01T02cL02</v>
          </cell>
          <cell r="B83" t="str">
            <v>01</v>
          </cell>
          <cell r="C83" t="str">
            <v>HR</v>
          </cell>
          <cell r="D83" t="str">
            <v>T02cL02</v>
          </cell>
          <cell r="X83">
            <v>0.36590097755258377</v>
          </cell>
          <cell r="Y83">
            <v>0.98218604688207967</v>
          </cell>
          <cell r="Z83">
            <v>1.469909672463652</v>
          </cell>
          <cell r="AA83">
            <v>1.3539139660447936</v>
          </cell>
          <cell r="AB83">
            <v>1.515594592165256</v>
          </cell>
        </row>
        <row r="84">
          <cell r="A84" t="str">
            <v>00T02cL04</v>
          </cell>
          <cell r="B84" t="str">
            <v>00</v>
          </cell>
          <cell r="C84" t="str">
            <v>HR</v>
          </cell>
          <cell r="D84" t="str">
            <v>T02cL04</v>
          </cell>
        </row>
        <row r="85">
          <cell r="A85" t="str">
            <v>01T02cL04</v>
          </cell>
          <cell r="B85" t="str">
            <v>01</v>
          </cell>
          <cell r="C85" t="str">
            <v>HR</v>
          </cell>
          <cell r="D85" t="str">
            <v>T02cL04</v>
          </cell>
        </row>
        <row r="86">
          <cell r="A86" t="str">
            <v>00T02cL05</v>
          </cell>
          <cell r="B86" t="str">
            <v>00</v>
          </cell>
          <cell r="C86" t="str">
            <v>HR</v>
          </cell>
          <cell r="D86" t="str">
            <v>T02cL05</v>
          </cell>
          <cell r="X86">
            <v>-0.2</v>
          </cell>
          <cell r="Y86">
            <v>0</v>
          </cell>
          <cell r="Z86">
            <v>0</v>
          </cell>
          <cell r="AA86">
            <v>0</v>
          </cell>
          <cell r="AB86">
            <v>0</v>
          </cell>
        </row>
        <row r="87">
          <cell r="A87" t="str">
            <v>01T02cL05</v>
          </cell>
          <cell r="B87" t="str">
            <v>01</v>
          </cell>
          <cell r="C87" t="str">
            <v>HR</v>
          </cell>
          <cell r="D87" t="str">
            <v>T02cL05</v>
          </cell>
          <cell r="X87">
            <v>-0.15143451519922344</v>
          </cell>
          <cell r="Y87">
            <v>4.9143124454772591E-2</v>
          </cell>
          <cell r="Z87">
            <v>-2.8746340850580039E-2</v>
          </cell>
          <cell r="AA87">
            <v>0</v>
          </cell>
          <cell r="AB87">
            <v>0</v>
          </cell>
        </row>
        <row r="88">
          <cell r="A88" t="str">
            <v>00T02cL06</v>
          </cell>
          <cell r="B88" t="str">
            <v>00</v>
          </cell>
          <cell r="C88" t="str">
            <v>HR</v>
          </cell>
          <cell r="D88" t="str">
            <v>T02cL06</v>
          </cell>
        </row>
        <row r="89">
          <cell r="A89" t="str">
            <v>01T02cL06</v>
          </cell>
          <cell r="B89" t="str">
            <v>01</v>
          </cell>
          <cell r="C89" t="str">
            <v>HR</v>
          </cell>
          <cell r="D89" t="str">
            <v>T02cL06</v>
          </cell>
        </row>
        <row r="90">
          <cell r="A90" t="str">
            <v>00T04xL01</v>
          </cell>
          <cell r="B90" t="str">
            <v>00</v>
          </cell>
          <cell r="C90" t="str">
            <v>HR</v>
          </cell>
          <cell r="D90" t="str">
            <v>T04xL01</v>
          </cell>
          <cell r="X90">
            <v>79.8</v>
          </cell>
          <cell r="Y90">
            <v>76.2</v>
          </cell>
          <cell r="Z90">
            <v>71.7</v>
          </cell>
          <cell r="AA90">
            <v>68.900000000000006</v>
          </cell>
          <cell r="AB90">
            <v>66.900000000000006</v>
          </cell>
        </row>
        <row r="91">
          <cell r="A91" t="str">
            <v>01T04xL01</v>
          </cell>
          <cell r="B91" t="str">
            <v>01</v>
          </cell>
          <cell r="C91" t="str">
            <v>HR</v>
          </cell>
          <cell r="D91" t="str">
            <v>T04xL01</v>
          </cell>
          <cell r="X91">
            <v>79.793759511291412</v>
          </cell>
          <cell r="Y91">
            <v>76.239777666275955</v>
          </cell>
          <cell r="Z91">
            <v>71.662596695366602</v>
          </cell>
          <cell r="AA91">
            <v>68.918106890372769</v>
          </cell>
          <cell r="AB91">
            <v>66.870585789575017</v>
          </cell>
        </row>
        <row r="92">
          <cell r="A92" t="str">
            <v>00T04xL06</v>
          </cell>
          <cell r="B92" t="str">
            <v>00</v>
          </cell>
          <cell r="C92" t="str">
            <v>HR</v>
          </cell>
          <cell r="D92" t="str">
            <v>T04xL06</v>
          </cell>
        </row>
        <row r="93">
          <cell r="A93" t="str">
            <v>01T04xL06</v>
          </cell>
          <cell r="B93" t="str">
            <v>01</v>
          </cell>
          <cell r="C93" t="str">
            <v>HR</v>
          </cell>
          <cell r="D93" t="str">
            <v>T04xL06</v>
          </cell>
        </row>
        <row r="94">
          <cell r="A94" t="str">
            <v>00T04xL07</v>
          </cell>
          <cell r="B94" t="str">
            <v>00</v>
          </cell>
          <cell r="C94" t="str">
            <v>HR</v>
          </cell>
          <cell r="D94" t="str">
            <v>T04xL07</v>
          </cell>
          <cell r="X94">
            <v>0</v>
          </cell>
          <cell r="Y94">
            <v>0</v>
          </cell>
          <cell r="Z94">
            <v>0</v>
          </cell>
          <cell r="AA94">
            <v>0</v>
          </cell>
          <cell r="AB94">
            <v>0</v>
          </cell>
        </row>
        <row r="95">
          <cell r="A95" t="str">
            <v>01T04xL07</v>
          </cell>
          <cell r="B95" t="str">
            <v>01</v>
          </cell>
          <cell r="C95" t="str">
            <v>HR</v>
          </cell>
          <cell r="D95" t="str">
            <v>T04xL07</v>
          </cell>
          <cell r="X95">
            <v>0</v>
          </cell>
          <cell r="Y95">
            <v>0</v>
          </cell>
          <cell r="Z95">
            <v>0</v>
          </cell>
          <cell r="AA95">
            <v>0</v>
          </cell>
          <cell r="AB95">
            <v>0</v>
          </cell>
        </row>
        <row r="96">
          <cell r="A96" t="str">
            <v>00T04xL08</v>
          </cell>
          <cell r="B96" t="str">
            <v>00</v>
          </cell>
          <cell r="C96" t="str">
            <v>HR</v>
          </cell>
          <cell r="D96" t="str">
            <v>T04xL08</v>
          </cell>
        </row>
        <row r="97">
          <cell r="A97" t="str">
            <v>01T04xL08</v>
          </cell>
          <cell r="B97" t="str">
            <v>01</v>
          </cell>
          <cell r="C97" t="str">
            <v>HR</v>
          </cell>
          <cell r="D97" t="str">
            <v>T04xL08</v>
          </cell>
        </row>
        <row r="98">
          <cell r="A98" t="str">
            <v>00T04xL09</v>
          </cell>
          <cell r="B98" t="str">
            <v>00</v>
          </cell>
          <cell r="C98" t="str">
            <v>HR</v>
          </cell>
          <cell r="D98" t="str">
            <v>T04xL09</v>
          </cell>
        </row>
        <row r="99">
          <cell r="A99" t="str">
            <v>01T04xL09</v>
          </cell>
          <cell r="B99" t="str">
            <v>01</v>
          </cell>
          <cell r="C99" t="str">
            <v>HR</v>
          </cell>
          <cell r="D99" t="str">
            <v>T04xL09</v>
          </cell>
        </row>
        <row r="100">
          <cell r="A100" t="str">
            <v>00T05xL10</v>
          </cell>
          <cell r="B100" t="str">
            <v>00</v>
          </cell>
          <cell r="C100" t="str">
            <v>HR</v>
          </cell>
          <cell r="D100" t="str">
            <v>T05xL10</v>
          </cell>
          <cell r="X100">
            <v>0.5</v>
          </cell>
          <cell r="Y100">
            <v>0.3</v>
          </cell>
          <cell r="Z100">
            <v>0.9</v>
          </cell>
          <cell r="AA100">
            <v>0.9</v>
          </cell>
          <cell r="AB100">
            <v>1.1000000000000001</v>
          </cell>
        </row>
        <row r="101">
          <cell r="A101" t="str">
            <v>01T05xL10</v>
          </cell>
          <cell r="B101" t="str">
            <v>01</v>
          </cell>
          <cell r="C101" t="str">
            <v>HR</v>
          </cell>
          <cell r="D101" t="str">
            <v>T05xL10</v>
          </cell>
          <cell r="X101">
            <v>0.46446225420878529</v>
          </cell>
          <cell r="Y101">
            <v>0.34888741861602179</v>
          </cell>
          <cell r="Z101">
            <v>0.91395953415375653</v>
          </cell>
          <cell r="AA101">
            <v>0.92358742973543961</v>
          </cell>
          <cell r="AB101">
            <v>1.0721424259243726</v>
          </cell>
        </row>
        <row r="102">
          <cell r="A102" t="str">
            <v>00T05xL14</v>
          </cell>
          <cell r="B102" t="str">
            <v>00</v>
          </cell>
          <cell r="C102" t="str">
            <v>HR</v>
          </cell>
          <cell r="D102" t="str">
            <v>T05xL14</v>
          </cell>
          <cell r="X102">
            <v>0</v>
          </cell>
          <cell r="Y102">
            <v>0</v>
          </cell>
          <cell r="Z102">
            <v>0</v>
          </cell>
          <cell r="AA102">
            <v>0</v>
          </cell>
          <cell r="AB102">
            <v>0</v>
          </cell>
        </row>
        <row r="103">
          <cell r="A103" t="str">
            <v>01T05xL14</v>
          </cell>
          <cell r="B103" t="str">
            <v>01</v>
          </cell>
          <cell r="C103" t="str">
            <v>HR</v>
          </cell>
          <cell r="D103" t="str">
            <v>T05xL14</v>
          </cell>
          <cell r="X103">
            <v>0</v>
          </cell>
          <cell r="Y103">
            <v>0</v>
          </cell>
          <cell r="Z103">
            <v>0</v>
          </cell>
          <cell r="AA103">
            <v>0</v>
          </cell>
          <cell r="AB103">
            <v>0</v>
          </cell>
        </row>
        <row r="104">
          <cell r="A104" t="str">
            <v>00T05xL15</v>
          </cell>
          <cell r="B104" t="str">
            <v>00</v>
          </cell>
          <cell r="C104" t="str">
            <v>HR</v>
          </cell>
          <cell r="D104" t="str">
            <v>T05xL15</v>
          </cell>
          <cell r="X104">
            <v>0</v>
          </cell>
          <cell r="Y104">
            <v>-0.3</v>
          </cell>
          <cell r="Z104">
            <v>-0.1</v>
          </cell>
          <cell r="AA104">
            <v>0</v>
          </cell>
          <cell r="AB104">
            <v>0</v>
          </cell>
        </row>
        <row r="105">
          <cell r="A105" t="str">
            <v>01T05xL15</v>
          </cell>
          <cell r="B105" t="str">
            <v>01</v>
          </cell>
          <cell r="C105" t="str">
            <v>HR</v>
          </cell>
          <cell r="D105" t="str">
            <v>T05xL15</v>
          </cell>
          <cell r="X105">
            <v>0</v>
          </cell>
          <cell r="Y105">
            <v>-0.2842908811504864</v>
          </cell>
          <cell r="Z105">
            <v>-0.13067247196021486</v>
          </cell>
          <cell r="AA105">
            <v>0</v>
          </cell>
          <cell r="AB105">
            <v>0</v>
          </cell>
        </row>
        <row r="106">
          <cell r="A106" t="str">
            <v>00T09aL01</v>
          </cell>
          <cell r="B106" t="str">
            <v>00</v>
          </cell>
          <cell r="C106" t="str">
            <v>HR</v>
          </cell>
          <cell r="D106" t="str">
            <v>T09aL01</v>
          </cell>
          <cell r="X106">
            <v>0</v>
          </cell>
          <cell r="Y106">
            <v>0.9</v>
          </cell>
          <cell r="Z106">
            <v>1.3</v>
          </cell>
          <cell r="AA106">
            <v>1.8</v>
          </cell>
          <cell r="AB106">
            <v>2.2000000000000002</v>
          </cell>
          <cell r="AC106">
            <v>1.1000000000000001</v>
          </cell>
        </row>
        <row r="107">
          <cell r="A107" t="str">
            <v>01T09aL01</v>
          </cell>
          <cell r="B107" t="str">
            <v>01</v>
          </cell>
          <cell r="C107" t="str">
            <v>HR</v>
          </cell>
          <cell r="D107" t="str">
            <v>T09aL01</v>
          </cell>
          <cell r="X107">
            <v>2.3401087334137906E-2</v>
          </cell>
          <cell r="Y107">
            <v>0.853878552209965</v>
          </cell>
          <cell r="Z107">
            <v>1.2641207569635267</v>
          </cell>
          <cell r="AA107">
            <v>1.7976559252888653</v>
          </cell>
          <cell r="AB107">
            <v>2.1873920292552667</v>
          </cell>
          <cell r="AC107">
            <v>1.0874714727795083</v>
          </cell>
        </row>
        <row r="108">
          <cell r="A108" t="str">
            <v>00T09aL02</v>
          </cell>
          <cell r="B108" t="str">
            <v>00</v>
          </cell>
          <cell r="C108" t="str">
            <v>HR</v>
          </cell>
          <cell r="D108" t="str">
            <v>T09aL02</v>
          </cell>
          <cell r="X108">
            <v>1.4</v>
          </cell>
          <cell r="Y108">
            <v>2.2000000000000002</v>
          </cell>
          <cell r="Z108">
            <v>0.8</v>
          </cell>
          <cell r="AA108">
            <v>1.2</v>
          </cell>
          <cell r="AB108">
            <v>1.1000000000000001</v>
          </cell>
          <cell r="AC108">
            <v>0.8</v>
          </cell>
        </row>
        <row r="109">
          <cell r="A109" t="str">
            <v>01T09aL02</v>
          </cell>
          <cell r="B109" t="str">
            <v>01</v>
          </cell>
          <cell r="C109" t="str">
            <v>HR</v>
          </cell>
          <cell r="D109" t="str">
            <v>T09aL02</v>
          </cell>
          <cell r="X109">
            <v>1.4237612735479581</v>
          </cell>
          <cell r="Y109">
            <v>2.2378996280893104</v>
          </cell>
          <cell r="Z109">
            <v>0.82947764663700574</v>
          </cell>
          <cell r="AA109">
            <v>1.1791887572432069</v>
          </cell>
          <cell r="AB109">
            <v>1.1230079480578949</v>
          </cell>
          <cell r="AC109">
            <v>0.81484911466364629</v>
          </cell>
        </row>
        <row r="110">
          <cell r="A110" t="str">
            <v>00T09aL03</v>
          </cell>
          <cell r="B110" t="str">
            <v>00</v>
          </cell>
          <cell r="C110" t="str">
            <v>HR</v>
          </cell>
          <cell r="D110" t="str">
            <v>T09aL03</v>
          </cell>
          <cell r="X110">
            <v>0</v>
          </cell>
          <cell r="Y110">
            <v>0.3</v>
          </cell>
          <cell r="Z110">
            <v>0.4</v>
          </cell>
          <cell r="AA110">
            <v>0.5</v>
          </cell>
          <cell r="AB110">
            <v>0.5</v>
          </cell>
          <cell r="AC110">
            <v>0</v>
          </cell>
        </row>
        <row r="111">
          <cell r="A111" t="str">
            <v>01T09aL03</v>
          </cell>
          <cell r="B111" t="str">
            <v>01</v>
          </cell>
          <cell r="C111" t="str">
            <v>HR</v>
          </cell>
          <cell r="D111" t="str">
            <v>T09aL03</v>
          </cell>
          <cell r="X111">
            <v>0</v>
          </cell>
          <cell r="Y111">
            <v>0.29853138414782038</v>
          </cell>
          <cell r="Z111">
            <v>0.38955095555590041</v>
          </cell>
          <cell r="AA111">
            <v>0.45283726884193548</v>
          </cell>
          <cell r="AB111">
            <v>0.52814294468940037</v>
          </cell>
          <cell r="AC111">
            <v>3.3532885377104783E-2</v>
          </cell>
        </row>
        <row r="112">
          <cell r="A112" t="str">
            <v>00T09aL04</v>
          </cell>
          <cell r="B112" t="str">
            <v>00</v>
          </cell>
          <cell r="C112" t="str">
            <v>HR</v>
          </cell>
          <cell r="D112" t="str">
            <v>T09aL04</v>
          </cell>
        </row>
        <row r="113">
          <cell r="A113" t="str">
            <v>01T09aL04</v>
          </cell>
          <cell r="B113" t="str">
            <v>01</v>
          </cell>
          <cell r="C113" t="str">
            <v>HR</v>
          </cell>
          <cell r="D113" t="str">
            <v>T09aL04</v>
          </cell>
        </row>
        <row r="114">
          <cell r="A114" t="str">
            <v>00T09aL05</v>
          </cell>
          <cell r="B114" t="str">
            <v>00</v>
          </cell>
          <cell r="C114" t="str">
            <v>HR</v>
          </cell>
          <cell r="D114" t="str">
            <v>T09aL05</v>
          </cell>
        </row>
        <row r="115">
          <cell r="A115" t="str">
            <v>01T09aL05</v>
          </cell>
          <cell r="B115" t="str">
            <v>01</v>
          </cell>
          <cell r="C115" t="str">
            <v>HR</v>
          </cell>
          <cell r="D115" t="str">
            <v>T09aL05</v>
          </cell>
        </row>
        <row r="116">
          <cell r="A116" t="str">
            <v>00T09aL06</v>
          </cell>
          <cell r="B116" t="str">
            <v>00</v>
          </cell>
          <cell r="C116" t="str">
            <v>HR</v>
          </cell>
          <cell r="D116" t="str">
            <v>T09aL06</v>
          </cell>
        </row>
        <row r="117">
          <cell r="A117" t="str">
            <v>01T09aL06</v>
          </cell>
          <cell r="B117" t="str">
            <v>01</v>
          </cell>
          <cell r="C117" t="str">
            <v>HR</v>
          </cell>
          <cell r="D117" t="str">
            <v>T09aL06</v>
          </cell>
        </row>
        <row r="118">
          <cell r="A118" t="str">
            <v>00T09aL07</v>
          </cell>
          <cell r="B118" t="str">
            <v>00</v>
          </cell>
          <cell r="C118" t="str">
            <v>HR</v>
          </cell>
          <cell r="D118" t="str">
            <v>T09aL07</v>
          </cell>
        </row>
        <row r="119">
          <cell r="A119" t="str">
            <v>01T09aL07</v>
          </cell>
          <cell r="B119" t="str">
            <v>01</v>
          </cell>
          <cell r="C119" t="str">
            <v>HR</v>
          </cell>
          <cell r="D119" t="str">
            <v>T09aL07</v>
          </cell>
        </row>
        <row r="120">
          <cell r="A120" t="str">
            <v>00T09aL08</v>
          </cell>
          <cell r="B120" t="str">
            <v>00</v>
          </cell>
          <cell r="C120" t="str">
            <v>HR</v>
          </cell>
          <cell r="D120" t="str">
            <v>T09aL08</v>
          </cell>
        </row>
        <row r="121">
          <cell r="A121" t="str">
            <v>01T09aL08</v>
          </cell>
          <cell r="B121" t="str">
            <v>01</v>
          </cell>
          <cell r="C121" t="str">
            <v>HR</v>
          </cell>
          <cell r="D121" t="str">
            <v>T09aL08</v>
          </cell>
        </row>
        <row r="122">
          <cell r="A122" t="str">
            <v>00T09aL09</v>
          </cell>
          <cell r="B122" t="str">
            <v>00</v>
          </cell>
          <cell r="C122" t="str">
            <v>HR</v>
          </cell>
          <cell r="D122" t="str">
            <v>T09aL09</v>
          </cell>
        </row>
        <row r="123">
          <cell r="A123" t="str">
            <v>01T09aL09</v>
          </cell>
          <cell r="B123" t="str">
            <v>01</v>
          </cell>
          <cell r="C123" t="str">
            <v>HR</v>
          </cell>
          <cell r="D123" t="str">
            <v>T09aL09</v>
          </cell>
        </row>
        <row r="124">
          <cell r="A124" t="str">
            <v>00T09aL10</v>
          </cell>
          <cell r="B124" t="str">
            <v>00</v>
          </cell>
          <cell r="C124" t="str">
            <v>HR</v>
          </cell>
          <cell r="D124" t="str">
            <v>T09aL10</v>
          </cell>
          <cell r="X124">
            <v>0</v>
          </cell>
          <cell r="Y124">
            <v>0.6</v>
          </cell>
          <cell r="Z124">
            <v>0.9</v>
          </cell>
          <cell r="AA124">
            <v>1.3</v>
          </cell>
          <cell r="AB124">
            <v>1.7</v>
          </cell>
          <cell r="AC124">
            <v>1.1000000000000001</v>
          </cell>
        </row>
        <row r="125">
          <cell r="A125" t="str">
            <v>01T09aL10</v>
          </cell>
          <cell r="B125" t="str">
            <v>01</v>
          </cell>
          <cell r="C125" t="str">
            <v>HR</v>
          </cell>
          <cell r="D125" t="str">
            <v>T09aL10</v>
          </cell>
          <cell r="X125">
            <v>2.3401087334137906E-2</v>
          </cell>
          <cell r="Y125">
            <v>0.55534716806214468</v>
          </cell>
          <cell r="Z125">
            <v>0.87456980140762619</v>
          </cell>
          <cell r="AA125">
            <v>1.3448186564469298</v>
          </cell>
          <cell r="AB125">
            <v>1.6592490845658663</v>
          </cell>
          <cell r="AC125">
            <v>1.0539385874024034</v>
          </cell>
        </row>
        <row r="126">
          <cell r="A126" t="str">
            <v>00T09aL11</v>
          </cell>
          <cell r="B126" t="str">
            <v>00</v>
          </cell>
          <cell r="C126" t="str">
            <v>HR</v>
          </cell>
          <cell r="D126" t="str">
            <v>T09aL11</v>
          </cell>
          <cell r="X126">
            <v>0</v>
          </cell>
          <cell r="Y126">
            <v>0.3</v>
          </cell>
          <cell r="Z126">
            <v>0.5</v>
          </cell>
          <cell r="AA126">
            <v>1</v>
          </cell>
          <cell r="AB126">
            <v>1.2</v>
          </cell>
          <cell r="AC126">
            <v>0.7</v>
          </cell>
        </row>
        <row r="127">
          <cell r="A127" t="str">
            <v>01T09aL11</v>
          </cell>
          <cell r="B127" t="str">
            <v>01</v>
          </cell>
          <cell r="C127" t="str">
            <v>HR</v>
          </cell>
          <cell r="D127" t="str">
            <v>T09aL11</v>
          </cell>
          <cell r="X127">
            <v>8.9428984145842084E-3</v>
          </cell>
          <cell r="Y127">
            <v>0.32533474773985077</v>
          </cell>
          <cell r="Z127">
            <v>0.52301334755802653</v>
          </cell>
          <cell r="AA127">
            <v>0.9829555586851304</v>
          </cell>
          <cell r="AB127">
            <v>1.2127792124234851</v>
          </cell>
          <cell r="AC127">
            <v>0.6850600818115623</v>
          </cell>
        </row>
        <row r="128">
          <cell r="A128" t="str">
            <v>00T09aL12</v>
          </cell>
          <cell r="B128" t="str">
            <v>00</v>
          </cell>
          <cell r="C128" t="str">
            <v>HR</v>
          </cell>
          <cell r="D128" t="str">
            <v>T09aL12</v>
          </cell>
          <cell r="X128">
            <v>0</v>
          </cell>
          <cell r="Y128">
            <v>0.2</v>
          </cell>
          <cell r="Z128">
            <v>0.4</v>
          </cell>
          <cell r="AA128">
            <v>0.4</v>
          </cell>
          <cell r="AB128">
            <v>0.4</v>
          </cell>
          <cell r="AC128">
            <v>0.4</v>
          </cell>
        </row>
        <row r="129">
          <cell r="A129" t="str">
            <v>01T09aL12</v>
          </cell>
          <cell r="B129" t="str">
            <v>01</v>
          </cell>
          <cell r="C129" t="str">
            <v>HR</v>
          </cell>
          <cell r="D129" t="str">
            <v>T09aL12</v>
          </cell>
          <cell r="X129">
            <v>1.4458188919553696E-2</v>
          </cell>
          <cell r="Y129">
            <v>0.23001242032229391</v>
          </cell>
          <cell r="Z129">
            <v>0.35155645384959966</v>
          </cell>
          <cell r="AA129">
            <v>0.36186309776179948</v>
          </cell>
          <cell r="AB129">
            <v>0.44646987214238115</v>
          </cell>
          <cell r="AC129">
            <v>0.36887850559084118</v>
          </cell>
        </row>
        <row r="130">
          <cell r="A130" t="str">
            <v>00T09aL13</v>
          </cell>
          <cell r="B130" t="str">
            <v>00</v>
          </cell>
          <cell r="C130" t="str">
            <v>HR</v>
          </cell>
          <cell r="D130" t="str">
            <v>T09aL13</v>
          </cell>
          <cell r="X130">
            <v>0</v>
          </cell>
          <cell r="Y130">
            <v>0</v>
          </cell>
          <cell r="Z130">
            <v>0</v>
          </cell>
          <cell r="AA130">
            <v>0</v>
          </cell>
          <cell r="AB130">
            <v>0</v>
          </cell>
          <cell r="AC130">
            <v>0</v>
          </cell>
        </row>
        <row r="131">
          <cell r="A131" t="str">
            <v>01T09aL13</v>
          </cell>
          <cell r="B131" t="str">
            <v>01</v>
          </cell>
          <cell r="C131" t="str">
            <v>HR</v>
          </cell>
          <cell r="D131" t="str">
            <v>T09aL13</v>
          </cell>
          <cell r="X131">
            <v>0</v>
          </cell>
          <cell r="Y131">
            <v>0</v>
          </cell>
          <cell r="Z131">
            <v>0</v>
          </cell>
          <cell r="AA131">
            <v>0</v>
          </cell>
          <cell r="AB131">
            <v>0</v>
          </cell>
          <cell r="AC131">
            <v>0</v>
          </cell>
        </row>
        <row r="132">
          <cell r="A132" t="str">
            <v>00T09aL14</v>
          </cell>
          <cell r="B132" t="str">
            <v>00</v>
          </cell>
          <cell r="C132" t="str">
            <v>HR</v>
          </cell>
          <cell r="D132" t="str">
            <v>T09aL14</v>
          </cell>
          <cell r="X132">
            <v>0</v>
          </cell>
          <cell r="Y132">
            <v>0</v>
          </cell>
          <cell r="Z132">
            <v>0</v>
          </cell>
          <cell r="AA132">
            <v>0</v>
          </cell>
          <cell r="AB132">
            <v>0</v>
          </cell>
          <cell r="AC132">
            <v>0</v>
          </cell>
        </row>
        <row r="133">
          <cell r="A133" t="str">
            <v>01T09aL14</v>
          </cell>
          <cell r="B133" t="str">
            <v>01</v>
          </cell>
          <cell r="C133" t="str">
            <v>HR</v>
          </cell>
          <cell r="D133" t="str">
            <v>T09aL14</v>
          </cell>
          <cell r="X133">
            <v>0</v>
          </cell>
          <cell r="Y133">
            <v>0</v>
          </cell>
          <cell r="Z133">
            <v>0</v>
          </cell>
          <cell r="AA133">
            <v>0</v>
          </cell>
          <cell r="AB133">
            <v>0</v>
          </cell>
          <cell r="AC133">
            <v>0</v>
          </cell>
        </row>
        <row r="134">
          <cell r="A134" t="str">
            <v>00T09aL15</v>
          </cell>
          <cell r="B134" t="str">
            <v>00</v>
          </cell>
          <cell r="C134" t="str">
            <v>HR</v>
          </cell>
          <cell r="D134" t="str">
            <v>T09aL15</v>
          </cell>
          <cell r="X134">
            <v>0</v>
          </cell>
          <cell r="Y134">
            <v>0</v>
          </cell>
          <cell r="Z134">
            <v>0.2</v>
          </cell>
          <cell r="AA134">
            <v>0.1</v>
          </cell>
          <cell r="AB134">
            <v>0.1</v>
          </cell>
          <cell r="AC134">
            <v>0</v>
          </cell>
        </row>
        <row r="135">
          <cell r="A135" t="str">
            <v>01T09aL15</v>
          </cell>
          <cell r="B135" t="str">
            <v>01</v>
          </cell>
          <cell r="C135" t="str">
            <v>HR</v>
          </cell>
          <cell r="D135" t="str">
            <v>T09aL15</v>
          </cell>
          <cell r="X135">
            <v>0</v>
          </cell>
          <cell r="Y135">
            <v>4.2431474798580067E-2</v>
          </cell>
          <cell r="Z135">
            <v>0.15602683219130134</v>
          </cell>
          <cell r="AA135">
            <v>0.12939835868792049</v>
          </cell>
          <cell r="AB135">
            <v>0.11002978014362508</v>
          </cell>
          <cell r="AC135">
            <v>0</v>
          </cell>
        </row>
        <row r="136">
          <cell r="A136" t="str">
            <v>00T09bL01</v>
          </cell>
          <cell r="B136" t="str">
            <v>00</v>
          </cell>
          <cell r="C136" t="str">
            <v>HR</v>
          </cell>
          <cell r="D136" t="str">
            <v>T09bL01</v>
          </cell>
        </row>
        <row r="137">
          <cell r="A137" t="str">
            <v>01T09bL01</v>
          </cell>
          <cell r="B137" t="str">
            <v>01</v>
          </cell>
          <cell r="C137" t="str">
            <v>HR</v>
          </cell>
          <cell r="D137" t="str">
            <v>T09bL01</v>
          </cell>
          <cell r="X137">
            <v>0</v>
          </cell>
          <cell r="Y137">
            <v>0</v>
          </cell>
          <cell r="Z137">
            <v>0</v>
          </cell>
          <cell r="AA137">
            <v>0</v>
          </cell>
          <cell r="AB137">
            <v>0</v>
          </cell>
          <cell r="AC137">
            <v>0</v>
          </cell>
          <cell r="AD137">
            <v>0</v>
          </cell>
          <cell r="AE137">
            <v>0</v>
          </cell>
        </row>
        <row r="138">
          <cell r="A138" t="str">
            <v>00T09bL02</v>
          </cell>
          <cell r="B138" t="str">
            <v>00</v>
          </cell>
          <cell r="C138" t="str">
            <v>HR</v>
          </cell>
          <cell r="D138" t="str">
            <v>T09bL02</v>
          </cell>
        </row>
        <row r="139">
          <cell r="A139" t="str">
            <v>01T09bL02</v>
          </cell>
          <cell r="B139" t="str">
            <v>01</v>
          </cell>
          <cell r="C139" t="str">
            <v>HR</v>
          </cell>
          <cell r="D139" t="str">
            <v>T09bL02</v>
          </cell>
          <cell r="X139">
            <v>0</v>
          </cell>
          <cell r="Y139">
            <v>0</v>
          </cell>
          <cell r="Z139">
            <v>0</v>
          </cell>
          <cell r="AA139">
            <v>0</v>
          </cell>
          <cell r="AB139">
            <v>0</v>
          </cell>
          <cell r="AC139">
            <v>0</v>
          </cell>
          <cell r="AD139">
            <v>0</v>
          </cell>
          <cell r="AE139">
            <v>0</v>
          </cell>
        </row>
        <row r="140">
          <cell r="A140" t="str">
            <v>00T09bL03</v>
          </cell>
          <cell r="B140" t="str">
            <v>00</v>
          </cell>
          <cell r="C140" t="str">
            <v>HR</v>
          </cell>
          <cell r="D140" t="str">
            <v>T09bL03</v>
          </cell>
        </row>
        <row r="141">
          <cell r="A141" t="str">
            <v>01T09bL03</v>
          </cell>
          <cell r="B141" t="str">
            <v>01</v>
          </cell>
          <cell r="C141" t="str">
            <v>HR</v>
          </cell>
          <cell r="D141" t="str">
            <v>T09bL03</v>
          </cell>
          <cell r="X141">
            <v>0</v>
          </cell>
          <cell r="Y141">
            <v>0</v>
          </cell>
          <cell r="Z141">
            <v>0</v>
          </cell>
          <cell r="AA141">
            <v>0</v>
          </cell>
          <cell r="AB141">
            <v>0</v>
          </cell>
          <cell r="AC141">
            <v>0</v>
          </cell>
          <cell r="AD141">
            <v>0</v>
          </cell>
          <cell r="AE141">
            <v>0</v>
          </cell>
        </row>
        <row r="142">
          <cell r="A142" t="str">
            <v>00T09bL04</v>
          </cell>
          <cell r="B142" t="str">
            <v>00</v>
          </cell>
          <cell r="C142" t="str">
            <v>HR</v>
          </cell>
          <cell r="D142" t="str">
            <v>T09bL04</v>
          </cell>
        </row>
        <row r="143">
          <cell r="A143" t="str">
            <v>01T09bL04</v>
          </cell>
          <cell r="B143" t="str">
            <v>01</v>
          </cell>
          <cell r="C143" t="str">
            <v>HR</v>
          </cell>
          <cell r="D143" t="str">
            <v>T09bL04</v>
          </cell>
          <cell r="X143">
            <v>0</v>
          </cell>
          <cell r="Y143">
            <v>0</v>
          </cell>
          <cell r="Z143">
            <v>0</v>
          </cell>
          <cell r="AA143">
            <v>0</v>
          </cell>
          <cell r="AB143">
            <v>0</v>
          </cell>
          <cell r="AC143">
            <v>0</v>
          </cell>
          <cell r="AD143">
            <v>0</v>
          </cell>
          <cell r="AE143">
            <v>0</v>
          </cell>
        </row>
        <row r="144">
          <cell r="A144" t="str">
            <v>00T09bL05</v>
          </cell>
          <cell r="B144" t="str">
            <v>00</v>
          </cell>
          <cell r="C144" t="str">
            <v>HR</v>
          </cell>
          <cell r="D144" t="str">
            <v>T09bL05</v>
          </cell>
        </row>
        <row r="145">
          <cell r="A145" t="str">
            <v>01T09bL05</v>
          </cell>
          <cell r="B145" t="str">
            <v>01</v>
          </cell>
          <cell r="C145" t="str">
            <v>HR</v>
          </cell>
          <cell r="D145" t="str">
            <v>T09bL05</v>
          </cell>
          <cell r="X145">
            <v>0</v>
          </cell>
          <cell r="Y145">
            <v>0</v>
          </cell>
          <cell r="Z145">
            <v>0</v>
          </cell>
          <cell r="AA145">
            <v>0</v>
          </cell>
          <cell r="AB145">
            <v>0</v>
          </cell>
          <cell r="AC145">
            <v>0</v>
          </cell>
          <cell r="AD145">
            <v>0</v>
          </cell>
          <cell r="AE145">
            <v>0</v>
          </cell>
        </row>
        <row r="146">
          <cell r="A146" t="str">
            <v>00T09bL06</v>
          </cell>
          <cell r="B146" t="str">
            <v>00</v>
          </cell>
          <cell r="C146" t="str">
            <v>HR</v>
          </cell>
          <cell r="D146" t="str">
            <v>T09bL06</v>
          </cell>
        </row>
        <row r="147">
          <cell r="A147" t="str">
            <v>01T09bL06</v>
          </cell>
          <cell r="B147" t="str">
            <v>01</v>
          </cell>
          <cell r="C147" t="str">
            <v>HR</v>
          </cell>
          <cell r="D147" t="str">
            <v>T09bL06</v>
          </cell>
          <cell r="X147">
            <v>0</v>
          </cell>
          <cell r="Y147">
            <v>0</v>
          </cell>
          <cell r="Z147">
            <v>0</v>
          </cell>
          <cell r="AA147">
            <v>0</v>
          </cell>
          <cell r="AB147">
            <v>0</v>
          </cell>
          <cell r="AC147">
            <v>0</v>
          </cell>
          <cell r="AD147">
            <v>0</v>
          </cell>
          <cell r="AE147">
            <v>0</v>
          </cell>
        </row>
        <row r="148">
          <cell r="A148" t="str">
            <v>00T09bL07</v>
          </cell>
          <cell r="B148" t="str">
            <v>00</v>
          </cell>
          <cell r="C148" t="str">
            <v>HR</v>
          </cell>
          <cell r="D148" t="str">
            <v>T09bL07</v>
          </cell>
        </row>
        <row r="149">
          <cell r="A149" t="str">
            <v>01T09bL07</v>
          </cell>
          <cell r="B149" t="str">
            <v>01</v>
          </cell>
          <cell r="C149" t="str">
            <v>HR</v>
          </cell>
          <cell r="D149" t="str">
            <v>T09bL07</v>
          </cell>
          <cell r="X149">
            <v>0</v>
          </cell>
          <cell r="Y149">
            <v>0</v>
          </cell>
          <cell r="Z149">
            <v>0</v>
          </cell>
          <cell r="AA149">
            <v>0</v>
          </cell>
          <cell r="AB149">
            <v>0</v>
          </cell>
          <cell r="AC149">
            <v>0</v>
          </cell>
          <cell r="AD149">
            <v>0</v>
          </cell>
          <cell r="AE149">
            <v>0</v>
          </cell>
        </row>
        <row r="150">
          <cell r="A150" t="str">
            <v>00T09bL08</v>
          </cell>
          <cell r="B150" t="str">
            <v>00</v>
          </cell>
          <cell r="C150" t="str">
            <v>HR</v>
          </cell>
          <cell r="D150" t="str">
            <v>T09bL08</v>
          </cell>
        </row>
        <row r="151">
          <cell r="A151" t="str">
            <v>01T09bL08</v>
          </cell>
          <cell r="B151" t="str">
            <v>01</v>
          </cell>
          <cell r="C151" t="str">
            <v>HR</v>
          </cell>
          <cell r="D151" t="str">
            <v>T09bL08</v>
          </cell>
          <cell r="X151">
            <v>0</v>
          </cell>
          <cell r="Y151">
            <v>0</v>
          </cell>
          <cell r="Z151">
            <v>0</v>
          </cell>
          <cell r="AA151">
            <v>0</v>
          </cell>
          <cell r="AB151">
            <v>0</v>
          </cell>
          <cell r="AC151">
            <v>0</v>
          </cell>
          <cell r="AD151">
            <v>0</v>
          </cell>
          <cell r="AE151">
            <v>0</v>
          </cell>
        </row>
        <row r="152">
          <cell r="A152" t="str">
            <v>00T09bL09</v>
          </cell>
          <cell r="B152" t="str">
            <v>00</v>
          </cell>
          <cell r="C152" t="str">
            <v>HR</v>
          </cell>
          <cell r="D152" t="str">
            <v>T09bL09</v>
          </cell>
        </row>
        <row r="153">
          <cell r="A153" t="str">
            <v>01T09bL09</v>
          </cell>
          <cell r="B153" t="str">
            <v>01</v>
          </cell>
          <cell r="C153" t="str">
            <v>HR</v>
          </cell>
          <cell r="D153" t="str">
            <v>T09bL09</v>
          </cell>
          <cell r="X153">
            <v>0</v>
          </cell>
          <cell r="Y153">
            <v>0</v>
          </cell>
          <cell r="Z153">
            <v>0</v>
          </cell>
          <cell r="AA153">
            <v>0</v>
          </cell>
          <cell r="AB153">
            <v>0</v>
          </cell>
          <cell r="AC153">
            <v>0</v>
          </cell>
          <cell r="AD153">
            <v>0</v>
          </cell>
          <cell r="AE153">
            <v>0</v>
          </cell>
        </row>
        <row r="154">
          <cell r="A154" t="str">
            <v>00T09bL10</v>
          </cell>
          <cell r="B154" t="str">
            <v>00</v>
          </cell>
          <cell r="C154" t="str">
            <v>HR</v>
          </cell>
          <cell r="D154" t="str">
            <v>T09bL10</v>
          </cell>
        </row>
        <row r="155">
          <cell r="A155" t="str">
            <v>01T09bL10</v>
          </cell>
          <cell r="B155" t="str">
            <v>01</v>
          </cell>
          <cell r="C155" t="str">
            <v>HR</v>
          </cell>
          <cell r="D155" t="str">
            <v>T09bL10</v>
          </cell>
          <cell r="X155">
            <v>0</v>
          </cell>
          <cell r="Y155">
            <v>0</v>
          </cell>
          <cell r="Z155">
            <v>0</v>
          </cell>
          <cell r="AA155">
            <v>0</v>
          </cell>
          <cell r="AB155">
            <v>0</v>
          </cell>
          <cell r="AC155">
            <v>0</v>
          </cell>
          <cell r="AD155">
            <v>0</v>
          </cell>
          <cell r="AE155">
            <v>0</v>
          </cell>
        </row>
        <row r="156">
          <cell r="A156" t="str">
            <v>00T09bL11</v>
          </cell>
          <cell r="B156" t="str">
            <v>00</v>
          </cell>
          <cell r="C156" t="str">
            <v>HR</v>
          </cell>
          <cell r="D156" t="str">
            <v>T09bL11</v>
          </cell>
        </row>
        <row r="157">
          <cell r="A157" t="str">
            <v>01T09bL11</v>
          </cell>
          <cell r="B157" t="str">
            <v>01</v>
          </cell>
          <cell r="C157" t="str">
            <v>HR</v>
          </cell>
          <cell r="D157" t="str">
            <v>T09bL11</v>
          </cell>
          <cell r="X157">
            <v>0</v>
          </cell>
          <cell r="Y157">
            <v>0</v>
          </cell>
          <cell r="Z157">
            <v>0</v>
          </cell>
          <cell r="AA157">
            <v>0</v>
          </cell>
          <cell r="AB157">
            <v>0</v>
          </cell>
          <cell r="AC157">
            <v>0</v>
          </cell>
          <cell r="AD157">
            <v>0</v>
          </cell>
          <cell r="AE157">
            <v>0</v>
          </cell>
        </row>
        <row r="158">
          <cell r="A158" t="str">
            <v>00T09bL12</v>
          </cell>
          <cell r="B158" t="str">
            <v>00</v>
          </cell>
          <cell r="C158" t="str">
            <v>HR</v>
          </cell>
          <cell r="D158" t="str">
            <v>T09bL12</v>
          </cell>
        </row>
        <row r="159">
          <cell r="A159" t="str">
            <v>01T09bL12</v>
          </cell>
          <cell r="B159" t="str">
            <v>01</v>
          </cell>
          <cell r="C159" t="str">
            <v>HR</v>
          </cell>
          <cell r="D159" t="str">
            <v>T09bL12</v>
          </cell>
          <cell r="X159">
            <v>0</v>
          </cell>
          <cell r="Y159">
            <v>0</v>
          </cell>
          <cell r="Z159">
            <v>0</v>
          </cell>
          <cell r="AA159">
            <v>0</v>
          </cell>
          <cell r="AB159">
            <v>0</v>
          </cell>
          <cell r="AC159">
            <v>0</v>
          </cell>
          <cell r="AD159">
            <v>0</v>
          </cell>
          <cell r="AE159">
            <v>0</v>
          </cell>
        </row>
        <row r="160">
          <cell r="A160" t="str">
            <v>00T09bL13</v>
          </cell>
          <cell r="B160" t="str">
            <v>00</v>
          </cell>
          <cell r="C160" t="str">
            <v>HR</v>
          </cell>
          <cell r="D160" t="str">
            <v>T09bL13</v>
          </cell>
        </row>
        <row r="161">
          <cell r="A161" t="str">
            <v>01T09bL13</v>
          </cell>
          <cell r="B161" t="str">
            <v>01</v>
          </cell>
          <cell r="C161" t="str">
            <v>HR</v>
          </cell>
          <cell r="D161" t="str">
            <v>T09bL13</v>
          </cell>
          <cell r="X161">
            <v>0</v>
          </cell>
          <cell r="Y161">
            <v>0</v>
          </cell>
          <cell r="Z161">
            <v>0</v>
          </cell>
          <cell r="AA161">
            <v>0</v>
          </cell>
          <cell r="AB161">
            <v>0</v>
          </cell>
          <cell r="AC161">
            <v>0</v>
          </cell>
          <cell r="AD161">
            <v>0</v>
          </cell>
          <cell r="AE161">
            <v>0</v>
          </cell>
        </row>
        <row r="162">
          <cell r="A162" t="str">
            <v>00T09bL14</v>
          </cell>
          <cell r="B162" t="str">
            <v>00</v>
          </cell>
          <cell r="C162" t="str">
            <v>HR</v>
          </cell>
          <cell r="D162" t="str">
            <v>T09bL14</v>
          </cell>
        </row>
        <row r="163">
          <cell r="A163" t="str">
            <v>01T09bL14</v>
          </cell>
          <cell r="B163" t="str">
            <v>01</v>
          </cell>
          <cell r="C163" t="str">
            <v>HR</v>
          </cell>
          <cell r="D163" t="str">
            <v>T09bL14</v>
          </cell>
          <cell r="X163">
            <v>0</v>
          </cell>
          <cell r="Y163">
            <v>0</v>
          </cell>
          <cell r="Z163">
            <v>0</v>
          </cell>
          <cell r="AA163">
            <v>0</v>
          </cell>
          <cell r="AB163">
            <v>0</v>
          </cell>
          <cell r="AC163">
            <v>0</v>
          </cell>
          <cell r="AD163">
            <v>0</v>
          </cell>
          <cell r="AE163">
            <v>0</v>
          </cell>
        </row>
        <row r="164">
          <cell r="A164" t="str">
            <v>00T09bL15</v>
          </cell>
          <cell r="B164" t="str">
            <v>00</v>
          </cell>
          <cell r="C164" t="str">
            <v>HR</v>
          </cell>
          <cell r="D164" t="str">
            <v>T09bL15</v>
          </cell>
        </row>
        <row r="165">
          <cell r="A165" t="str">
            <v>01T09bL15</v>
          </cell>
          <cell r="B165" t="str">
            <v>01</v>
          </cell>
          <cell r="C165" t="str">
            <v>HR</v>
          </cell>
          <cell r="D165" t="str">
            <v>T09bL15</v>
          </cell>
          <cell r="X165">
            <v>0</v>
          </cell>
          <cell r="Y165">
            <v>0</v>
          </cell>
          <cell r="Z165">
            <v>0</v>
          </cell>
          <cell r="AA165">
            <v>0</v>
          </cell>
          <cell r="AB165">
            <v>0</v>
          </cell>
          <cell r="AC165">
            <v>0</v>
          </cell>
          <cell r="AD165">
            <v>0</v>
          </cell>
          <cell r="AE165">
            <v>0</v>
          </cell>
        </row>
      </sheetData>
      <sheetData sheetId="35">
        <row r="1">
          <cell r="A1" t="str">
            <v>Name</v>
          </cell>
          <cell r="B1" t="str">
            <v>Value</v>
          </cell>
        </row>
        <row r="2">
          <cell r="A2" t="str">
            <v>country</v>
          </cell>
          <cell r="B2" t="str">
            <v>Croatia</v>
          </cell>
        </row>
        <row r="3">
          <cell r="A3" t="str">
            <v>countryID</v>
          </cell>
          <cell r="B3" t="str">
            <v>HR</v>
          </cell>
        </row>
        <row r="4">
          <cell r="A4" t="str">
            <v>program</v>
          </cell>
          <cell r="B4" t="str">
            <v>Convergence Programme</v>
          </cell>
        </row>
        <row r="5">
          <cell r="A5" t="str">
            <v>programID</v>
          </cell>
          <cell r="B5" t="str">
            <v>CP</v>
          </cell>
        </row>
        <row r="6">
          <cell r="A6" t="str">
            <v>current_year</v>
          </cell>
          <cell r="B6">
            <v>2022</v>
          </cell>
        </row>
      </sheetData>
      <sheetData sheetId="36">
        <row r="1">
          <cell r="B1" t="str">
            <v>COUNTRY</v>
          </cell>
          <cell r="C1" t="str">
            <v>TRN</v>
          </cell>
          <cell r="D1" t="str">
            <v>AGG</v>
          </cell>
          <cell r="E1" t="str">
            <v>UNIT</v>
          </cell>
          <cell r="F1" t="str">
            <v>REF</v>
          </cell>
          <cell r="G1" t="str">
            <v>VARIABLE</v>
          </cell>
          <cell r="H1" t="str">
            <v>SOURCE</v>
          </cell>
          <cell r="I1" t="str">
            <v>LAST UPDATED DATE</v>
          </cell>
          <cell r="J1">
            <v>2002</v>
          </cell>
          <cell r="K1">
            <v>2003</v>
          </cell>
          <cell r="L1">
            <v>2004</v>
          </cell>
          <cell r="M1">
            <v>2005</v>
          </cell>
          <cell r="N1">
            <v>2006</v>
          </cell>
          <cell r="O1">
            <v>2007</v>
          </cell>
          <cell r="P1">
            <v>2008</v>
          </cell>
          <cell r="Q1">
            <v>2009</v>
          </cell>
          <cell r="R1">
            <v>2010</v>
          </cell>
          <cell r="S1">
            <v>2011</v>
          </cell>
          <cell r="T1">
            <v>2012</v>
          </cell>
          <cell r="U1">
            <v>2013</v>
          </cell>
          <cell r="V1">
            <v>2014</v>
          </cell>
          <cell r="W1">
            <v>2015</v>
          </cell>
          <cell r="X1">
            <v>2016</v>
          </cell>
          <cell r="Y1">
            <v>2017</v>
          </cell>
          <cell r="Z1">
            <v>2018</v>
          </cell>
          <cell r="AA1">
            <v>2019</v>
          </cell>
          <cell r="AB1">
            <v>2020</v>
          </cell>
          <cell r="AC1">
            <v>2021</v>
          </cell>
          <cell r="AD1">
            <v>2022</v>
          </cell>
          <cell r="AE1">
            <v>2023</v>
          </cell>
          <cell r="AF1">
            <v>2024</v>
          </cell>
          <cell r="AG1">
            <v>2025</v>
          </cell>
          <cell r="AH1">
            <v>2026</v>
          </cell>
          <cell r="AI1">
            <v>2027</v>
          </cell>
          <cell r="AJ1">
            <v>2028</v>
          </cell>
        </row>
        <row r="2">
          <cell r="A2" t="str">
            <v>30APGS</v>
          </cell>
          <cell r="B2" t="str">
            <v>HR</v>
          </cell>
          <cell r="C2">
            <v>3</v>
          </cell>
          <cell r="D2">
            <v>0</v>
          </cell>
          <cell r="E2">
            <v>0</v>
          </cell>
          <cell r="F2">
            <v>0</v>
          </cell>
          <cell r="G2" t="str">
            <v>APGS</v>
          </cell>
          <cell r="H2" t="str">
            <v>AMECO</v>
          </cell>
          <cell r="I2" t="str">
            <v>2022/11/07 13:30</v>
          </cell>
          <cell r="J2">
            <v>89.432113550967429</v>
          </cell>
          <cell r="K2">
            <v>91.468346324139645</v>
          </cell>
          <cell r="L2">
            <v>93.925416564639292</v>
          </cell>
          <cell r="M2">
            <v>94.062009256125521</v>
          </cell>
          <cell r="N2">
            <v>95.408239621507391</v>
          </cell>
          <cell r="O2">
            <v>96.585884043934229</v>
          </cell>
          <cell r="P2">
            <v>97.763661265748269</v>
          </cell>
          <cell r="Q2">
            <v>98.794081316242753</v>
          </cell>
          <cell r="R2">
            <v>99.508085264101666</v>
          </cell>
          <cell r="S2">
            <v>99.959056171967632</v>
          </cell>
          <cell r="T2">
            <v>99.35669050811218</v>
          </cell>
          <cell r="U2">
            <v>99.174902267427498</v>
          </cell>
          <cell r="V2">
            <v>99.522979401295217</v>
          </cell>
          <cell r="W2">
            <v>100</v>
          </cell>
          <cell r="X2">
            <v>101.43263309095076</v>
          </cell>
          <cell r="Y2">
            <v>101.72019587468102</v>
          </cell>
          <cell r="Z2">
            <v>102.39505293421145</v>
          </cell>
          <cell r="AA2">
            <v>103.18251565211536</v>
          </cell>
          <cell r="AB2">
            <v>101.56070714293395</v>
          </cell>
          <cell r="AC2">
            <v>99.536339606605225</v>
          </cell>
          <cell r="AD2">
            <v>94.806261775668744</v>
          </cell>
          <cell r="AE2">
            <v>94.945859778388396</v>
          </cell>
          <cell r="AF2">
            <v>95.057846986692425</v>
          </cell>
        </row>
        <row r="3">
          <cell r="A3" t="str">
            <v>10AVGDGP</v>
          </cell>
          <cell r="B3" t="str">
            <v>HR</v>
          </cell>
          <cell r="C3">
            <v>1</v>
          </cell>
          <cell r="D3">
            <v>0</v>
          </cell>
          <cell r="E3">
            <v>0</v>
          </cell>
          <cell r="F3">
            <v>0</v>
          </cell>
          <cell r="G3" t="str">
            <v>AVGDGP</v>
          </cell>
          <cell r="H3" t="str">
            <v>AMECO</v>
          </cell>
          <cell r="I3" t="str">
            <v>2022/11/07 13:30</v>
          </cell>
          <cell r="J3">
            <v>-0.56455782120127251</v>
          </cell>
          <cell r="K3">
            <v>0.85406175951086016</v>
          </cell>
          <cell r="L3">
            <v>1.3953626863277169</v>
          </cell>
          <cell r="M3">
            <v>2.0288126477531421</v>
          </cell>
          <cell r="N3">
            <v>3.699767485416805</v>
          </cell>
          <cell r="O3">
            <v>6.2423260798688984</v>
          </cell>
          <cell r="P3">
            <v>6.2764323059262273</v>
          </cell>
          <cell r="Q3">
            <v>-1.473755238306429</v>
          </cell>
          <cell r="R3">
            <v>-1.9695005182429279</v>
          </cell>
          <cell r="S3">
            <v>-1.5969625405660159</v>
          </cell>
          <cell r="T3">
            <v>-3.5108953079688421</v>
          </cell>
          <cell r="U3">
            <v>-4.0435798681339392</v>
          </cell>
          <cell r="V3">
            <v>-4.8317915079049918</v>
          </cell>
          <cell r="W3">
            <v>-3.2736263191102681</v>
          </cell>
          <cell r="X3">
            <v>-1.3071680543226829</v>
          </cell>
          <cell r="Y3">
            <v>0.7285608880722716</v>
          </cell>
          <cell r="Z3">
            <v>1.6251916195370919</v>
          </cell>
          <cell r="AA3">
            <v>2.5541533749738221</v>
          </cell>
          <cell r="AB3">
            <v>-8.0084124247382427</v>
          </cell>
          <cell r="AC3">
            <v>0.93256817249658397</v>
          </cell>
          <cell r="AD3">
            <v>3.5182734699070739</v>
          </cell>
          <cell r="AE3">
            <v>1.7346512419372573</v>
          </cell>
          <cell r="AF3">
            <v>0.87886456556249826</v>
          </cell>
          <cell r="AG3">
            <v>0.58590971037502104</v>
          </cell>
          <cell r="AH3">
            <v>0.29295485518749942</v>
          </cell>
          <cell r="AI3">
            <v>0</v>
          </cell>
        </row>
        <row r="4">
          <cell r="A4" t="str">
            <v>10CVGD3</v>
          </cell>
          <cell r="B4" t="str">
            <v>HR</v>
          </cell>
          <cell r="C4">
            <v>1</v>
          </cell>
          <cell r="D4">
            <v>0</v>
          </cell>
          <cell r="E4">
            <v>0</v>
          </cell>
          <cell r="F4">
            <v>0</v>
          </cell>
          <cell r="G4" t="str">
            <v>CVGD3</v>
          </cell>
          <cell r="H4" t="str">
            <v>AMECO</v>
          </cell>
          <cell r="I4" t="str">
            <v>2022/11/07 13:30</v>
          </cell>
          <cell r="J4">
            <v>9.805670739</v>
          </cell>
          <cell r="K4">
            <v>8.0946281960000004</v>
          </cell>
          <cell r="L4">
            <v>4.2542375039999998</v>
          </cell>
          <cell r="M4">
            <v>4.3087746630000003</v>
          </cell>
          <cell r="N4">
            <v>3.9378213870000001</v>
          </cell>
          <cell r="O4">
            <v>5.580888946</v>
          </cell>
          <cell r="P4">
            <v>4.4149809390000003</v>
          </cell>
          <cell r="Q4">
            <v>-8.9410787690000006</v>
          </cell>
          <cell r="R4">
            <v>-4.3976417850000002</v>
          </cell>
          <cell r="S4">
            <v>7.9720655000000001E-2</v>
          </cell>
          <cell r="T4">
            <v>-2.5651057779999999</v>
          </cell>
          <cell r="U4">
            <v>-0.67503416100000002</v>
          </cell>
          <cell r="V4">
            <v>-1.7258728750000001</v>
          </cell>
          <cell r="W4">
            <v>1.5670333860000001</v>
          </cell>
          <cell r="X4">
            <v>3.0055174079999998</v>
          </cell>
          <cell r="Y4">
            <v>2.5701799699999999</v>
          </cell>
          <cell r="Z4">
            <v>3.1592728600000002</v>
          </cell>
          <cell r="AA4">
            <v>4.7684907870000002</v>
          </cell>
          <cell r="AB4">
            <v>-3.0790269490000002</v>
          </cell>
          <cell r="AC4">
            <v>7.6311182249999998</v>
          </cell>
          <cell r="AD4">
            <v>5.145740600049618</v>
          </cell>
          <cell r="AE4">
            <v>1.3296253454439639</v>
          </cell>
          <cell r="AF4">
            <v>1.9133405875500398</v>
          </cell>
        </row>
        <row r="5">
          <cell r="A5" t="str">
            <v>10CVGD4</v>
          </cell>
          <cell r="B5" t="str">
            <v>HR</v>
          </cell>
          <cell r="C5">
            <v>1</v>
          </cell>
          <cell r="D5">
            <v>0</v>
          </cell>
          <cell r="E5">
            <v>0</v>
          </cell>
          <cell r="F5">
            <v>0</v>
          </cell>
          <cell r="G5" t="str">
            <v>CVGD4</v>
          </cell>
          <cell r="H5" t="str">
            <v>AMECO</v>
          </cell>
          <cell r="I5" t="str">
            <v>2022/11/07 13:30</v>
          </cell>
          <cell r="J5">
            <v>1.8580688489999999</v>
          </cell>
          <cell r="K5">
            <v>0.34166692300000001</v>
          </cell>
          <cell r="L5">
            <v>-0.309014014</v>
          </cell>
          <cell r="M5">
            <v>0.64016645999999999</v>
          </cell>
          <cell r="N5">
            <v>1.780408743</v>
          </cell>
          <cell r="O5">
            <v>0.32776354899999999</v>
          </cell>
          <cell r="P5">
            <v>0.14370068799999999</v>
          </cell>
          <cell r="Q5">
            <v>-2.6653340640000001</v>
          </cell>
          <cell r="R5">
            <v>-0.48930693400000003</v>
          </cell>
          <cell r="S5">
            <v>-4.0193275000000001E-2</v>
          </cell>
          <cell r="T5">
            <v>-0.151246462</v>
          </cell>
          <cell r="U5">
            <v>0.60599722899999997</v>
          </cell>
          <cell r="V5">
            <v>-0.155247104</v>
          </cell>
          <cell r="W5">
            <v>0.59419626800000003</v>
          </cell>
          <cell r="X5">
            <v>0.27971421600000002</v>
          </cell>
          <cell r="Y5">
            <v>1.481448157</v>
          </cell>
          <cell r="Z5">
            <v>1.4775062809999999</v>
          </cell>
          <cell r="AA5">
            <v>-1.3880144489999999</v>
          </cell>
          <cell r="AB5">
            <v>-5.3697297999999997E-2</v>
          </cell>
          <cell r="AC5">
            <v>-1.118002401</v>
          </cell>
          <cell r="AD5">
            <v>2.1440986013494534E-2</v>
          </cell>
          <cell r="AE5">
            <v>8.7044038643568911E-11</v>
          </cell>
          <cell r="AF5">
            <v>8.977008025823352E-11</v>
          </cell>
        </row>
        <row r="6">
          <cell r="A6" t="str">
            <v>10CVGD9</v>
          </cell>
          <cell r="B6" t="str">
            <v>HR</v>
          </cell>
          <cell r="C6">
            <v>1</v>
          </cell>
          <cell r="D6">
            <v>0</v>
          </cell>
          <cell r="E6">
            <v>0</v>
          </cell>
          <cell r="F6">
            <v>0</v>
          </cell>
          <cell r="G6" t="str">
            <v>CVGD9</v>
          </cell>
          <cell r="H6" t="str">
            <v>AMECO</v>
          </cell>
          <cell r="I6" t="str">
            <v>2022/11/07 13:30</v>
          </cell>
          <cell r="J6">
            <v>-5.9002026914044716</v>
          </cell>
          <cell r="K6">
            <v>-2.8725609868009978</v>
          </cell>
          <cell r="L6">
            <v>0.2089218163360762</v>
          </cell>
          <cell r="M6">
            <v>-0.68607981782539396</v>
          </cell>
          <cell r="N6">
            <v>-0.83129056814249669</v>
          </cell>
          <cell r="O6">
            <v>-0.9075417884372512</v>
          </cell>
          <cell r="P6">
            <v>-2.5568161814873385</v>
          </cell>
          <cell r="Q6">
            <v>4.4129681584030038</v>
          </cell>
          <cell r="R6">
            <v>3.6631720925349427</v>
          </cell>
          <cell r="S6">
            <v>-0.12614241781971114</v>
          </cell>
          <cell r="T6">
            <v>0.38468895873593034</v>
          </cell>
          <cell r="U6">
            <v>-0.32879017897935781</v>
          </cell>
          <cell r="V6">
            <v>1.4517572458249408</v>
          </cell>
          <cell r="W6">
            <v>0.36106336969566133</v>
          </cell>
          <cell r="X6">
            <v>0.27413060028573444</v>
          </cell>
          <cell r="Y6">
            <v>-0.63916134577093997</v>
          </cell>
          <cell r="Z6">
            <v>-1.8361027638626577</v>
          </cell>
          <cell r="AA6">
            <v>4.0527934675905541E-2</v>
          </cell>
          <cell r="AB6">
            <v>-5.4476152132558919</v>
          </cell>
          <cell r="AC6">
            <v>6.559084233678746</v>
          </cell>
          <cell r="AD6">
            <v>0.7971121577648308</v>
          </cell>
          <cell r="AE6">
            <v>-0.32802863842498686</v>
          </cell>
          <cell r="AF6">
            <v>-0.1852177384025584</v>
          </cell>
        </row>
        <row r="7">
          <cell r="A7" t="str">
            <v>60HWCDW</v>
          </cell>
          <cell r="B7" t="str">
            <v>HR</v>
          </cell>
          <cell r="C7">
            <v>6</v>
          </cell>
          <cell r="D7">
            <v>0</v>
          </cell>
          <cell r="E7">
            <v>0</v>
          </cell>
          <cell r="F7">
            <v>0</v>
          </cell>
          <cell r="G7" t="str">
            <v>HWCDW</v>
          </cell>
          <cell r="H7" t="str">
            <v>AMECO</v>
          </cell>
          <cell r="I7" t="str">
            <v>2022/11/07 13:30</v>
          </cell>
          <cell r="J7">
            <v>10.862133099725501</v>
          </cell>
          <cell r="K7">
            <v>7.8709918764495956</v>
          </cell>
          <cell r="L7">
            <v>5.0697460435882746</v>
          </cell>
          <cell r="M7">
            <v>5.5677522779713051</v>
          </cell>
          <cell r="N7">
            <v>3.0827627251571288</v>
          </cell>
          <cell r="O7">
            <v>5.3573064890193756</v>
          </cell>
          <cell r="P7">
            <v>4.4425947447465974</v>
          </cell>
          <cell r="Q7">
            <v>-0.12152564878580296</v>
          </cell>
          <cell r="R7">
            <v>2.2179535784546678</v>
          </cell>
          <cell r="S7">
            <v>3.7322611726459121</v>
          </cell>
          <cell r="T7">
            <v>-8.6815257633876541E-3</v>
          </cell>
          <cell r="U7">
            <v>-0.98490069482288778</v>
          </cell>
          <cell r="V7">
            <v>-5.0956405879812872</v>
          </cell>
          <cell r="W7">
            <v>0.70046830302270546</v>
          </cell>
          <cell r="X7">
            <v>0.34382647802577715</v>
          </cell>
          <cell r="Y7">
            <v>0.2448663023568054</v>
          </cell>
          <cell r="Z7">
            <v>3.8393030926624494</v>
          </cell>
          <cell r="AA7">
            <v>0.41245860369356624</v>
          </cell>
          <cell r="AB7">
            <v>1.2339057622513305</v>
          </cell>
          <cell r="AC7">
            <v>10.399503593792137</v>
          </cell>
          <cell r="AD7">
            <v>7.7375122428991361</v>
          </cell>
          <cell r="AE7">
            <v>6.7864271457085623</v>
          </cell>
          <cell r="AF7">
            <v>3.8767395626242429</v>
          </cell>
        </row>
        <row r="8">
          <cell r="A8" t="str">
            <v>60HWCDW</v>
          </cell>
          <cell r="B8" t="str">
            <v>HR</v>
          </cell>
          <cell r="C8">
            <v>6</v>
          </cell>
          <cell r="D8">
            <v>1</v>
          </cell>
          <cell r="E8">
            <v>0</v>
          </cell>
          <cell r="F8">
            <v>0</v>
          </cell>
          <cell r="G8" t="str">
            <v>HWCDW</v>
          </cell>
          <cell r="H8" t="str">
            <v>AMECO</v>
          </cell>
          <cell r="I8" t="str">
            <v>2022/11/07 13:30</v>
          </cell>
          <cell r="J8">
            <v>10.862133099725501</v>
          </cell>
          <cell r="K8">
            <v>7.8709918764495956</v>
          </cell>
          <cell r="L8">
            <v>5.0697460435882746</v>
          </cell>
          <cell r="M8">
            <v>5.5677522779713051</v>
          </cell>
          <cell r="N8">
            <v>3.0827627251571288</v>
          </cell>
          <cell r="O8">
            <v>5.3573064890193756</v>
          </cell>
          <cell r="P8">
            <v>4.4425947447465974</v>
          </cell>
          <cell r="Q8">
            <v>-0.12152564878580296</v>
          </cell>
          <cell r="R8">
            <v>2.2179535784546678</v>
          </cell>
          <cell r="S8">
            <v>3.7322611726459121</v>
          </cell>
          <cell r="T8">
            <v>-8.6815257633876541E-3</v>
          </cell>
          <cell r="U8">
            <v>-0.98490069482288778</v>
          </cell>
          <cell r="V8">
            <v>-5.0956405879812872</v>
          </cell>
          <cell r="W8">
            <v>0.70046830302270546</v>
          </cell>
          <cell r="X8">
            <v>0.34382647802577715</v>
          </cell>
          <cell r="Y8">
            <v>0.2448663023568054</v>
          </cell>
          <cell r="Z8">
            <v>3.8393030926624494</v>
          </cell>
          <cell r="AA8">
            <v>0.41245860369356624</v>
          </cell>
          <cell r="AB8">
            <v>1.2339057622513305</v>
          </cell>
          <cell r="AC8">
            <v>10.399503593792137</v>
          </cell>
          <cell r="AD8">
            <v>7.7375122428991361</v>
          </cell>
          <cell r="AE8">
            <v>6.7864271457085623</v>
          </cell>
          <cell r="AF8">
            <v>3.8767395626242429</v>
          </cell>
        </row>
        <row r="9">
          <cell r="A9" t="str">
            <v>60NETD</v>
          </cell>
          <cell r="B9" t="str">
            <v>HR</v>
          </cell>
          <cell r="C9">
            <v>6</v>
          </cell>
          <cell r="D9">
            <v>0</v>
          </cell>
          <cell r="E9">
            <v>0</v>
          </cell>
          <cell r="F9">
            <v>0</v>
          </cell>
          <cell r="G9" t="str">
            <v>NETD</v>
          </cell>
          <cell r="H9" t="str">
            <v>AMECO</v>
          </cell>
          <cell r="I9" t="str">
            <v>2022/11/07 13:30</v>
          </cell>
          <cell r="J9">
            <v>0.72449629947581862</v>
          </cell>
          <cell r="K9">
            <v>2.3767401017588341</v>
          </cell>
          <cell r="L9">
            <v>0.75682562107002305</v>
          </cell>
          <cell r="M9">
            <v>0.92077342463867673</v>
          </cell>
          <cell r="N9">
            <v>3.076388716600098</v>
          </cell>
          <cell r="O9">
            <v>3.0688136327532645</v>
          </cell>
          <cell r="P9">
            <v>2.0450936434543099</v>
          </cell>
          <cell r="Q9">
            <v>-0.6436258159745023</v>
          </cell>
          <cell r="R9">
            <v>-3.820552094249885</v>
          </cell>
          <cell r="S9">
            <v>-3.9531583957468919</v>
          </cell>
          <cell r="T9">
            <v>-3.6090956690851939</v>
          </cell>
          <cell r="U9">
            <v>-2.8304815116594884</v>
          </cell>
          <cell r="V9">
            <v>2.6434004831592972</v>
          </cell>
          <cell r="W9">
            <v>1.2584855381144067</v>
          </cell>
          <cell r="X9">
            <v>0.24203772715047922</v>
          </cell>
          <cell r="Y9">
            <v>2.4496652869334223</v>
          </cell>
          <cell r="Z9">
            <v>2.5862445210646845</v>
          </cell>
          <cell r="AA9">
            <v>3.0643935940681377</v>
          </cell>
          <cell r="AB9">
            <v>-1.1935580886558883</v>
          </cell>
          <cell r="AC9">
            <v>1.1912648535090442</v>
          </cell>
          <cell r="AD9">
            <v>2.2217117175565626</v>
          </cell>
          <cell r="AE9">
            <v>0.20000000000000018</v>
          </cell>
          <cell r="AF9">
            <v>0.58637351139587679</v>
          </cell>
        </row>
        <row r="10">
          <cell r="A10" t="str">
            <v>60OCPH</v>
          </cell>
          <cell r="B10" t="str">
            <v>HR</v>
          </cell>
          <cell r="C10">
            <v>6</v>
          </cell>
          <cell r="D10">
            <v>1</v>
          </cell>
          <cell r="E10">
            <v>0</v>
          </cell>
          <cell r="F10">
            <v>0</v>
          </cell>
          <cell r="G10" t="str">
            <v>OCPH</v>
          </cell>
          <cell r="H10" t="str">
            <v>AMECO</v>
          </cell>
          <cell r="I10" t="str">
            <v>2022/11/07 13:30</v>
          </cell>
          <cell r="J10">
            <v>9.4975842196823201</v>
          </cell>
          <cell r="K10">
            <v>4.6486991114196297</v>
          </cell>
          <cell r="L10">
            <v>4.5492165033961474</v>
          </cell>
          <cell r="M10">
            <v>4.573179434795871</v>
          </cell>
          <cell r="N10">
            <v>1.2921503822244995</v>
          </cell>
          <cell r="O10">
            <v>5.0198394942076119</v>
          </cell>
          <cell r="P10">
            <v>3.0229320296241147</v>
          </cell>
          <cell r="Q10">
            <v>-8.8549932939434139</v>
          </cell>
          <cell r="R10">
            <v>-1.5302086249214031</v>
          </cell>
          <cell r="S10">
            <v>1.0612093230622621</v>
          </cell>
          <cell r="T10">
            <v>-2.3703167501542333</v>
          </cell>
          <cell r="U10">
            <v>-1.5618899374215456</v>
          </cell>
          <cell r="V10">
            <v>-2.4544146059133021</v>
          </cell>
          <cell r="W10">
            <v>0.36579279796635777</v>
          </cell>
          <cell r="X10">
            <v>3.1302305873418534</v>
          </cell>
          <cell r="Y10">
            <v>3.1303110108491961</v>
          </cell>
          <cell r="Z10">
            <v>3.346124419648433</v>
          </cell>
          <cell r="AA10">
            <v>4.0742157326060013</v>
          </cell>
          <cell r="AB10">
            <v>-5.0934515710170825</v>
          </cell>
          <cell r="AC10">
            <v>9.9334995493584053</v>
          </cell>
          <cell r="AD10">
            <v>4.6399999999999775</v>
          </cell>
          <cell r="AE10">
            <v>0.40000000000002256</v>
          </cell>
          <cell r="AF10">
            <v>1.2000000000000011</v>
          </cell>
        </row>
        <row r="11">
          <cell r="A11" t="str">
            <v>60OIGT</v>
          </cell>
          <cell r="B11" t="str">
            <v>HR</v>
          </cell>
          <cell r="C11">
            <v>6</v>
          </cell>
          <cell r="D11">
            <v>1</v>
          </cell>
          <cell r="E11">
            <v>0</v>
          </cell>
          <cell r="F11">
            <v>0</v>
          </cell>
          <cell r="G11" t="str">
            <v>OIGT</v>
          </cell>
          <cell r="H11" t="str">
            <v>AMECO</v>
          </cell>
          <cell r="I11" t="str">
            <v>2022/11/07 13:30</v>
          </cell>
          <cell r="J11">
            <v>11.127310516428523</v>
          </cell>
          <cell r="K11">
            <v>20.985834066586406</v>
          </cell>
          <cell r="L11">
            <v>2.8279054906622747</v>
          </cell>
          <cell r="M11">
            <v>3.570140604685168</v>
          </cell>
          <cell r="N11">
            <v>8.4005100225773344</v>
          </cell>
          <cell r="O11">
            <v>4.6087525526654405</v>
          </cell>
          <cell r="P11">
            <v>10.069808584675656</v>
          </cell>
          <cell r="Q11">
            <v>-14.805477989578664</v>
          </cell>
          <cell r="R11">
            <v>-13.919922752128965</v>
          </cell>
          <cell r="S11">
            <v>-3.7640239026928812</v>
          </cell>
          <cell r="T11">
            <v>-4.5395505685901565</v>
          </cell>
          <cell r="U11">
            <v>0.99171775197861578</v>
          </cell>
          <cell r="V11">
            <v>-2.2720586136760423</v>
          </cell>
          <cell r="W11">
            <v>8.2297954681749719</v>
          </cell>
          <cell r="X11">
            <v>4.9797074015811349</v>
          </cell>
          <cell r="Y11">
            <v>1.601774955795543</v>
          </cell>
          <cell r="Z11">
            <v>3.9422807795458148</v>
          </cell>
          <cell r="AA11">
            <v>9.0047559969413946</v>
          </cell>
          <cell r="AB11">
            <v>-5.0297157230606899</v>
          </cell>
          <cell r="AC11">
            <v>4.7459505556686876</v>
          </cell>
          <cell r="AD11">
            <v>9.4000000000000092</v>
          </cell>
          <cell r="AE11">
            <v>2.9000000000000137</v>
          </cell>
          <cell r="AF11">
            <v>3.2000000000000028</v>
          </cell>
        </row>
        <row r="12">
          <cell r="A12" t="str">
            <v>60OMGS</v>
          </cell>
          <cell r="B12" t="str">
            <v>HR</v>
          </cell>
          <cell r="C12">
            <v>6</v>
          </cell>
          <cell r="D12">
            <v>1</v>
          </cell>
          <cell r="E12">
            <v>0</v>
          </cell>
          <cell r="F12">
            <v>0</v>
          </cell>
          <cell r="G12" t="str">
            <v>OMGS</v>
          </cell>
          <cell r="H12" t="str">
            <v>AMECO</v>
          </cell>
          <cell r="I12" t="str">
            <v>2022/11/07 13:30</v>
          </cell>
          <cell r="J12">
            <v>18.179418962250281</v>
          </cell>
          <cell r="K12">
            <v>11.712058975713546</v>
          </cell>
          <cell r="L12">
            <v>5.1951296101071964</v>
          </cell>
          <cell r="M12">
            <v>5.2331081908663757</v>
          </cell>
          <cell r="N12">
            <v>8.2585412727848038</v>
          </cell>
          <cell r="O12">
            <v>6.0567178651643294</v>
          </cell>
          <cell r="P12">
            <v>3.8431202148052401</v>
          </cell>
          <cell r="Q12">
            <v>-20.342829709049159</v>
          </cell>
          <cell r="R12">
            <v>-3.0387705542682775</v>
          </cell>
          <cell r="S12">
            <v>2.5389042512007132</v>
          </cell>
          <cell r="T12">
            <v>-2.3587761324076917</v>
          </cell>
          <cell r="U12">
            <v>3.1943596391667661</v>
          </cell>
          <cell r="V12">
            <v>3.508431833119996</v>
          </cell>
          <cell r="W12">
            <v>9.3678853910351911</v>
          </cell>
          <cell r="X12">
            <v>6.4724774735917645</v>
          </cell>
          <cell r="Y12">
            <v>8.4405109857768945</v>
          </cell>
          <cell r="Z12">
            <v>7.5021783422192456</v>
          </cell>
          <cell r="AA12">
            <v>6.5950029212757721</v>
          </cell>
          <cell r="AB12">
            <v>-12.382170131421288</v>
          </cell>
          <cell r="AC12">
            <v>17.56751986003804</v>
          </cell>
          <cell r="AD12">
            <v>23.706361669042163</v>
          </cell>
          <cell r="AE12">
            <v>2.1552539836160678</v>
          </cell>
          <cell r="AF12">
            <v>3.1751089892422701</v>
          </cell>
        </row>
        <row r="13">
          <cell r="A13" t="str">
            <v>60OUNT</v>
          </cell>
          <cell r="B13" t="str">
            <v>HR</v>
          </cell>
          <cell r="C13">
            <v>6</v>
          </cell>
          <cell r="D13">
            <v>1</v>
          </cell>
          <cell r="E13">
            <v>0</v>
          </cell>
          <cell r="F13">
            <v>0</v>
          </cell>
          <cell r="G13" t="str">
            <v>OUNT</v>
          </cell>
          <cell r="H13" t="str">
            <v>AMECO</v>
          </cell>
          <cell r="I13" t="str">
            <v>2022/11/07 13:30</v>
          </cell>
          <cell r="J13">
            <v>11.088349200921011</v>
          </cell>
          <cell r="K13">
            <v>7.7101118186330808</v>
          </cell>
          <cell r="L13">
            <v>3.5746306644383719</v>
          </cell>
          <cell r="M13">
            <v>4.5603848857606266</v>
          </cell>
          <cell r="N13">
            <v>5.2606017006560979</v>
          </cell>
          <cell r="O13">
            <v>5.4478113048371801</v>
          </cell>
          <cell r="P13">
            <v>4.2074562277554239</v>
          </cell>
          <cell r="Q13">
            <v>-10.538199190260489</v>
          </cell>
          <cell r="R13">
            <v>-4.6299864240384796</v>
          </cell>
          <cell r="S13">
            <v>3.8880613878866654E-2</v>
          </cell>
          <cell r="T13">
            <v>-2.671099370076746</v>
          </cell>
          <cell r="U13">
            <v>-6.7951244687791679E-2</v>
          </cell>
          <cell r="V13">
            <v>-1.8443037554544794</v>
          </cell>
          <cell r="W13">
            <v>2.1527606252137899</v>
          </cell>
          <cell r="X13">
            <v>3.2913752508730632</v>
          </cell>
          <cell r="Y13">
            <v>4.0965809947751231</v>
          </cell>
          <cell r="Z13">
            <v>4.6641480915097233</v>
          </cell>
          <cell r="AA13">
            <v>3.3510396476274629</v>
          </cell>
          <cell r="AB13">
            <v>-3.1198880921781025</v>
          </cell>
          <cell r="AC13">
            <v>6.0858086368621445</v>
          </cell>
          <cell r="AD13">
            <v>5.0922983584467341</v>
          </cell>
          <cell r="AE13">
            <v>1.2812248547757532</v>
          </cell>
          <cell r="AF13">
            <v>1.8418343400056436</v>
          </cell>
        </row>
        <row r="14">
          <cell r="A14" t="str">
            <v>60OVGD</v>
          </cell>
          <cell r="B14" t="str">
            <v>HR</v>
          </cell>
          <cell r="C14">
            <v>6</v>
          </cell>
          <cell r="D14">
            <v>1</v>
          </cell>
          <cell r="E14">
            <v>0</v>
          </cell>
          <cell r="F14">
            <v>0</v>
          </cell>
          <cell r="G14" t="str">
            <v>OVGD</v>
          </cell>
          <cell r="H14" t="str">
            <v>AMECO</v>
          </cell>
          <cell r="I14" t="str">
            <v>2022/11/07 13:30</v>
          </cell>
          <cell r="J14">
            <v>5.763537705946753</v>
          </cell>
          <cell r="K14">
            <v>5.5637350709444755</v>
          </cell>
          <cell r="L14">
            <v>4.1541430996387074</v>
          </cell>
          <cell r="M14">
            <v>4.2628620371206072</v>
          </cell>
          <cell r="N14">
            <v>4.886939235466814</v>
          </cell>
          <cell r="O14">
            <v>5.0011126025227393</v>
          </cell>
          <cell r="P14">
            <v>2.0018631645159601</v>
          </cell>
          <cell r="Q14">
            <v>-7.193443590165927</v>
          </cell>
          <cell r="R14">
            <v>-1.2237789791921583</v>
          </cell>
          <cell r="S14">
            <v>-8.6615930386058082E-2</v>
          </cell>
          <cell r="T14">
            <v>-2.3316600335778759</v>
          </cell>
          <cell r="U14">
            <v>-0.39782788228837074</v>
          </cell>
          <cell r="V14">
            <v>-0.4293618785839004</v>
          </cell>
          <cell r="W14">
            <v>2.5222940032921137</v>
          </cell>
          <cell r="X14">
            <v>3.559359339950996</v>
          </cell>
          <cell r="Y14">
            <v>3.4124664351487421</v>
          </cell>
          <cell r="Z14">
            <v>2.8006759665851977</v>
          </cell>
          <cell r="AA14">
            <v>3.4210056292823809</v>
          </cell>
          <cell r="AB14">
            <v>-8.5803418788393593</v>
          </cell>
          <cell r="AC14">
            <v>13.072203466270915</v>
          </cell>
          <cell r="AD14">
            <v>5.9642953289426259</v>
          </cell>
          <cell r="AE14">
            <v>1.0015981252500916</v>
          </cell>
          <cell r="AF14">
            <v>1.728124170039802</v>
          </cell>
        </row>
        <row r="15">
          <cell r="A15" t="str">
            <v>10OVGD</v>
          </cell>
          <cell r="B15" t="str">
            <v>HR</v>
          </cell>
          <cell r="C15">
            <v>1</v>
          </cell>
          <cell r="D15">
            <v>0</v>
          </cell>
          <cell r="E15">
            <v>0</v>
          </cell>
          <cell r="F15">
            <v>0</v>
          </cell>
          <cell r="G15" t="str">
            <v>OVGD</v>
          </cell>
          <cell r="H15" t="str">
            <v>AMECO</v>
          </cell>
          <cell r="I15" t="str">
            <v>2022/11/07 13:30</v>
          </cell>
          <cell r="J15">
            <v>39.044930649999998</v>
          </cell>
          <cell r="K15">
            <v>41.217287149999997</v>
          </cell>
          <cell r="L15">
            <v>42.929512240000001</v>
          </cell>
          <cell r="M15">
            <v>44.759538120000002</v>
          </cell>
          <cell r="N15">
            <v>46.946909550000008</v>
          </cell>
          <cell r="O15">
            <v>49.294777360000012</v>
          </cell>
          <cell r="P15">
            <v>50.281591349999999</v>
          </cell>
          <cell r="Q15">
            <v>46.664613439999997</v>
          </cell>
          <cell r="R15">
            <v>46.093541709999997</v>
          </cell>
          <cell r="S15">
            <v>46.053617359999997</v>
          </cell>
          <cell r="T15">
            <v>44.979803570000001</v>
          </cell>
          <cell r="U15">
            <v>44.80086137</v>
          </cell>
          <cell r="V15">
            <v>44.608503550000002</v>
          </cell>
          <cell r="W15">
            <v>45.733661159999997</v>
          </cell>
          <cell r="X15">
            <v>47.361486499999998</v>
          </cell>
          <cell r="Y15">
            <v>48.977681330000003</v>
          </cell>
          <cell r="Z15">
            <v>50.349387479999997</v>
          </cell>
          <cell r="AA15">
            <v>52.071842859999997</v>
          </cell>
          <cell r="AB15">
            <v>47.603900719999999</v>
          </cell>
          <cell r="AC15">
            <v>53.826779479999999</v>
          </cell>
          <cell r="AD15">
            <v>57.037167574245892</v>
          </cell>
          <cell r="AE15">
            <v>57.608450775365291</v>
          </cell>
          <cell r="AF15">
            <v>58.603996337199852</v>
          </cell>
        </row>
        <row r="16">
          <cell r="A16" t="str">
            <v>60OVGDP</v>
          </cell>
          <cell r="B16" t="str">
            <v>HR</v>
          </cell>
          <cell r="C16">
            <v>6</v>
          </cell>
          <cell r="D16">
            <v>0</v>
          </cell>
          <cell r="E16">
            <v>0</v>
          </cell>
          <cell r="F16">
            <v>0</v>
          </cell>
          <cell r="G16" t="str">
            <v>OVGDP</v>
          </cell>
          <cell r="H16" t="str">
            <v>AMECO</v>
          </cell>
          <cell r="I16" t="str">
            <v>2022/11/07 13:30</v>
          </cell>
          <cell r="J16">
            <v>3.430409783934274</v>
          </cell>
          <cell r="K16">
            <v>4.078868928995294</v>
          </cell>
          <cell r="L16">
            <v>3.5981143750700939</v>
          </cell>
          <cell r="M16">
            <v>3.6155418907661385</v>
          </cell>
          <cell r="N16">
            <v>3.1968550359252168</v>
          </cell>
          <cell r="O16">
            <v>2.4882583463585961</v>
          </cell>
          <cell r="P16">
            <v>1.9691287329221208</v>
          </cell>
          <cell r="Q16">
            <v>0.10682670076338496</v>
          </cell>
          <cell r="R16">
            <v>-0.72426254706237092</v>
          </cell>
          <cell r="S16">
            <v>-0.46487183594684511</v>
          </cell>
          <cell r="T16">
            <v>-0.39433626219238516</v>
          </cell>
          <cell r="U16">
            <v>0.15509540489866414</v>
          </cell>
          <cell r="V16">
            <v>0.39531200348514872</v>
          </cell>
          <cell r="W16">
            <v>0.87076233191640817</v>
          </cell>
          <cell r="X16">
            <v>1.4959353398955155</v>
          </cell>
          <cell r="Y16">
            <v>1.3224956357008821</v>
          </cell>
          <cell r="Z16">
            <v>1.8936740331268131</v>
          </cell>
          <cell r="AA16">
            <v>2.4841917043784578</v>
          </cell>
          <cell r="AB16">
            <v>1.9165544107471622</v>
          </cell>
          <cell r="AC16">
            <v>3.0558490270305549</v>
          </cell>
          <cell r="AD16">
            <v>3.3174926864305787</v>
          </cell>
          <cell r="AE16">
            <v>2.7723683915996888</v>
          </cell>
          <cell r="AF16">
            <v>2.5911153788746866</v>
          </cell>
          <cell r="AG16">
            <v>0.40773783805996278</v>
          </cell>
          <cell r="AH16">
            <v>0.37754050120948346</v>
          </cell>
          <cell r="AI16">
            <v>0.4500017677425916</v>
          </cell>
        </row>
        <row r="17">
          <cell r="A17" t="str">
            <v>60OXGS</v>
          </cell>
          <cell r="B17" t="str">
            <v>HR</v>
          </cell>
          <cell r="C17">
            <v>6</v>
          </cell>
          <cell r="D17">
            <v>1</v>
          </cell>
          <cell r="E17">
            <v>0</v>
          </cell>
          <cell r="F17">
            <v>0</v>
          </cell>
          <cell r="G17" t="str">
            <v>OXGS</v>
          </cell>
          <cell r="H17" t="str">
            <v>AMECO</v>
          </cell>
          <cell r="I17" t="str">
            <v>2022/11/07 13:30</v>
          </cell>
          <cell r="J17">
            <v>4.8218953171677459</v>
          </cell>
          <cell r="K17">
            <v>6.7763253064653917</v>
          </cell>
          <cell r="L17">
            <v>7.2982609622094463</v>
          </cell>
          <cell r="M17">
            <v>4.5755576030176659</v>
          </cell>
          <cell r="N17">
            <v>7.9482064424963861</v>
          </cell>
          <cell r="O17">
            <v>5.0045664396138223</v>
          </cell>
          <cell r="P17">
            <v>-2.1141939969989587</v>
          </cell>
          <cell r="Q17">
            <v>-13.821708424127143</v>
          </cell>
          <cell r="R17">
            <v>7.7835628866496975</v>
          </cell>
          <cell r="S17">
            <v>2.3036021582842015</v>
          </cell>
          <cell r="T17">
            <v>-1.456893935423853</v>
          </cell>
          <cell r="U17">
            <v>2.4809505476692584</v>
          </cell>
          <cell r="V17">
            <v>7.3359428462393295</v>
          </cell>
          <cell r="W17">
            <v>10.300022337365512</v>
          </cell>
          <cell r="X17">
            <v>7.0461989703267891</v>
          </cell>
          <cell r="Y17">
            <v>6.8790107571561565</v>
          </cell>
          <cell r="Z17">
            <v>3.6738443539484189</v>
          </cell>
          <cell r="AA17">
            <v>6.794345009286995</v>
          </cell>
          <cell r="AB17">
            <v>-23.25006099294551</v>
          </cell>
          <cell r="AC17">
            <v>36.352926140317152</v>
          </cell>
          <cell r="AD17">
            <v>25.9406873402922</v>
          </cell>
          <cell r="AE17">
            <v>1.7580858070455063</v>
          </cell>
          <cell r="AF17">
            <v>3.0739203110447866</v>
          </cell>
        </row>
        <row r="18">
          <cell r="A18" t="str">
            <v>60PVGD</v>
          </cell>
          <cell r="B18" t="str">
            <v>HR</v>
          </cell>
          <cell r="C18">
            <v>6</v>
          </cell>
          <cell r="D18">
            <v>1</v>
          </cell>
          <cell r="E18">
            <v>0</v>
          </cell>
          <cell r="F18">
            <v>0</v>
          </cell>
          <cell r="G18" t="str">
            <v>PVGD</v>
          </cell>
          <cell r="H18" t="str">
            <v>AMECO</v>
          </cell>
          <cell r="I18" t="str">
            <v>2022/11/07 13:30</v>
          </cell>
          <cell r="J18">
            <v>3.9002810238039975</v>
          </cell>
          <cell r="K18">
            <v>4.3358468347153734</v>
          </cell>
          <cell r="L18">
            <v>3.6556084814006073</v>
          </cell>
          <cell r="M18">
            <v>3.1600437448254137</v>
          </cell>
          <cell r="N18">
            <v>3.923497446921087</v>
          </cell>
          <cell r="O18">
            <v>4.2357630264981294</v>
          </cell>
          <cell r="P18">
            <v>5.508802076811703</v>
          </cell>
          <cell r="Q18">
            <v>2.9790185814821957</v>
          </cell>
          <cell r="R18">
            <v>0.92823727621262897</v>
          </cell>
          <cell r="S18">
            <v>1.6678693726463134</v>
          </cell>
          <cell r="T18">
            <v>1.4149027422281302</v>
          </cell>
          <cell r="U18">
            <v>0.74144393262443042</v>
          </cell>
          <cell r="V18">
            <v>0.15084346166926998</v>
          </cell>
          <cell r="W18">
            <v>8.1011060806135404E-2</v>
          </cell>
          <cell r="X18">
            <v>-6.3974533400679157E-2</v>
          </cell>
          <cell r="Y18">
            <v>1.1641730698471964</v>
          </cell>
          <cell r="Z18">
            <v>2.0235012106127215</v>
          </cell>
          <cell r="AA18">
            <v>2.0003335472345452</v>
          </cell>
          <cell r="AB18">
            <v>0.73412932509868689</v>
          </cell>
          <cell r="AC18">
            <v>2.0349562521672082</v>
          </cell>
          <cell r="AD18">
            <v>5.5008519808786405</v>
          </cell>
          <cell r="AE18">
            <v>6.3031070888375229</v>
          </cell>
          <cell r="AF18">
            <v>2.3956669987379664</v>
          </cell>
        </row>
        <row r="19">
          <cell r="A19" t="str">
            <v>60RVGDE</v>
          </cell>
          <cell r="B19" t="str">
            <v>HR</v>
          </cell>
          <cell r="C19">
            <v>6</v>
          </cell>
          <cell r="D19">
            <v>1</v>
          </cell>
          <cell r="E19">
            <v>0</v>
          </cell>
          <cell r="F19">
            <v>0</v>
          </cell>
          <cell r="G19" t="str">
            <v>RVGDE</v>
          </cell>
          <cell r="H19" t="str">
            <v>AMECO</v>
          </cell>
          <cell r="I19" t="str">
            <v>2022/11/07 13:30</v>
          </cell>
          <cell r="J19">
            <v>5.0027963321740199</v>
          </cell>
          <cell r="K19">
            <v>3.11300688615197</v>
          </cell>
          <cell r="L19">
            <v>3.371798841048701</v>
          </cell>
          <cell r="M19">
            <v>3.3115963136941096</v>
          </cell>
          <cell r="N19">
            <v>1.7565133406494127</v>
          </cell>
          <cell r="O19">
            <v>1.8747658983002236</v>
          </cell>
          <cell r="P19">
            <v>-4.2364093553959314E-2</v>
          </cell>
          <cell r="Q19">
            <v>-6.5922471788876003</v>
          </cell>
          <cell r="R19">
            <v>2.6999251623927023</v>
          </cell>
          <cell r="S19">
            <v>4.0256841357598772</v>
          </cell>
          <cell r="T19">
            <v>1.3252657440808058</v>
          </cell>
          <cell r="U19">
            <v>2.5035151632072816</v>
          </cell>
          <cell r="V19">
            <v>-2.9936287645179416</v>
          </cell>
          <cell r="W19">
            <v>1.2481012909303146</v>
          </cell>
          <cell r="X19">
            <v>3.3093118296636748</v>
          </cell>
          <cell r="Y19">
            <v>0.93977969134284578</v>
          </cell>
          <cell r="Z19">
            <v>0.20902553409731794</v>
          </cell>
          <cell r="AA19">
            <v>0.34600895884451255</v>
          </cell>
          <cell r="AB19">
            <v>-7.4760143643381021</v>
          </cell>
          <cell r="AC19">
            <v>11.741071356269206</v>
          </cell>
          <cell r="AD19">
            <v>3.6612413825812373</v>
          </cell>
          <cell r="AE19">
            <v>0.79999812899209655</v>
          </cell>
          <cell r="AF19">
            <v>1.1350947636208142</v>
          </cell>
        </row>
        <row r="20">
          <cell r="A20" t="str">
            <v>1310UBGS</v>
          </cell>
          <cell r="B20" t="str">
            <v>HR</v>
          </cell>
          <cell r="C20">
            <v>1</v>
          </cell>
          <cell r="D20">
            <v>0</v>
          </cell>
          <cell r="E20">
            <v>310</v>
          </cell>
          <cell r="F20">
            <v>0</v>
          </cell>
          <cell r="G20" t="str">
            <v>UBGS</v>
          </cell>
          <cell r="H20" t="str">
            <v>AMECO</v>
          </cell>
          <cell r="I20" t="str">
            <v>2022/11/07 13:30</v>
          </cell>
          <cell r="J20">
            <v>-9.4185831758387621</v>
          </cell>
          <cell r="K20">
            <v>-10.367300279858133</v>
          </cell>
          <cell r="L20">
            <v>-8.5202505784316962</v>
          </cell>
          <cell r="M20">
            <v>-8.6991617261540632</v>
          </cell>
          <cell r="N20">
            <v>-8.4592055391279164</v>
          </cell>
          <cell r="O20">
            <v>-8.3476899006274081</v>
          </cell>
          <cell r="P20">
            <v>-10.13659185265564</v>
          </cell>
          <cell r="Q20">
            <v>-5.5499580425985728</v>
          </cell>
          <cell r="R20">
            <v>-1.6634809269066186</v>
          </cell>
          <cell r="S20">
            <v>-1.6941665481680837</v>
          </cell>
          <cell r="T20">
            <v>-1.5977624462138764</v>
          </cell>
          <cell r="U20">
            <v>-1.9962089402173626</v>
          </cell>
          <cell r="V20">
            <v>-0.39340654249941315</v>
          </cell>
          <cell r="W20">
            <v>0.18665607745977361</v>
          </cell>
          <cell r="X20">
            <v>1.0973262274103013</v>
          </cell>
          <cell r="Y20">
            <v>0.58679438864957456</v>
          </cell>
          <cell r="Z20">
            <v>-0.87843763776145389</v>
          </cell>
          <cell r="AA20">
            <v>-0.41143021005570063</v>
          </cell>
          <cell r="AB20">
            <v>-7.021370547697213</v>
          </cell>
          <cell r="AC20">
            <v>-1.4705146665233042</v>
          </cell>
          <cell r="AD20">
            <v>-3.7776693149865412</v>
          </cell>
          <cell r="AE20">
            <v>-3.8823348948485705</v>
          </cell>
          <cell r="AF20">
            <v>-3.9084278343039722</v>
          </cell>
        </row>
        <row r="21">
          <cell r="A21" t="str">
            <v>1310UBKA</v>
          </cell>
          <cell r="B21" t="str">
            <v>HR</v>
          </cell>
          <cell r="C21">
            <v>1</v>
          </cell>
          <cell r="D21">
            <v>0</v>
          </cell>
          <cell r="E21">
            <v>310</v>
          </cell>
          <cell r="F21">
            <v>0</v>
          </cell>
          <cell r="G21" t="str">
            <v>UBKA</v>
          </cell>
          <cell r="H21" t="str">
            <v>AMECO</v>
          </cell>
          <cell r="I21" t="str">
            <v>2022/11/07 13:30</v>
          </cell>
          <cell r="J21">
            <v>1.7998130349705126</v>
          </cell>
          <cell r="K21">
            <v>0.32884992735371665</v>
          </cell>
          <cell r="L21">
            <v>9.2886841252378727E-2</v>
          </cell>
          <cell r="M21">
            <v>0.145600844439598</v>
          </cell>
          <cell r="N21">
            <v>6.7805770907640256E-2</v>
          </cell>
          <cell r="O21">
            <v>9.5833013575650411E-2</v>
          </cell>
          <cell r="P21">
            <v>8.9292443554426129E-2</v>
          </cell>
          <cell r="Q21">
            <v>0.1773506258477571</v>
          </cell>
          <cell r="R21">
            <v>0.55017478606191839</v>
          </cell>
          <cell r="S21">
            <v>0.19315578068722206</v>
          </cell>
          <cell r="T21">
            <v>0.34069914843922444</v>
          </cell>
          <cell r="U21">
            <v>0.23310211565224018</v>
          </cell>
          <cell r="V21">
            <v>0.47074610887332669</v>
          </cell>
          <cell r="W21">
            <v>0.84642977444056444</v>
          </cell>
          <cell r="X21">
            <v>1.4766969924057394</v>
          </cell>
          <cell r="Y21">
            <v>0.9882181434843007</v>
          </cell>
          <cell r="Z21">
            <v>1.304220086695572</v>
          </cell>
          <cell r="AA21">
            <v>1.6522232284448217</v>
          </cell>
          <cell r="AB21">
            <v>2.1882807010342011</v>
          </cell>
          <cell r="AC21">
            <v>2.4210640620152954</v>
          </cell>
          <cell r="AD21">
            <v>2.400000024327003</v>
          </cell>
          <cell r="AE21">
            <v>2.7800000281787787</v>
          </cell>
          <cell r="AF21">
            <v>2.9400000298005788</v>
          </cell>
        </row>
        <row r="22">
          <cell r="A22" t="str">
            <v>1310UBLA</v>
          </cell>
          <cell r="B22" t="str">
            <v>HR</v>
          </cell>
          <cell r="C22">
            <v>1</v>
          </cell>
          <cell r="D22">
            <v>0</v>
          </cell>
          <cell r="E22">
            <v>310</v>
          </cell>
          <cell r="F22">
            <v>0</v>
          </cell>
          <cell r="G22" t="str">
            <v>UBLA</v>
          </cell>
          <cell r="H22" t="str">
            <v>AMECO</v>
          </cell>
          <cell r="I22" t="str">
            <v>2022/11/07 13:30</v>
          </cell>
          <cell r="J22">
            <v>-4.2894030631969446</v>
          </cell>
          <cell r="K22">
            <v>-8.5986401593094097</v>
          </cell>
          <cell r="L22">
            <v>-5.6667245060470997</v>
          </cell>
          <cell r="M22">
            <v>-6.8573365502135095</v>
          </cell>
          <cell r="N22">
            <v>-7.6445068017940283</v>
          </cell>
          <cell r="O22">
            <v>-7.6190964789106044</v>
          </cell>
          <cell r="P22">
            <v>-10.475801453361855</v>
          </cell>
          <cell r="Q22">
            <v>-6.2177111490951065</v>
          </cell>
          <cell r="R22">
            <v>-1.5080380089206238</v>
          </cell>
          <cell r="S22">
            <v>-1.3156815611883794</v>
          </cell>
          <cell r="T22">
            <v>-1.4033981545046748</v>
          </cell>
          <cell r="U22">
            <v>-0.76015484220879159</v>
          </cell>
          <cell r="V22">
            <v>0.94767390486765368</v>
          </cell>
          <cell r="W22">
            <v>3.7011898568061197</v>
          </cell>
          <cell r="X22">
            <v>3.7038016397560796</v>
          </cell>
          <cell r="Y22">
            <v>4.3007635072402728</v>
          </cell>
          <cell r="Z22">
            <v>2.9540593794459733</v>
          </cell>
          <cell r="AA22">
            <v>4.5422256945544834</v>
          </cell>
          <cell r="AB22">
            <v>1.7866660450787566</v>
          </cell>
          <cell r="AC22">
            <v>5.662752326201737</v>
          </cell>
          <cell r="AD22">
            <v>2.5723307493786547</v>
          </cell>
          <cell r="AE22">
            <v>2.1476651662730362</v>
          </cell>
          <cell r="AF22">
            <v>2.1815722274258089</v>
          </cell>
        </row>
        <row r="23">
          <cell r="A23" t="str">
            <v>1310UBLC</v>
          </cell>
          <cell r="B23" t="str">
            <v>HR</v>
          </cell>
          <cell r="C23">
            <v>1</v>
          </cell>
          <cell r="D23">
            <v>0</v>
          </cell>
          <cell r="E23">
            <v>310</v>
          </cell>
          <cell r="F23">
            <v>0</v>
          </cell>
          <cell r="G23" t="str">
            <v>UBLC</v>
          </cell>
          <cell r="H23" t="str">
            <v>AMECO</v>
          </cell>
          <cell r="I23" t="str">
            <v>2022/11/07 13:30</v>
          </cell>
          <cell r="J23">
            <v>-4.3381726604812503</v>
          </cell>
          <cell r="K23">
            <v>-7.3009044746620209</v>
          </cell>
          <cell r="L23">
            <v>-2.9045469679113496</v>
          </cell>
          <cell r="M23">
            <v>-4.7261469743443421</v>
          </cell>
          <cell r="N23">
            <v>-6.6944723951807363</v>
          </cell>
          <cell r="O23">
            <v>-5.1676728829422309</v>
          </cell>
          <cell r="P23">
            <v>-6.2527389739616286</v>
          </cell>
          <cell r="Q23">
            <v>-1.501284913337954</v>
          </cell>
          <cell r="R23">
            <v>3.3010936849681567</v>
          </cell>
          <cell r="S23">
            <v>5.83645351190094</v>
          </cell>
          <cell r="T23">
            <v>4.8153266601426967</v>
          </cell>
          <cell r="U23">
            <v>4.7469784047979662</v>
          </cell>
          <cell r="V23">
            <v>5.0046584505969012</v>
          </cell>
          <cell r="W23">
            <v>5.2838573704952863</v>
          </cell>
          <cell r="X23">
            <v>1.9514895007849098</v>
          </cell>
          <cell r="Y23">
            <v>0.60709033307956717</v>
          </cell>
          <cell r="Z23">
            <v>0.12389052568101688</v>
          </cell>
          <cell r="AA23">
            <v>2.0651748613959704</v>
          </cell>
          <cell r="AB23">
            <v>4.4621152675476496</v>
          </cell>
          <cell r="AC23">
            <v>4.773355335398918</v>
          </cell>
          <cell r="AD23">
            <v>0</v>
          </cell>
          <cell r="AE23">
            <v>0</v>
          </cell>
          <cell r="AF23">
            <v>0</v>
          </cell>
        </row>
        <row r="24">
          <cell r="A24" t="str">
            <v>1319UBLGAP</v>
          </cell>
          <cell r="B24" t="str">
            <v>HR</v>
          </cell>
          <cell r="C24">
            <v>1</v>
          </cell>
          <cell r="D24">
            <v>0</v>
          </cell>
          <cell r="E24">
            <v>319</v>
          </cell>
          <cell r="F24">
            <v>0</v>
          </cell>
          <cell r="G24" t="str">
            <v>UBLGAP</v>
          </cell>
          <cell r="H24" t="str">
            <v>AMECO</v>
          </cell>
          <cell r="I24" t="str">
            <v>2022/11/07 13:30</v>
          </cell>
          <cell r="J24">
            <v>-4.341787815654615</v>
          </cell>
          <cell r="K24">
            <v>-4.9772070108757731</v>
          </cell>
          <cell r="L24">
            <v>-6.3549024564598193</v>
          </cell>
          <cell r="M24">
            <v>-3.9334095729656564</v>
          </cell>
          <cell r="N24">
            <v>-3.5014759760850911</v>
          </cell>
          <cell r="O24">
            <v>-4.8936290337651283</v>
          </cell>
          <cell r="P24">
            <v>-5.1200918849533865</v>
          </cell>
          <cell r="Q24">
            <v>-6.4065199816087599</v>
          </cell>
          <cell r="R24">
            <v>-5.8270195372640794</v>
          </cell>
          <cell r="S24">
            <v>-6.9562081196008734</v>
          </cell>
          <cell r="T24">
            <v>-3.9670281474485121</v>
          </cell>
          <cell r="U24">
            <v>-3.7653109581414785</v>
          </cell>
          <cell r="V24">
            <v>-3.0363506128436728</v>
          </cell>
          <cell r="W24">
            <v>-2.051192952122971</v>
          </cell>
          <cell r="X24">
            <v>-0.45932446240247393</v>
          </cell>
          <cell r="Y24">
            <v>0.30605299383830753</v>
          </cell>
          <cell r="Z24">
            <v>-0.77242464906240071</v>
          </cell>
          <cell r="AA24">
            <v>-0.91395723411378516</v>
          </cell>
          <cell r="AB24">
            <v>-3.7632413882968225</v>
          </cell>
          <cell r="AC24">
            <v>-2.9993370100813097</v>
          </cell>
          <cell r="AD24">
            <v>-3.1092536330636928</v>
          </cell>
          <cell r="AE24">
            <v>-3.1205908347195264</v>
          </cell>
          <cell r="AF24">
            <v>-3.1099591992398095</v>
          </cell>
        </row>
        <row r="25">
          <cell r="A25" t="str">
            <v>1319UBLGAPS</v>
          </cell>
          <cell r="B25" t="str">
            <v>HR</v>
          </cell>
          <cell r="C25">
            <v>1</v>
          </cell>
          <cell r="D25">
            <v>0</v>
          </cell>
          <cell r="E25">
            <v>319</v>
          </cell>
          <cell r="F25">
            <v>0</v>
          </cell>
          <cell r="G25" t="str">
            <v>UBLGAPS</v>
          </cell>
          <cell r="H25" t="str">
            <v>AMECO</v>
          </cell>
          <cell r="I25" t="str">
            <v>2022/11/07 13:30</v>
          </cell>
          <cell r="V25">
            <v>-3.2610650894443354</v>
          </cell>
          <cell r="W25">
            <v>-2.2701972081047304</v>
          </cell>
          <cell r="X25">
            <v>-0.67101509552573346</v>
          </cell>
          <cell r="Y25">
            <v>0.50840028690573735</v>
          </cell>
          <cell r="Z25">
            <v>-0.77242464906240071</v>
          </cell>
          <cell r="AA25">
            <v>-0.91395723411378516</v>
          </cell>
          <cell r="AB25">
            <v>-3.7632413882968225</v>
          </cell>
          <cell r="AC25">
            <v>-2.9993370100813097</v>
          </cell>
          <cell r="AD25">
            <v>-3.1092536330636928</v>
          </cell>
          <cell r="AE25">
            <v>-3.1205908347195264</v>
          </cell>
          <cell r="AF25">
            <v>-3.1099591992398095</v>
          </cell>
        </row>
        <row r="26">
          <cell r="A26" t="str">
            <v>1319UBLGBPS</v>
          </cell>
          <cell r="B26" t="str">
            <v>HR</v>
          </cell>
          <cell r="C26">
            <v>1</v>
          </cell>
          <cell r="D26">
            <v>0</v>
          </cell>
          <cell r="E26">
            <v>319</v>
          </cell>
          <cell r="F26">
            <v>0</v>
          </cell>
          <cell r="G26" t="str">
            <v>UBLGBPS</v>
          </cell>
          <cell r="H26" t="str">
            <v>AMECO</v>
          </cell>
          <cell r="I26" t="str">
            <v>2022/11/07 13:30</v>
          </cell>
          <cell r="V26">
            <v>0.16046446330737041</v>
          </cell>
          <cell r="W26">
            <v>1.1548380946531451</v>
          </cell>
          <cell r="X26">
            <v>2.415948214423298</v>
          </cell>
          <cell r="Y26">
            <v>3.1569785101321872</v>
          </cell>
          <cell r="Z26">
            <v>1.529086413662311</v>
          </cell>
          <cell r="AA26">
            <v>1.280580279993065</v>
          </cell>
          <cell r="AB26">
            <v>-1.7715917361069873</v>
          </cell>
          <cell r="AC26">
            <v>-1.459470398876751</v>
          </cell>
          <cell r="AD26">
            <v>-1.8282495038588187</v>
          </cell>
          <cell r="AE26">
            <v>-1.9990781779382536</v>
          </cell>
          <cell r="AF26">
            <v>-2.0332917990113528</v>
          </cell>
        </row>
        <row r="27">
          <cell r="A27" t="str">
            <v>10UBLGE</v>
          </cell>
          <cell r="B27" t="str">
            <v>HR</v>
          </cell>
          <cell r="C27">
            <v>1</v>
          </cell>
          <cell r="D27">
            <v>0</v>
          </cell>
          <cell r="E27">
            <v>0</v>
          </cell>
          <cell r="F27">
            <v>0</v>
          </cell>
          <cell r="G27" t="str">
            <v>UBLGE</v>
          </cell>
          <cell r="H27" t="str">
            <v>AMECO</v>
          </cell>
          <cell r="I27" t="str">
            <v>2022/11/07 13:30</v>
          </cell>
          <cell r="J27">
            <v>-1.2988532749999999</v>
          </cell>
          <cell r="K27">
            <v>-1.431830911</v>
          </cell>
          <cell r="L27">
            <v>-1.927862499</v>
          </cell>
          <cell r="M27">
            <v>-1.097040281</v>
          </cell>
          <cell r="N27">
            <v>-0.73410312600000005</v>
          </cell>
          <cell r="O27">
            <v>-0.917694605</v>
          </cell>
          <cell r="P27">
            <v>-1.084509921</v>
          </cell>
          <cell r="Q27">
            <v>-3.1230672240000001</v>
          </cell>
          <cell r="R27">
            <v>-2.9539624390000001</v>
          </cell>
          <cell r="S27">
            <v>-3.4335138359999999</v>
          </cell>
          <cell r="T27">
            <v>-2.452206517</v>
          </cell>
          <cell r="U27">
            <v>-2.477450395</v>
          </cell>
          <cell r="V27">
            <v>-2.3035184819999999</v>
          </cell>
          <cell r="W27">
            <v>-1.598632955</v>
          </cell>
          <cell r="X27">
            <v>-0.49046386600000003</v>
          </cell>
          <cell r="Y27">
            <v>0.31071869400000002</v>
          </cell>
          <cell r="Z27">
            <v>-2.7332934999999999E-2</v>
          </cell>
          <cell r="AA27">
            <v>0.11902979599999999</v>
          </cell>
          <cell r="AB27">
            <v>-3.6880430020000001</v>
          </cell>
          <cell r="AC27">
            <v>-1.5054084539999999</v>
          </cell>
          <cell r="AD27">
            <v>-1.009269643506002</v>
          </cell>
          <cell r="AE27">
            <v>-1.643464749598653</v>
          </cell>
          <cell r="AF27">
            <v>-1.9800200492962572</v>
          </cell>
        </row>
        <row r="28">
          <cell r="A28" t="str">
            <v>1319UBLGE</v>
          </cell>
          <cell r="B28" t="str">
            <v>HR</v>
          </cell>
          <cell r="C28">
            <v>1</v>
          </cell>
          <cell r="D28">
            <v>0</v>
          </cell>
          <cell r="E28">
            <v>319</v>
          </cell>
          <cell r="F28">
            <v>0</v>
          </cell>
          <cell r="G28" t="str">
            <v>UBLGE</v>
          </cell>
          <cell r="H28" t="str">
            <v>AMECO</v>
          </cell>
          <cell r="I28" t="str">
            <v>2022/11/07 13:30</v>
          </cell>
          <cell r="J28">
            <v>-4.5918291226271588</v>
          </cell>
          <cell r="K28">
            <v>-4.5989451029476003</v>
          </cell>
          <cell r="L28">
            <v>-5.7368996643849313</v>
          </cell>
          <cell r="M28">
            <v>-3.0348533100000465</v>
          </cell>
          <cell r="N28">
            <v>-1.8628578172227941</v>
          </cell>
          <cell r="O28">
            <v>-2.1289177624943796</v>
          </cell>
          <cell r="P28">
            <v>-2.3402750478415171</v>
          </cell>
          <cell r="Q28">
            <v>-7.059242647215755</v>
          </cell>
          <cell r="R28">
            <v>-6.6993066001139203</v>
          </cell>
          <cell r="S28">
            <v>-7.6634990043142786</v>
          </cell>
          <cell r="T28">
            <v>-5.5219952712417157</v>
          </cell>
          <cell r="U28">
            <v>-5.5562027979263329</v>
          </cell>
          <cell r="V28">
            <v>-5.1763395002258221</v>
          </cell>
          <cell r="W28">
            <v>-3.5010742089769566</v>
          </cell>
          <cell r="X28">
            <v>-1.0382660631762155</v>
          </cell>
          <cell r="Y28">
            <v>0.62873086636347031</v>
          </cell>
          <cell r="Z28">
            <v>-5.2631172877426011E-2</v>
          </cell>
          <cell r="AA28">
            <v>0.21727117881985225</v>
          </cell>
          <cell r="AB28">
            <v>-7.3101480721789205</v>
          </cell>
          <cell r="AC28">
            <v>-2.5863047998537052</v>
          </cell>
          <cell r="AD28">
            <v>-1.5510187390177188</v>
          </cell>
          <cell r="AE28">
            <v>-2.3523179539140977</v>
          </cell>
          <cell r="AF28">
            <v>-2.7207121879106384</v>
          </cell>
        </row>
        <row r="29">
          <cell r="A29" t="str">
            <v>1319UBLGIE</v>
          </cell>
          <cell r="B29" t="str">
            <v>HR</v>
          </cell>
          <cell r="C29">
            <v>1</v>
          </cell>
          <cell r="D29">
            <v>0</v>
          </cell>
          <cell r="E29">
            <v>319</v>
          </cell>
          <cell r="F29">
            <v>0</v>
          </cell>
          <cell r="G29" t="str">
            <v>UBLGIE</v>
          </cell>
          <cell r="H29" t="str">
            <v>AMECO</v>
          </cell>
          <cell r="I29" t="str">
            <v>2022/11/07 13:30</v>
          </cell>
          <cell r="J29">
            <v>-2.9514138988403587</v>
          </cell>
          <cell r="K29">
            <v>-2.9440737825641405</v>
          </cell>
          <cell r="L29">
            <v>-3.9816757045290569</v>
          </cell>
          <cell r="M29">
            <v>-1.2663797592372676</v>
          </cell>
          <cell r="N29">
            <v>-0.22954061908939041</v>
          </cell>
          <cell r="O29">
            <v>-0.48051111432352162</v>
          </cell>
          <cell r="P29">
            <v>-0.56919339352849807</v>
          </cell>
          <cell r="Q29">
            <v>-4.8517891287071135</v>
          </cell>
          <cell r="R29">
            <v>-4.3232541850269293</v>
          </cell>
          <cell r="S29">
            <v>-5.0087510266290804</v>
          </cell>
          <cell r="T29">
            <v>-2.4743394888044365</v>
          </cell>
          <cell r="U29">
            <v>-2.460643856108915</v>
          </cell>
          <cell r="V29">
            <v>-1.7548099474741168</v>
          </cell>
          <cell r="W29">
            <v>-7.6038906219081354E-2</v>
          </cell>
          <cell r="X29">
            <v>2.0486972467728157</v>
          </cell>
          <cell r="Y29">
            <v>3.2773090895899193</v>
          </cell>
          <cell r="Z29">
            <v>2.2488798898472857</v>
          </cell>
          <cell r="AA29">
            <v>2.4118086929267024</v>
          </cell>
          <cell r="AB29">
            <v>-5.3184984199890835</v>
          </cell>
          <cell r="AC29">
            <v>-1.0464381886491465</v>
          </cell>
          <cell r="AD29">
            <v>-0.27001460981284453</v>
          </cell>
          <cell r="AE29">
            <v>-1.2308052971328249</v>
          </cell>
          <cell r="AF29">
            <v>-1.644044787682182</v>
          </cell>
        </row>
        <row r="30">
          <cell r="A30" t="str">
            <v>1310UBLH</v>
          </cell>
          <cell r="B30" t="str">
            <v>HR</v>
          </cell>
          <cell r="C30">
            <v>1</v>
          </cell>
          <cell r="D30">
            <v>0</v>
          </cell>
          <cell r="E30">
            <v>310</v>
          </cell>
          <cell r="F30">
            <v>0</v>
          </cell>
          <cell r="G30" t="str">
            <v>UBLH</v>
          </cell>
          <cell r="H30" t="str">
            <v>AMECO</v>
          </cell>
          <cell r="I30" t="str">
            <v>2022/11/07 13:30</v>
          </cell>
          <cell r="J30">
            <v>2.5212119374709263</v>
          </cell>
          <cell r="K30">
            <v>2.4148195950094675</v>
          </cell>
          <cell r="L30">
            <v>2.1392649451637826</v>
          </cell>
          <cell r="M30">
            <v>0.21230446059867905</v>
          </cell>
          <cell r="N30">
            <v>-0.39087062477219747</v>
          </cell>
          <cell r="O30">
            <v>-1.7321595795147555</v>
          </cell>
          <cell r="P30">
            <v>-3.1321362798488539</v>
          </cell>
          <cell r="Q30">
            <v>1.4773699825330515</v>
          </cell>
          <cell r="R30">
            <v>1.3563963185505294</v>
          </cell>
          <cell r="S30">
            <v>-3.0497662070029873E-2</v>
          </cell>
          <cell r="T30">
            <v>-1.3596532292895127</v>
          </cell>
          <cell r="U30">
            <v>-0.42215647818558644</v>
          </cell>
          <cell r="V30">
            <v>0.44934246654205706</v>
          </cell>
          <cell r="W30">
            <v>1.4543548868152769</v>
          </cell>
          <cell r="X30">
            <v>2.2096825891133189</v>
          </cell>
          <cell r="Y30">
            <v>2.2999249181201131</v>
          </cell>
          <cell r="Z30">
            <v>2.4458033598706628</v>
          </cell>
          <cell r="AA30">
            <v>1.5732809377135892</v>
          </cell>
          <cell r="AB30">
            <v>4.0956550169435362</v>
          </cell>
          <cell r="AC30">
            <v>2.9289238056305829</v>
          </cell>
          <cell r="AD30">
            <v>0</v>
          </cell>
          <cell r="AE30">
            <v>0</v>
          </cell>
          <cell r="AF30">
            <v>0</v>
          </cell>
        </row>
        <row r="31">
          <cell r="A31" t="str">
            <v>1310UBRA</v>
          </cell>
          <cell r="B31" t="str">
            <v>HR</v>
          </cell>
          <cell r="C31">
            <v>1</v>
          </cell>
          <cell r="D31">
            <v>0</v>
          </cell>
          <cell r="E31">
            <v>310</v>
          </cell>
          <cell r="F31">
            <v>0</v>
          </cell>
          <cell r="G31" t="str">
            <v>UBRA</v>
          </cell>
          <cell r="H31" t="str">
            <v>AMECO</v>
          </cell>
          <cell r="I31" t="str">
            <v>2022/11/07 13:30</v>
          </cell>
          <cell r="J31">
            <v>-1.5694308512137947</v>
          </cell>
          <cell r="K31">
            <v>-3.1362215346114968</v>
          </cell>
          <cell r="L31">
            <v>-1.5595593827976417</v>
          </cell>
          <cell r="M31">
            <v>-2.1660761297600599</v>
          </cell>
          <cell r="N31">
            <v>-2.336089457637152</v>
          </cell>
          <cell r="O31">
            <v>-2.0342044800078103</v>
          </cell>
          <cell r="P31">
            <v>-2.7628045406159756</v>
          </cell>
          <cell r="Q31">
            <v>-3.3762248963580439</v>
          </cell>
          <cell r="R31">
            <v>-3.0787004614135345</v>
          </cell>
          <cell r="S31">
            <v>-2.8527205311658728</v>
          </cell>
          <cell r="T31">
            <v>-3.3067464178006052</v>
          </cell>
          <cell r="U31">
            <v>-2.0658972694393141</v>
          </cell>
          <cell r="V31">
            <v>-1.6964976199715081</v>
          </cell>
          <cell r="W31">
            <v>0.20536869478131234</v>
          </cell>
          <cell r="X31">
            <v>-2.0954170885247905</v>
          </cell>
          <cell r="Y31">
            <v>-0.51492500693251841</v>
          </cell>
          <cell r="Z31">
            <v>-0.63365948758258028</v>
          </cell>
          <cell r="AA31">
            <v>-0.19554236456854895</v>
          </cell>
          <cell r="AB31">
            <v>2.0895205846564791</v>
          </cell>
          <cell r="AC31">
            <v>0.36676618460003307</v>
          </cell>
          <cell r="AD31">
            <v>0.20000000202725016</v>
          </cell>
          <cell r="AE31">
            <v>-0.50000000506812559</v>
          </cell>
          <cell r="AF31">
            <v>-0.60000000608175075</v>
          </cell>
        </row>
        <row r="32">
          <cell r="A32" t="str">
            <v>1319UCTGI</v>
          </cell>
          <cell r="B32" t="str">
            <v>HR</v>
          </cell>
          <cell r="C32">
            <v>1</v>
          </cell>
          <cell r="D32">
            <v>0</v>
          </cell>
          <cell r="E32">
            <v>319</v>
          </cell>
          <cell r="F32">
            <v>0</v>
          </cell>
          <cell r="G32" t="str">
            <v>UCTGI</v>
          </cell>
          <cell r="H32" t="str">
            <v>AMECO</v>
          </cell>
          <cell r="I32" t="str">
            <v>2022/11/07 13:30</v>
          </cell>
          <cell r="J32">
            <v>7.8143315486948763</v>
          </cell>
          <cell r="K32">
            <v>7.1947813103200131</v>
          </cell>
          <cell r="L32">
            <v>6.8097454152882388</v>
          </cell>
          <cell r="M32">
            <v>7.0279839557064419</v>
          </cell>
          <cell r="N32">
            <v>7.1509544655736139</v>
          </cell>
          <cell r="O32">
            <v>7.3391297532659037</v>
          </cell>
          <cell r="P32">
            <v>7.4470256604096505</v>
          </cell>
          <cell r="Q32">
            <v>7.5313988275093111</v>
          </cell>
          <cell r="R32">
            <v>7.7234142417064877</v>
          </cell>
          <cell r="S32">
            <v>7.9118787712739076</v>
          </cell>
          <cell r="T32">
            <v>7.9332579201594076</v>
          </cell>
          <cell r="U32">
            <v>8.0430942038986721</v>
          </cell>
          <cell r="V32">
            <v>8.3454951141354918</v>
          </cell>
          <cell r="W32">
            <v>8.1488244139857997</v>
          </cell>
          <cell r="X32">
            <v>8.0908499933697549</v>
          </cell>
          <cell r="Y32">
            <v>7.9377073825916353</v>
          </cell>
          <cell r="Z32">
            <v>7.9839884792832505</v>
          </cell>
          <cell r="AA32">
            <v>8.07363160374193</v>
          </cell>
          <cell r="AB32">
            <v>8.4728767346237728</v>
          </cell>
          <cell r="AC32">
            <v>8.227012197963548</v>
          </cell>
          <cell r="AD32">
            <v>8.1686370301392088</v>
          </cell>
          <cell r="AE32">
            <v>8.2167325315427391</v>
          </cell>
          <cell r="AF32">
            <v>8.1563729054717378</v>
          </cell>
        </row>
        <row r="33">
          <cell r="A33" t="str">
            <v>10UCTREU</v>
          </cell>
          <cell r="B33" t="str">
            <v>HR</v>
          </cell>
          <cell r="C33">
            <v>1</v>
          </cell>
          <cell r="D33">
            <v>0</v>
          </cell>
          <cell r="E33">
            <v>0</v>
          </cell>
          <cell r="F33">
            <v>0</v>
          </cell>
          <cell r="G33" t="str">
            <v>UCTREU</v>
          </cell>
          <cell r="H33" t="str">
            <v>AMECO</v>
          </cell>
          <cell r="I33" t="str">
            <v>2022/11/07 13:30</v>
          </cell>
          <cell r="U33">
            <v>8.8443294000000006E-2</v>
          </cell>
          <cell r="V33">
            <v>6.2279514000000001E-2</v>
          </cell>
          <cell r="W33">
            <v>8.7979692999999998E-2</v>
          </cell>
          <cell r="X33">
            <v>0.12603915299999999</v>
          </cell>
          <cell r="Y33">
            <v>0.124966487</v>
          </cell>
          <cell r="Z33">
            <v>0.20752936499999999</v>
          </cell>
          <cell r="AA33">
            <v>0.39377131900000001</v>
          </cell>
          <cell r="AB33">
            <v>0.61497776900000001</v>
          </cell>
          <cell r="AC33">
            <v>0.68587962000000002</v>
          </cell>
          <cell r="AD33">
            <v>0.70302661049999993</v>
          </cell>
          <cell r="AE33">
            <v>0.71708714270999985</v>
          </cell>
          <cell r="AF33">
            <v>0.6525492998661</v>
          </cell>
        </row>
        <row r="34">
          <cell r="A34" t="str">
            <v>1310UCTRH</v>
          </cell>
          <cell r="B34" t="str">
            <v>HR</v>
          </cell>
          <cell r="C34">
            <v>1</v>
          </cell>
          <cell r="D34">
            <v>0</v>
          </cell>
          <cell r="E34">
            <v>310</v>
          </cell>
          <cell r="F34">
            <v>0</v>
          </cell>
          <cell r="G34" t="str">
            <v>UCTRH</v>
          </cell>
          <cell r="H34" t="str">
            <v>AMECO</v>
          </cell>
          <cell r="I34" t="str">
            <v>2022/11/07 13:30</v>
          </cell>
          <cell r="J34">
            <v>21.76633939581977</v>
          </cell>
          <cell r="K34">
            <v>20.020966027634703</v>
          </cell>
          <cell r="L34">
            <v>19.571315529604092</v>
          </cell>
          <cell r="M34">
            <v>18.899849811727385</v>
          </cell>
          <cell r="N34">
            <v>17.613085485239178</v>
          </cell>
          <cell r="O34">
            <v>16.59505882565032</v>
          </cell>
          <cell r="P34">
            <v>16.859420039430663</v>
          </cell>
          <cell r="Q34">
            <v>17.986659463800049</v>
          </cell>
          <cell r="R34">
            <v>19.139874082851819</v>
          </cell>
          <cell r="S34">
            <v>18.579225167218198</v>
          </cell>
          <cell r="T34">
            <v>18.467524815661168</v>
          </cell>
          <cell r="U34">
            <v>19.498020108959313</v>
          </cell>
          <cell r="V34">
            <v>19.590269158563398</v>
          </cell>
          <cell r="W34">
            <v>19.470691110529931</v>
          </cell>
          <cell r="X34">
            <v>18.615439433005509</v>
          </cell>
          <cell r="Y34">
            <v>18.562024182020973</v>
          </cell>
          <cell r="Z34">
            <v>18.525692336943379</v>
          </cell>
          <cell r="AA34">
            <v>18.58226383013421</v>
          </cell>
          <cell r="AB34">
            <v>20.686576038780462</v>
          </cell>
          <cell r="AC34">
            <v>19.172163102505682</v>
          </cell>
        </row>
        <row r="35">
          <cell r="A35" t="str">
            <v>10UDGG</v>
          </cell>
          <cell r="B35" t="str">
            <v>HR</v>
          </cell>
          <cell r="C35">
            <v>1</v>
          </cell>
          <cell r="D35">
            <v>0</v>
          </cell>
          <cell r="E35">
            <v>0</v>
          </cell>
          <cell r="F35">
            <v>0</v>
          </cell>
          <cell r="G35" t="str">
            <v>UDGG</v>
          </cell>
          <cell r="H35" t="str">
            <v>AMECO</v>
          </cell>
          <cell r="I35" t="str">
            <v>2022/11/07 13:30</v>
          </cell>
          <cell r="J35">
            <v>10.31380981</v>
          </cell>
          <cell r="K35">
            <v>11.791545559999999</v>
          </cell>
          <cell r="L35">
            <v>13.438409979999999</v>
          </cell>
          <cell r="M35">
            <v>14.796522660000001</v>
          </cell>
          <cell r="N35">
            <v>15.155033510000001</v>
          </cell>
          <cell r="O35">
            <v>16.042312030000001</v>
          </cell>
          <cell r="P35">
            <v>18.11760568</v>
          </cell>
          <cell r="Q35">
            <v>21.408467720000001</v>
          </cell>
          <cell r="R35">
            <v>25.270528899999999</v>
          </cell>
          <cell r="S35">
            <v>28.52721481</v>
          </cell>
          <cell r="T35">
            <v>30.84004247</v>
          </cell>
          <cell r="U35">
            <v>35.817758310000002</v>
          </cell>
          <cell r="V35">
            <v>37.343526449999999</v>
          </cell>
          <cell r="W35">
            <v>38.050023230000001</v>
          </cell>
          <cell r="X35">
            <v>37.700749879999996</v>
          </cell>
          <cell r="Y35">
            <v>37.884026810000002</v>
          </cell>
          <cell r="Z35">
            <v>38.038507119999998</v>
          </cell>
          <cell r="AA35">
            <v>38.918711029999997</v>
          </cell>
          <cell r="AB35">
            <v>43.881939289999998</v>
          </cell>
          <cell r="AC35">
            <v>45.628432969999999</v>
          </cell>
          <cell r="AD35">
            <v>45.527822906112327</v>
          </cell>
          <cell r="AE35">
            <v>46.978115904454476</v>
          </cell>
          <cell r="AF35">
            <v>49.491152314614133</v>
          </cell>
        </row>
        <row r="36">
          <cell r="A36" t="str">
            <v>1319UDGG</v>
          </cell>
          <cell r="B36" t="str">
            <v>HR</v>
          </cell>
          <cell r="C36">
            <v>1</v>
          </cell>
          <cell r="D36">
            <v>0</v>
          </cell>
          <cell r="E36">
            <v>319</v>
          </cell>
          <cell r="F36">
            <v>0</v>
          </cell>
          <cell r="G36" t="str">
            <v>UDGG</v>
          </cell>
          <cell r="H36" t="str">
            <v>AMECO</v>
          </cell>
          <cell r="I36" t="str">
            <v>2022/11/07 13:30</v>
          </cell>
          <cell r="J36">
            <v>36.462357344247124</v>
          </cell>
          <cell r="K36">
            <v>37.873655536233578</v>
          </cell>
          <cell r="L36">
            <v>39.989786483278188</v>
          </cell>
          <cell r="M36">
            <v>40.933114808016512</v>
          </cell>
          <cell r="N36">
            <v>38.457366062730678</v>
          </cell>
          <cell r="O36">
            <v>37.215826317453697</v>
          </cell>
          <cell r="P36">
            <v>39.096166552759215</v>
          </cell>
          <cell r="Q36">
            <v>48.390750983260247</v>
          </cell>
          <cell r="R36">
            <v>57.311162394282412</v>
          </cell>
          <cell r="S36">
            <v>63.671880392648148</v>
          </cell>
          <cell r="T36">
            <v>69.447074503567876</v>
          </cell>
          <cell r="U36">
            <v>80.328845065521961</v>
          </cell>
          <cell r="V36">
            <v>83.916310006347388</v>
          </cell>
          <cell r="W36">
            <v>83.331170275747922</v>
          </cell>
          <cell r="X36">
            <v>79.808956113188529</v>
          </cell>
          <cell r="Y36">
            <v>76.657302754974367</v>
          </cell>
          <cell r="Z36">
            <v>73.245381230808931</v>
          </cell>
          <cell r="AA36">
            <v>71.040315179883919</v>
          </cell>
          <cell r="AB36">
            <v>86.979320395751159</v>
          </cell>
          <cell r="AC36">
            <v>78.390044168115224</v>
          </cell>
          <cell r="AD36">
            <v>69.965947087004025</v>
          </cell>
          <cell r="AE36">
            <v>67.240545019351629</v>
          </cell>
          <cell r="AF36">
            <v>68.004958507349684</v>
          </cell>
        </row>
        <row r="37">
          <cell r="A37" t="str">
            <v>10UDMGCR</v>
          </cell>
          <cell r="B37" t="str">
            <v>HR</v>
          </cell>
          <cell r="C37">
            <v>1</v>
          </cell>
          <cell r="D37">
            <v>0</v>
          </cell>
          <cell r="E37">
            <v>0</v>
          </cell>
          <cell r="F37">
            <v>0</v>
          </cell>
          <cell r="G37" t="str">
            <v>UDMGCR</v>
          </cell>
          <cell r="H37" t="str">
            <v>AMECO</v>
          </cell>
          <cell r="I37" t="str">
            <v>2022/11/07 13:30</v>
          </cell>
          <cell r="V37">
            <v>0.59726000000000001</v>
          </cell>
          <cell r="W37">
            <v>-3.6099999999999903E-2</v>
          </cell>
          <cell r="X37">
            <v>1.593E-2</v>
          </cell>
          <cell r="Y37">
            <v>-0.249249999999999</v>
          </cell>
          <cell r="Z37">
            <v>1.8600000000000001E-3</v>
          </cell>
          <cell r="AA37">
            <v>-0.29331000000000002</v>
          </cell>
          <cell r="AB37">
            <v>-0.65566999999999998</v>
          </cell>
          <cell r="AC37">
            <v>-4.9410000000000003E-2</v>
          </cell>
          <cell r="AD37">
            <v>-0.18126</v>
          </cell>
          <cell r="AE37">
            <v>6.3489999999999894E-2</v>
          </cell>
          <cell r="AF37">
            <v>0.10539</v>
          </cell>
        </row>
        <row r="38">
          <cell r="A38" t="str">
            <v>10UDMGKTR</v>
          </cell>
          <cell r="B38" t="str">
            <v>HR</v>
          </cell>
          <cell r="C38">
            <v>1</v>
          </cell>
          <cell r="D38">
            <v>0</v>
          </cell>
          <cell r="E38">
            <v>0</v>
          </cell>
          <cell r="F38">
            <v>0</v>
          </cell>
          <cell r="G38" t="str">
            <v>UDMGKTR</v>
          </cell>
          <cell r="H38" t="str">
            <v>AMECO</v>
          </cell>
          <cell r="I38" t="str">
            <v>2022/11/07 13:30</v>
          </cell>
          <cell r="V38">
            <v>0</v>
          </cell>
          <cell r="W38">
            <v>0</v>
          </cell>
          <cell r="X38">
            <v>0</v>
          </cell>
          <cell r="Y38">
            <v>0</v>
          </cell>
          <cell r="Z38">
            <v>0</v>
          </cell>
          <cell r="AA38">
            <v>0</v>
          </cell>
          <cell r="AB38">
            <v>0</v>
          </cell>
          <cell r="AC38">
            <v>0</v>
          </cell>
          <cell r="AD38">
            <v>0</v>
          </cell>
          <cell r="AE38">
            <v>0</v>
          </cell>
          <cell r="AF38">
            <v>0</v>
          </cell>
        </row>
        <row r="39">
          <cell r="A39" t="str">
            <v>10UIGG0</v>
          </cell>
          <cell r="B39" t="str">
            <v>HR</v>
          </cell>
          <cell r="C39">
            <v>1</v>
          </cell>
          <cell r="D39">
            <v>0</v>
          </cell>
          <cell r="E39">
            <v>0</v>
          </cell>
          <cell r="F39">
            <v>0</v>
          </cell>
          <cell r="G39" t="str">
            <v>UIGG0</v>
          </cell>
          <cell r="H39" t="str">
            <v>AMECO</v>
          </cell>
          <cell r="I39" t="str">
            <v>2022/11/07 13:30</v>
          </cell>
          <cell r="J39">
            <v>1.336892959</v>
          </cell>
          <cell r="K39">
            <v>1.9677669390000001</v>
          </cell>
          <cell r="L39">
            <v>2.118944854</v>
          </cell>
          <cell r="M39">
            <v>1.8544588230000001</v>
          </cell>
          <cell r="N39">
            <v>1.972685646</v>
          </cell>
          <cell r="O39">
            <v>2.7249200349999998</v>
          </cell>
          <cell r="P39">
            <v>2.5914924680000002</v>
          </cell>
          <cell r="Q39">
            <v>2.4935337450000001</v>
          </cell>
          <cell r="R39">
            <v>1.6989501629999999</v>
          </cell>
          <cell r="S39">
            <v>1.6284902779999999</v>
          </cell>
          <cell r="T39">
            <v>1.6523206580000001</v>
          </cell>
          <cell r="U39">
            <v>1.827870463</v>
          </cell>
          <cell r="V39">
            <v>1.671560157</v>
          </cell>
          <cell r="W39">
            <v>1.6151304</v>
          </cell>
          <cell r="X39">
            <v>1.533590816</v>
          </cell>
          <cell r="Y39">
            <v>1.3438317070000001</v>
          </cell>
          <cell r="Z39">
            <v>1.797953414</v>
          </cell>
          <cell r="AA39">
            <v>2.3737394649999999</v>
          </cell>
          <cell r="AB39">
            <v>2.7995102529999998</v>
          </cell>
          <cell r="AC39">
            <v>2.7247687310000002</v>
          </cell>
          <cell r="AD39">
            <v>2.874631011205</v>
          </cell>
          <cell r="AE39">
            <v>3.4064377482779253</v>
          </cell>
          <cell r="AF39">
            <v>3.917403410519614</v>
          </cell>
        </row>
        <row r="40">
          <cell r="A40" t="str">
            <v>1319UIGG0</v>
          </cell>
          <cell r="B40" t="str">
            <v>HR</v>
          </cell>
          <cell r="C40">
            <v>1</v>
          </cell>
          <cell r="D40">
            <v>0</v>
          </cell>
          <cell r="E40">
            <v>319</v>
          </cell>
          <cell r="F40">
            <v>0</v>
          </cell>
          <cell r="G40" t="str">
            <v>UIGG0</v>
          </cell>
          <cell r="H40" t="str">
            <v>AMECO</v>
          </cell>
          <cell r="I40" t="str">
            <v>2022/11/07 13:30</v>
          </cell>
          <cell r="J40">
            <v>4.7263106165485826</v>
          </cell>
          <cell r="K40">
            <v>6.3203357731227507</v>
          </cell>
          <cell r="L40">
            <v>6.305519210041326</v>
          </cell>
          <cell r="M40">
            <v>5.1301767079237646</v>
          </cell>
          <cell r="N40">
            <v>5.0058809810521057</v>
          </cell>
          <cell r="O40">
            <v>6.3214174217449033</v>
          </cell>
          <cell r="P40">
            <v>5.5922080951895978</v>
          </cell>
          <cell r="Q40">
            <v>5.636273090667105</v>
          </cell>
          <cell r="R40">
            <v>3.8530578080415872</v>
          </cell>
          <cell r="S40">
            <v>3.6347410320988969</v>
          </cell>
          <cell r="T40">
            <v>3.7207742483342403</v>
          </cell>
          <cell r="U40">
            <v>4.0993833827165291</v>
          </cell>
          <cell r="V40">
            <v>3.7562376578677594</v>
          </cell>
          <cell r="W40">
            <v>3.537204315655206</v>
          </cell>
          <cell r="X40">
            <v>3.2464681079105628</v>
          </cell>
          <cell r="Y40">
            <v>2.7192070824963341</v>
          </cell>
          <cell r="Z40">
            <v>3.4620649761100406</v>
          </cell>
          <cell r="AA40">
            <v>4.3329081381585786</v>
          </cell>
          <cell r="AB40">
            <v>5.5489685092920915</v>
          </cell>
          <cell r="AC40">
            <v>4.6811763470252101</v>
          </cell>
          <cell r="AD40">
            <v>4.4176564655725663</v>
          </cell>
          <cell r="AE40">
            <v>4.8756900177638238</v>
          </cell>
          <cell r="AF40">
            <v>5.3828380211359717</v>
          </cell>
        </row>
        <row r="41">
          <cell r="A41" t="str">
            <v>1319UIGG0R</v>
          </cell>
          <cell r="B41" t="str">
            <v>HR</v>
          </cell>
          <cell r="C41">
            <v>1</v>
          </cell>
          <cell r="D41">
            <v>0</v>
          </cell>
          <cell r="E41">
            <v>319</v>
          </cell>
          <cell r="F41">
            <v>0</v>
          </cell>
          <cell r="G41" t="str">
            <v>UIGG0R</v>
          </cell>
          <cell r="H41" t="str">
            <v>AMECO</v>
          </cell>
          <cell r="I41" t="str">
            <v>2022/11/07 13:30</v>
          </cell>
          <cell r="AB41">
            <v>8.7422068206501249E-3</v>
          </cell>
          <cell r="AC41">
            <v>8.781008685165962E-3</v>
          </cell>
          <cell r="AD41">
            <v>0.14059306922697737</v>
          </cell>
          <cell r="AE41">
            <v>0.5911000713697987</v>
          </cell>
          <cell r="AF41">
            <v>0.92713454345884883</v>
          </cell>
        </row>
        <row r="42">
          <cell r="A42" t="str">
            <v>1310UIGT</v>
          </cell>
          <cell r="B42" t="str">
            <v>HR</v>
          </cell>
          <cell r="C42">
            <v>1</v>
          </cell>
          <cell r="D42">
            <v>0</v>
          </cell>
          <cell r="E42">
            <v>310</v>
          </cell>
          <cell r="F42">
            <v>0</v>
          </cell>
          <cell r="G42" t="str">
            <v>UIGT</v>
          </cell>
          <cell r="H42" t="str">
            <v>AMECO</v>
          </cell>
          <cell r="I42" t="str">
            <v>2022/11/07 13:30</v>
          </cell>
          <cell r="J42">
            <v>22.127022432121219</v>
          </cell>
          <cell r="K42">
            <v>25.55631478756122</v>
          </cell>
          <cell r="L42">
            <v>25.42257517617897</v>
          </cell>
          <cell r="M42">
            <v>25.176044522579332</v>
          </cell>
          <cell r="N42">
            <v>26.327069009753636</v>
          </cell>
          <cell r="O42">
            <v>26.551336089579301</v>
          </cell>
          <cell r="P42">
            <v>27.908407464169581</v>
          </cell>
          <cell r="Q42">
            <v>24.934836892435037</v>
          </cell>
          <cell r="R42">
            <v>20.919952200014809</v>
          </cell>
          <cell r="S42">
            <v>19.912070885613449</v>
          </cell>
          <cell r="T42">
            <v>19.313045545315568</v>
          </cell>
          <cell r="U42">
            <v>19.377234717468099</v>
          </cell>
          <cell r="V42">
            <v>18.996648640485503</v>
          </cell>
          <cell r="W42">
            <v>19.270136970158109</v>
          </cell>
          <cell r="X42">
            <v>19.751824386997033</v>
          </cell>
          <cell r="Y42">
            <v>19.654115609275468</v>
          </cell>
          <cell r="Z42">
            <v>20.063806031361615</v>
          </cell>
          <cell r="AA42">
            <v>21.287153482615516</v>
          </cell>
          <cell r="AB42">
            <v>22.232662118236686</v>
          </cell>
          <cell r="AC42">
            <v>20.732480752020624</v>
          </cell>
          <cell r="AD42">
            <v>22.013181269026862</v>
          </cell>
          <cell r="AE42">
            <v>22.257502976493644</v>
          </cell>
          <cell r="AF42">
            <v>22.492290992509474</v>
          </cell>
        </row>
        <row r="43">
          <cell r="A43" t="str">
            <v>1310UITC</v>
          </cell>
          <cell r="B43" t="str">
            <v>HR</v>
          </cell>
          <cell r="C43">
            <v>1</v>
          </cell>
          <cell r="D43">
            <v>0</v>
          </cell>
          <cell r="E43">
            <v>310</v>
          </cell>
          <cell r="F43">
            <v>0</v>
          </cell>
          <cell r="G43" t="str">
            <v>UITC</v>
          </cell>
          <cell r="H43" t="str">
            <v>AMECO</v>
          </cell>
          <cell r="I43" t="str">
            <v>2022/11/07 13:30</v>
          </cell>
          <cell r="J43">
            <v>16.278432106573948</v>
          </cell>
          <cell r="K43">
            <v>18.619085805789641</v>
          </cell>
          <cell r="L43">
            <v>16.782536910890702</v>
          </cell>
          <cell r="M43">
            <v>17.975104942503979</v>
          </cell>
          <cell r="N43">
            <v>20.245412212921877</v>
          </cell>
          <cell r="O43">
            <v>18.627105403206976</v>
          </cell>
          <cell r="P43">
            <v>20.843958980224638</v>
          </cell>
          <cell r="Q43">
            <v>15.786420260314294</v>
          </cell>
          <cell r="R43">
            <v>13.145320699877008</v>
          </cell>
          <cell r="S43">
            <v>12.422699690545937</v>
          </cell>
          <cell r="T43">
            <v>11.284576243349877</v>
          </cell>
          <cell r="U43">
            <v>11.61610300836214</v>
          </cell>
          <cell r="V43">
            <v>11.898122717838303</v>
          </cell>
          <cell r="W43">
            <v>13.715802706139609</v>
          </cell>
          <cell r="X43">
            <v>14.344830555117612</v>
          </cell>
          <cell r="Y43">
            <v>15.79616380490333</v>
          </cell>
          <cell r="Z43">
            <v>16.233887676231458</v>
          </cell>
          <cell r="AA43">
            <v>14.468710399183285</v>
          </cell>
          <cell r="AB43">
            <v>14.168074194026644</v>
          </cell>
          <cell r="AC43">
            <v>12.821463952112081</v>
          </cell>
        </row>
        <row r="44">
          <cell r="A44" t="str">
            <v>10UKTGEU</v>
          </cell>
          <cell r="B44" t="str">
            <v>HR</v>
          </cell>
          <cell r="C44">
            <v>1</v>
          </cell>
          <cell r="D44">
            <v>0</v>
          </cell>
          <cell r="E44">
            <v>0</v>
          </cell>
          <cell r="F44">
            <v>0</v>
          </cell>
          <cell r="G44" t="str">
            <v>UKTGEU</v>
          </cell>
          <cell r="H44" t="str">
            <v>AMECO</v>
          </cell>
          <cell r="I44" t="str">
            <v>2022/11/07 13:30</v>
          </cell>
          <cell r="U44">
            <v>2.6125422999999998E-2</v>
          </cell>
          <cell r="V44">
            <v>5.9812994000000001E-2</v>
          </cell>
          <cell r="W44">
            <v>0.23146127799999999</v>
          </cell>
          <cell r="X44">
            <v>0.38035516600000002</v>
          </cell>
          <cell r="Y44">
            <v>0.20298759</v>
          </cell>
          <cell r="Z44">
            <v>0.25412834299999998</v>
          </cell>
          <cell r="AA44">
            <v>0.43659300600000001</v>
          </cell>
          <cell r="AB44">
            <v>0.68148649500000003</v>
          </cell>
          <cell r="AC44">
            <v>0.88428561900000002</v>
          </cell>
          <cell r="AD44">
            <v>1.29105700374</v>
          </cell>
          <cell r="AE44">
            <v>1.51828303639824</v>
          </cell>
          <cell r="AF44">
            <v>1.6245628489461168</v>
          </cell>
        </row>
        <row r="45">
          <cell r="A45" t="str">
            <v>1319UKTGR</v>
          </cell>
          <cell r="B45" t="str">
            <v>HR</v>
          </cell>
          <cell r="C45">
            <v>1</v>
          </cell>
          <cell r="D45">
            <v>0</v>
          </cell>
          <cell r="E45">
            <v>319</v>
          </cell>
          <cell r="F45">
            <v>0</v>
          </cell>
          <cell r="G45" t="str">
            <v>UKTGR</v>
          </cell>
          <cell r="H45" t="str">
            <v>AMECO</v>
          </cell>
          <cell r="I45" t="str">
            <v>2022/11/07 13:30</v>
          </cell>
          <cell r="AB45">
            <v>3.9851437870460507E-3</v>
          </cell>
          <cell r="AC45">
            <v>1.4196458970687246E-2</v>
          </cell>
          <cell r="AD45">
            <v>0.20974088109460837</v>
          </cell>
          <cell r="AE45">
            <v>0.26075627996604012</v>
          </cell>
          <cell r="AF45">
            <v>0.39962302803470146</v>
          </cell>
        </row>
        <row r="46">
          <cell r="A46" t="str">
            <v>1319UKTGT</v>
          </cell>
          <cell r="C46">
            <v>1</v>
          </cell>
          <cell r="D46">
            <v>0</v>
          </cell>
          <cell r="E46">
            <v>319</v>
          </cell>
          <cell r="F46">
            <v>0</v>
          </cell>
          <cell r="G46" t="str">
            <v>UKTGT</v>
          </cell>
          <cell r="H46" t="str">
            <v>AMECO</v>
          </cell>
        </row>
        <row r="47">
          <cell r="A47" t="str">
            <v>1319UKTTR</v>
          </cell>
          <cell r="B47" t="str">
            <v>HR</v>
          </cell>
          <cell r="C47">
            <v>1</v>
          </cell>
          <cell r="D47">
            <v>0</v>
          </cell>
          <cell r="E47">
            <v>319</v>
          </cell>
          <cell r="F47">
            <v>0</v>
          </cell>
          <cell r="G47" t="str">
            <v>UKTTR</v>
          </cell>
          <cell r="H47" t="str">
            <v>AMECO</v>
          </cell>
          <cell r="I47" t="str">
            <v>2022/11/07 13:30</v>
          </cell>
          <cell r="AB47">
            <v>0</v>
          </cell>
          <cell r="AC47">
            <v>3.4008931996909332E-2</v>
          </cell>
          <cell r="AD47">
            <v>0.35033395032158582</v>
          </cell>
          <cell r="AE47">
            <v>0.85185635133583881</v>
          </cell>
          <cell r="AF47">
            <v>1.3267575714935504</v>
          </cell>
        </row>
        <row r="48">
          <cell r="A48" t="str">
            <v>1310UOGC</v>
          </cell>
          <cell r="B48" t="str">
            <v>HR</v>
          </cell>
          <cell r="C48">
            <v>1</v>
          </cell>
          <cell r="D48">
            <v>0</v>
          </cell>
          <cell r="E48">
            <v>310</v>
          </cell>
          <cell r="F48">
            <v>0</v>
          </cell>
          <cell r="G48" t="str">
            <v>UOGC</v>
          </cell>
          <cell r="H48" t="str">
            <v>AMECO</v>
          </cell>
          <cell r="I48" t="str">
            <v>2022/11/07 13:30</v>
          </cell>
          <cell r="J48">
            <v>14.085798191319313</v>
          </cell>
          <cell r="K48">
            <v>15.508078524779853</v>
          </cell>
          <cell r="L48">
            <v>16.648036576076414</v>
          </cell>
          <cell r="M48">
            <v>17.871901180492856</v>
          </cell>
          <cell r="N48">
            <v>19.479237959060971</v>
          </cell>
          <cell r="O48">
            <v>20.271245911345542</v>
          </cell>
          <cell r="P48">
            <v>21.244601056528282</v>
          </cell>
          <cell r="Q48">
            <v>19.263152413181832</v>
          </cell>
          <cell r="R48">
            <v>20.178303697583324</v>
          </cell>
          <cell r="S48">
            <v>21.539752892200646</v>
          </cell>
          <cell r="T48">
            <v>20.855568179411421</v>
          </cell>
          <cell r="U48">
            <v>20.675883300294522</v>
          </cell>
          <cell r="V48">
            <v>20.873552630893428</v>
          </cell>
          <cell r="W48">
            <v>21.078461630864105</v>
          </cell>
          <cell r="X48">
            <v>21.258693819271304</v>
          </cell>
          <cell r="Y48">
            <v>21.454007785463887</v>
          </cell>
          <cell r="Z48">
            <v>20.771847870496956</v>
          </cell>
          <cell r="AA48">
            <v>21.01792356793694</v>
          </cell>
          <cell r="AB48">
            <v>20.114677058692166</v>
          </cell>
          <cell r="AC48">
            <v>21.9251771296437</v>
          </cell>
          <cell r="AD48">
            <v>0</v>
          </cell>
          <cell r="AE48">
            <v>0</v>
          </cell>
          <cell r="AF48">
            <v>0</v>
          </cell>
        </row>
        <row r="49">
          <cell r="A49" t="str">
            <v>1319UOOMS</v>
          </cell>
          <cell r="B49" t="str">
            <v>HR</v>
          </cell>
          <cell r="C49">
            <v>1</v>
          </cell>
          <cell r="D49">
            <v>0</v>
          </cell>
          <cell r="E49">
            <v>319</v>
          </cell>
          <cell r="F49">
            <v>0</v>
          </cell>
          <cell r="G49" t="str">
            <v>UOOMS</v>
          </cell>
          <cell r="H49" t="str">
            <v>AMECO</v>
          </cell>
          <cell r="I49" t="str">
            <v>2022/11/07 13:30</v>
          </cell>
          <cell r="V49">
            <v>0.22471447660066235</v>
          </cell>
          <cell r="W49">
            <v>0.21900425598175891</v>
          </cell>
          <cell r="X49">
            <v>0.21169063312325956</v>
          </cell>
          <cell r="Y49">
            <v>-0.20234729306742977</v>
          </cell>
          <cell r="Z49">
            <v>0</v>
          </cell>
          <cell r="AA49">
            <v>0</v>
          </cell>
          <cell r="AB49">
            <v>0</v>
          </cell>
          <cell r="AC49">
            <v>0</v>
          </cell>
          <cell r="AD49">
            <v>0</v>
          </cell>
          <cell r="AE49">
            <v>0</v>
          </cell>
          <cell r="AF49">
            <v>0</v>
          </cell>
        </row>
        <row r="50">
          <cell r="A50" t="str">
            <v>10UOOMSE</v>
          </cell>
          <cell r="B50" t="str">
            <v>HR</v>
          </cell>
          <cell r="C50">
            <v>1</v>
          </cell>
          <cell r="D50">
            <v>0</v>
          </cell>
          <cell r="E50">
            <v>0</v>
          </cell>
          <cell r="F50">
            <v>0</v>
          </cell>
          <cell r="G50" t="str">
            <v>UOOMSE</v>
          </cell>
          <cell r="H50" t="str">
            <v>AMECO</v>
          </cell>
          <cell r="I50" t="str">
            <v>2022/11/07 13:30</v>
          </cell>
          <cell r="V50">
            <v>0</v>
          </cell>
          <cell r="W50">
            <v>0</v>
          </cell>
          <cell r="X50">
            <v>0</v>
          </cell>
          <cell r="Y50">
            <v>-0.1</v>
          </cell>
          <cell r="Z50">
            <v>0</v>
          </cell>
          <cell r="AA50">
            <v>0</v>
          </cell>
          <cell r="AB50">
            <v>0</v>
          </cell>
          <cell r="AC50">
            <v>0</v>
          </cell>
          <cell r="AD50">
            <v>0</v>
          </cell>
          <cell r="AE50">
            <v>0</v>
          </cell>
          <cell r="AF50">
            <v>0</v>
          </cell>
        </row>
        <row r="51">
          <cell r="A51" t="str">
            <v>10UOOMSR</v>
          </cell>
          <cell r="B51" t="str">
            <v>HR</v>
          </cell>
          <cell r="C51">
            <v>1</v>
          </cell>
          <cell r="D51">
            <v>0</v>
          </cell>
          <cell r="E51">
            <v>0</v>
          </cell>
          <cell r="F51">
            <v>0</v>
          </cell>
          <cell r="G51" t="str">
            <v>UOOMSR</v>
          </cell>
          <cell r="H51" t="str">
            <v>AMECO</v>
          </cell>
          <cell r="I51" t="str">
            <v>2022/11/07 13:30</v>
          </cell>
          <cell r="V51">
            <v>0.1</v>
          </cell>
          <cell r="W51">
            <v>0.1</v>
          </cell>
          <cell r="X51">
            <v>0.1</v>
          </cell>
          <cell r="Y51">
            <v>0</v>
          </cell>
          <cell r="Z51">
            <v>0</v>
          </cell>
          <cell r="AA51">
            <v>0</v>
          </cell>
          <cell r="AB51">
            <v>0</v>
          </cell>
          <cell r="AC51">
            <v>0</v>
          </cell>
          <cell r="AD51">
            <v>0</v>
          </cell>
          <cell r="AE51">
            <v>0</v>
          </cell>
          <cell r="AF51">
            <v>0</v>
          </cell>
        </row>
        <row r="52">
          <cell r="A52" t="str">
            <v>1319URCGR</v>
          </cell>
          <cell r="B52" t="str">
            <v>HR</v>
          </cell>
          <cell r="C52">
            <v>1</v>
          </cell>
          <cell r="D52">
            <v>0</v>
          </cell>
          <cell r="E52">
            <v>319</v>
          </cell>
          <cell r="F52">
            <v>0</v>
          </cell>
          <cell r="G52" t="str">
            <v>URCGR</v>
          </cell>
          <cell r="H52" t="str">
            <v>AMECO</v>
          </cell>
          <cell r="I52" t="str">
            <v>2022/11/07 13:30</v>
          </cell>
          <cell r="AB52">
            <v>0</v>
          </cell>
          <cell r="AC52">
            <v>1.069408866734673E-3</v>
          </cell>
          <cell r="AD52">
            <v>0.10343515130423062</v>
          </cell>
          <cell r="AE52">
            <v>0.37943392868715292</v>
          </cell>
          <cell r="AF52">
            <v>0.44675560694395194</v>
          </cell>
        </row>
        <row r="53">
          <cell r="A53" t="str">
            <v>1319UROGR</v>
          </cell>
          <cell r="B53" t="str">
            <v>HR</v>
          </cell>
          <cell r="C53">
            <v>1</v>
          </cell>
          <cell r="D53">
            <v>0</v>
          </cell>
          <cell r="E53">
            <v>319</v>
          </cell>
          <cell r="F53">
            <v>0</v>
          </cell>
          <cell r="G53" t="str">
            <v>UROGR</v>
          </cell>
          <cell r="H53" t="str">
            <v>AMECO</v>
          </cell>
          <cell r="I53" t="str">
            <v>2022/11/07 13:30</v>
          </cell>
          <cell r="AB53">
            <v>0</v>
          </cell>
          <cell r="AC53">
            <v>0</v>
          </cell>
          <cell r="AD53">
            <v>0</v>
          </cell>
          <cell r="AE53">
            <v>0</v>
          </cell>
          <cell r="AF53">
            <v>0</v>
          </cell>
        </row>
        <row r="54">
          <cell r="A54" t="str">
            <v>1319URTG</v>
          </cell>
          <cell r="B54" t="str">
            <v>HR</v>
          </cell>
          <cell r="C54">
            <v>1</v>
          </cell>
          <cell r="D54">
            <v>0</v>
          </cell>
          <cell r="E54">
            <v>319</v>
          </cell>
          <cell r="F54">
            <v>0</v>
          </cell>
          <cell r="G54" t="str">
            <v>URTG</v>
          </cell>
          <cell r="H54" t="str">
            <v>AMECO</v>
          </cell>
          <cell r="I54" t="str">
            <v>2022/11/07 13:30</v>
          </cell>
          <cell r="J54">
            <v>45.499400200484018</v>
          </cell>
          <cell r="K54">
            <v>44.302709755746669</v>
          </cell>
          <cell r="L54">
            <v>43.182880776971409</v>
          </cell>
          <cell r="M54">
            <v>42.579021505404796</v>
          </cell>
          <cell r="N54">
            <v>43.08286178605988</v>
          </cell>
          <cell r="O54">
            <v>43.790822035095481</v>
          </cell>
          <cell r="P54">
            <v>43.224925167341837</v>
          </cell>
          <cell r="Q54">
            <v>43.24056910444353</v>
          </cell>
          <cell r="R54">
            <v>42.140531010548152</v>
          </cell>
          <cell r="S54">
            <v>40.910647223042567</v>
          </cell>
          <cell r="T54">
            <v>42.906331993358684</v>
          </cell>
          <cell r="U54">
            <v>43.37726498578234</v>
          </cell>
          <cell r="V54">
            <v>43.503314946049564</v>
          </cell>
          <cell r="W54">
            <v>44.059831109493636</v>
          </cell>
          <cell r="X54">
            <v>45.495476477380656</v>
          </cell>
          <cell r="Y54">
            <v>45.411478033282982</v>
          </cell>
          <cell r="Z54">
            <v>45.43913130227363</v>
          </cell>
          <cell r="AA54">
            <v>46.279657577005239</v>
          </cell>
          <cell r="AB54">
            <v>46.672151563268699</v>
          </cell>
          <cell r="AC54">
            <v>45.953541216378127</v>
          </cell>
          <cell r="AD54">
            <v>45.690702107387416</v>
          </cell>
          <cell r="AE54">
            <v>45.075203887627509</v>
          </cell>
          <cell r="AF54">
            <v>45.234174018892375</v>
          </cell>
        </row>
        <row r="55">
          <cell r="A55" t="str">
            <v>1319UTGCR</v>
          </cell>
          <cell r="B55" t="str">
            <v>HR</v>
          </cell>
          <cell r="C55">
            <v>1</v>
          </cell>
          <cell r="D55">
            <v>0</v>
          </cell>
          <cell r="E55">
            <v>319</v>
          </cell>
          <cell r="F55">
            <v>0</v>
          </cell>
          <cell r="G55" t="str">
            <v>UTGCR</v>
          </cell>
          <cell r="H55" t="str">
            <v>AMECO</v>
          </cell>
          <cell r="I55" t="str">
            <v>2022/11/07 13:30</v>
          </cell>
          <cell r="AB55">
            <v>0</v>
          </cell>
          <cell r="AC55">
            <v>0</v>
          </cell>
          <cell r="AD55">
            <v>0</v>
          </cell>
          <cell r="AE55">
            <v>0</v>
          </cell>
          <cell r="AF55">
            <v>0</v>
          </cell>
        </row>
        <row r="56">
          <cell r="A56" t="str">
            <v>1319UTKG</v>
          </cell>
          <cell r="B56" t="str">
            <v>HR</v>
          </cell>
          <cell r="C56">
            <v>1</v>
          </cell>
          <cell r="D56">
            <v>0</v>
          </cell>
          <cell r="E56">
            <v>319</v>
          </cell>
          <cell r="F56">
            <v>0</v>
          </cell>
          <cell r="G56" t="str">
            <v>UTKG</v>
          </cell>
          <cell r="H56" t="str">
            <v>AMECO</v>
          </cell>
          <cell r="I56" t="str">
            <v>2022/11/07 13:30</v>
          </cell>
          <cell r="J56">
            <v>9.1027475459249708E-4</v>
          </cell>
          <cell r="K56">
            <v>8.3127719481729029E-4</v>
          </cell>
          <cell r="L56">
            <v>9.0049561861423771E-4</v>
          </cell>
          <cell r="M56">
            <v>9.9134532448871566E-4</v>
          </cell>
          <cell r="N56">
            <v>9.1945509776753995E-4</v>
          </cell>
          <cell r="O56">
            <v>8.8674574192508916E-4</v>
          </cell>
          <cell r="P56">
            <v>1.1398880236215556E-3</v>
          </cell>
          <cell r="Q56">
            <v>1.5330048472689509E-3</v>
          </cell>
          <cell r="R56">
            <v>1.194981897556222E-3</v>
          </cell>
          <cell r="S56">
            <v>2.4172634103386912E-3</v>
          </cell>
          <cell r="T56">
            <v>2.3760279495536516E-3</v>
          </cell>
          <cell r="U56">
            <v>2.5152172168907408E-3</v>
          </cell>
          <cell r="V56">
            <v>3.5401968072621545E-3</v>
          </cell>
          <cell r="W56">
            <v>3.0171406030859789E-3</v>
          </cell>
          <cell r="X56">
            <v>3.9784184981336351E-3</v>
          </cell>
          <cell r="Y56">
            <v>2.2290557569578755E-3</v>
          </cell>
          <cell r="Z56">
            <v>2.1595295723425344E-3</v>
          </cell>
          <cell r="AA56">
            <v>3.018630708776809E-3</v>
          </cell>
          <cell r="AB56">
            <v>2.3150402118142558E-3</v>
          </cell>
          <cell r="AC56">
            <v>2.4717248665866226E-3</v>
          </cell>
          <cell r="AD56">
            <v>2.2109789385462747E-3</v>
          </cell>
          <cell r="AE56">
            <v>2.0592562912541915E-3</v>
          </cell>
          <cell r="AF56">
            <v>1.9769140402497907E-3</v>
          </cell>
        </row>
        <row r="57">
          <cell r="A57" t="str">
            <v>1319UTSG</v>
          </cell>
          <cell r="B57" t="str">
            <v>HR</v>
          </cell>
          <cell r="C57">
            <v>1</v>
          </cell>
          <cell r="D57">
            <v>0</v>
          </cell>
          <cell r="E57">
            <v>319</v>
          </cell>
          <cell r="F57">
            <v>0</v>
          </cell>
          <cell r="G57" t="str">
            <v>UTSG</v>
          </cell>
          <cell r="H57" t="str">
            <v>AMECO</v>
          </cell>
          <cell r="I57" t="str">
            <v>2022/11/07 13:30</v>
          </cell>
          <cell r="J57">
            <v>11.824208323565196</v>
          </cell>
          <cell r="K57">
            <v>11.691022992545077</v>
          </cell>
          <cell r="L57">
            <v>11.642302598459194</v>
          </cell>
          <cell r="M57">
            <v>11.542969187977468</v>
          </cell>
          <cell r="N57">
            <v>11.4900952899686</v>
          </cell>
          <cell r="O57">
            <v>11.737144883804678</v>
          </cell>
          <cell r="P57">
            <v>11.774577214244413</v>
          </cell>
          <cell r="Q57">
            <v>12.037677093491235</v>
          </cell>
          <cell r="R57">
            <v>11.827520374271261</v>
          </cell>
          <cell r="S57">
            <v>11.726620039015243</v>
          </cell>
          <cell r="T57">
            <v>11.481045326464562</v>
          </cell>
          <cell r="U57">
            <v>11.253391672213191</v>
          </cell>
          <cell r="V57">
            <v>11.71914701847982</v>
          </cell>
          <cell r="W57">
            <v>11.718115636686429</v>
          </cell>
          <cell r="X57">
            <v>11.557662357469487</v>
          </cell>
          <cell r="Y57">
            <v>11.523456106205094</v>
          </cell>
          <cell r="Z57">
            <v>11.474017440492133</v>
          </cell>
          <cell r="AA57">
            <v>11.305197287464987</v>
          </cell>
          <cell r="AB57">
            <v>11.616913661139797</v>
          </cell>
          <cell r="AC57">
            <v>11.142783842593063</v>
          </cell>
          <cell r="AD57">
            <v>11.013883099205927</v>
          </cell>
          <cell r="AE57">
            <v>10.986408152596368</v>
          </cell>
          <cell r="AF57">
            <v>11.011173667090674</v>
          </cell>
        </row>
        <row r="58">
          <cell r="A58" t="str">
            <v>1319UTVG</v>
          </cell>
          <cell r="B58" t="str">
            <v>HR</v>
          </cell>
          <cell r="C58">
            <v>1</v>
          </cell>
          <cell r="D58">
            <v>0</v>
          </cell>
          <cell r="E58">
            <v>319</v>
          </cell>
          <cell r="F58">
            <v>0</v>
          </cell>
          <cell r="G58" t="str">
            <v>UTVG</v>
          </cell>
          <cell r="H58" t="str">
            <v>AMECO</v>
          </cell>
          <cell r="I58" t="str">
            <v>2022/11/07 13:30</v>
          </cell>
          <cell r="J58">
            <v>19.394872222160206</v>
          </cell>
          <cell r="K58">
            <v>18.961177834472899</v>
          </cell>
          <cell r="L58">
            <v>18.341551674124879</v>
          </cell>
          <cell r="M58">
            <v>18.143335002347307</v>
          </cell>
          <cell r="N58">
            <v>18.127464661131835</v>
          </cell>
          <cell r="O58">
            <v>17.721380590531936</v>
          </cell>
          <cell r="P58">
            <v>17.765826141644347</v>
          </cell>
          <cell r="Q58">
            <v>16.912740279303566</v>
          </cell>
          <cell r="R58">
            <v>17.351035024212059</v>
          </cell>
          <cell r="S58">
            <v>16.936069124538715</v>
          </cell>
          <cell r="T58">
            <v>17.873829706095183</v>
          </cell>
          <cell r="U58">
            <v>18.325895037968088</v>
          </cell>
          <cell r="V58">
            <v>18.233427175499482</v>
          </cell>
          <cell r="W58">
            <v>18.837798809781905</v>
          </cell>
          <cell r="X58">
            <v>19.002766715497408</v>
          </cell>
          <cell r="Y58">
            <v>19.206017099389971</v>
          </cell>
          <cell r="Z58">
            <v>19.578980432332688</v>
          </cell>
          <cell r="AA58">
            <v>19.681057811745951</v>
          </cell>
          <cell r="AB58">
            <v>18.598397133819823</v>
          </cell>
          <cell r="AC58">
            <v>18.945701342643769</v>
          </cell>
          <cell r="AD58">
            <v>18.796160065621368</v>
          </cell>
          <cell r="AE58">
            <v>18.448137158497342</v>
          </cell>
          <cell r="AF58">
            <v>18.504022426018267</v>
          </cell>
        </row>
        <row r="59">
          <cell r="A59" t="str">
            <v>1319UTYG</v>
          </cell>
          <cell r="B59" t="str">
            <v>HR</v>
          </cell>
          <cell r="C59">
            <v>1</v>
          </cell>
          <cell r="D59">
            <v>0</v>
          </cell>
          <cell r="E59">
            <v>319</v>
          </cell>
          <cell r="F59">
            <v>0</v>
          </cell>
          <cell r="G59" t="str">
            <v>UTYG</v>
          </cell>
          <cell r="H59" t="str">
            <v>AMECO</v>
          </cell>
          <cell r="I59" t="str">
            <v>2022/11/07 13:30</v>
          </cell>
          <cell r="J59">
            <v>6.1314946655329932</v>
          </cell>
          <cell r="K59">
            <v>6.1251643153912188</v>
          </cell>
          <cell r="L59">
            <v>6.0826109957354584</v>
          </cell>
          <cell r="M59">
            <v>6.2821223042892784</v>
          </cell>
          <cell r="N59">
            <v>6.8881079912059562</v>
          </cell>
          <cell r="O59">
            <v>7.3901299077756217</v>
          </cell>
          <cell r="P59">
            <v>7.2133315292340683</v>
          </cell>
          <cell r="Q59">
            <v>7.2697171735462156</v>
          </cell>
          <cell r="R59">
            <v>6.5492778055882672</v>
          </cell>
          <cell r="S59">
            <v>6.2769820400902887</v>
          </cell>
          <cell r="T59">
            <v>6.2173019590648204</v>
          </cell>
          <cell r="U59">
            <v>6.558881249894152</v>
          </cell>
          <cell r="V59">
            <v>6.2143447138259447</v>
          </cell>
          <cell r="W59">
            <v>6.0508162530729646</v>
          </cell>
          <cell r="X59">
            <v>6.4291831832011832</v>
          </cell>
          <cell r="Y59">
            <v>6.1738711786679046</v>
          </cell>
          <cell r="Z59">
            <v>6.3371776233684436</v>
          </cell>
          <cell r="AA59">
            <v>6.4642942420982674</v>
          </cell>
          <cell r="AB59">
            <v>6.4999183957745368</v>
          </cell>
          <cell r="AC59">
            <v>5.5983346397589644</v>
          </cell>
          <cell r="AD59">
            <v>5.658766542282665</v>
          </cell>
          <cell r="AE59">
            <v>5.4549141847397928</v>
          </cell>
          <cell r="AF59">
            <v>5.4724474208666765</v>
          </cell>
        </row>
        <row r="60">
          <cell r="A60" t="str">
            <v>1319UUCGR</v>
          </cell>
          <cell r="B60" t="str">
            <v>HR</v>
          </cell>
          <cell r="C60">
            <v>1</v>
          </cell>
          <cell r="D60">
            <v>0</v>
          </cell>
          <cell r="E60">
            <v>319</v>
          </cell>
          <cell r="F60">
            <v>0</v>
          </cell>
          <cell r="G60" t="str">
            <v>UUCGR</v>
          </cell>
          <cell r="H60" t="str">
            <v>AMECO</v>
          </cell>
          <cell r="I60" t="str">
            <v>2022/11/07 13:30</v>
          </cell>
          <cell r="AB60">
            <v>0</v>
          </cell>
          <cell r="AC60">
            <v>1.069408866734673E-3</v>
          </cell>
          <cell r="AD60">
            <v>0.10343515130423062</v>
          </cell>
          <cell r="AE60">
            <v>0.37943392868715292</v>
          </cell>
          <cell r="AF60">
            <v>0.44675560694395194</v>
          </cell>
        </row>
        <row r="61">
          <cell r="A61" t="str">
            <v>1310UUTG03</v>
          </cell>
          <cell r="C61">
            <v>1</v>
          </cell>
          <cell r="D61">
            <v>0</v>
          </cell>
          <cell r="E61">
            <v>310</v>
          </cell>
          <cell r="F61">
            <v>0</v>
          </cell>
          <cell r="G61" t="str">
            <v>UUTG03</v>
          </cell>
          <cell r="H61" t="str">
            <v>AMECO</v>
          </cell>
        </row>
        <row r="62">
          <cell r="A62" t="str">
            <v>10UUTG105</v>
          </cell>
          <cell r="B62" t="str">
            <v>HR</v>
          </cell>
          <cell r="C62">
            <v>1</v>
          </cell>
          <cell r="D62">
            <v>0</v>
          </cell>
          <cell r="E62">
            <v>0</v>
          </cell>
          <cell r="F62">
            <v>0</v>
          </cell>
          <cell r="G62" t="str">
            <v>UUTG105</v>
          </cell>
          <cell r="H62" t="str">
            <v>AMECO</v>
          </cell>
          <cell r="I62" t="str">
            <v>2022/11/07 13:30</v>
          </cell>
          <cell r="J62">
            <v>1.0689</v>
          </cell>
          <cell r="K62">
            <v>0.97340000000000004</v>
          </cell>
          <cell r="L62">
            <v>1.0670999999999999</v>
          </cell>
          <cell r="M62">
            <v>1.2514000000000001</v>
          </cell>
          <cell r="N62">
            <v>1.2135</v>
          </cell>
          <cell r="O62">
            <v>1.2689999999999999</v>
          </cell>
          <cell r="P62">
            <v>1.3388</v>
          </cell>
          <cell r="Q62">
            <v>1.4338</v>
          </cell>
          <cell r="R62">
            <v>1.4649000000000001</v>
          </cell>
          <cell r="S62">
            <v>1.6735</v>
          </cell>
          <cell r="T62">
            <v>1.5077</v>
          </cell>
          <cell r="U62">
            <v>1.5564</v>
          </cell>
          <cell r="V62">
            <v>1.5342</v>
          </cell>
          <cell r="W62">
            <v>1.5947</v>
          </cell>
          <cell r="X62">
            <v>1.5786</v>
          </cell>
          <cell r="Y62">
            <v>1.6097999999999999</v>
          </cell>
          <cell r="Z62">
            <v>1.4910000000000001</v>
          </cell>
          <cell r="AA62">
            <v>1.5188999999999999</v>
          </cell>
          <cell r="AB62">
            <v>1.8968</v>
          </cell>
        </row>
        <row r="63">
          <cell r="A63" t="str">
            <v>1319UUTGE</v>
          </cell>
          <cell r="B63" t="str">
            <v>HR</v>
          </cell>
          <cell r="C63">
            <v>1</v>
          </cell>
          <cell r="D63">
            <v>0</v>
          </cell>
          <cell r="E63">
            <v>319</v>
          </cell>
          <cell r="F63">
            <v>0</v>
          </cell>
          <cell r="G63" t="str">
            <v>UUTGE</v>
          </cell>
          <cell r="H63" t="str">
            <v>AMECO</v>
          </cell>
          <cell r="I63" t="str">
            <v>2022/11/07 13:30</v>
          </cell>
          <cell r="J63">
            <v>50.091229340787649</v>
          </cell>
          <cell r="K63">
            <v>48.901650615730638</v>
          </cell>
          <cell r="L63">
            <v>48.919784402122971</v>
          </cell>
          <cell r="M63">
            <v>45.613871160989142</v>
          </cell>
          <cell r="N63">
            <v>44.945719613433056</v>
          </cell>
          <cell r="O63">
            <v>45.919742871396785</v>
          </cell>
          <cell r="P63">
            <v>45.565200213025449</v>
          </cell>
          <cell r="Q63">
            <v>50.299811742617862</v>
          </cell>
          <cell r="R63">
            <v>48.839840629243817</v>
          </cell>
          <cell r="S63">
            <v>48.57414621396503</v>
          </cell>
          <cell r="T63">
            <v>48.428327248837462</v>
          </cell>
          <cell r="U63">
            <v>48.933467794922223</v>
          </cell>
          <cell r="V63">
            <v>48.679651453078563</v>
          </cell>
          <cell r="W63">
            <v>47.560902416664206</v>
          </cell>
          <cell r="X63">
            <v>46.533742527855431</v>
          </cell>
          <cell r="Y63">
            <v>44.782747175013405</v>
          </cell>
          <cell r="Z63">
            <v>45.491762465523259</v>
          </cell>
          <cell r="AA63">
            <v>46.062386390883979</v>
          </cell>
          <cell r="AB63">
            <v>53.982299631483379</v>
          </cell>
          <cell r="AC63">
            <v>48.539846026539884</v>
          </cell>
          <cell r="AD63">
            <v>47.24172084640513</v>
          </cell>
          <cell r="AE63">
            <v>47.427521841541605</v>
          </cell>
          <cell r="AF63">
            <v>47.954886206803025</v>
          </cell>
        </row>
        <row r="64">
          <cell r="A64" t="str">
            <v>10UUTGE</v>
          </cell>
          <cell r="B64" t="str">
            <v>HR</v>
          </cell>
          <cell r="C64">
            <v>1</v>
          </cell>
          <cell r="D64">
            <v>0</v>
          </cell>
          <cell r="E64">
            <v>0</v>
          </cell>
          <cell r="F64">
            <v>0</v>
          </cell>
          <cell r="G64" t="str">
            <v>UUTGE</v>
          </cell>
          <cell r="H64" t="str">
            <v>AMECO</v>
          </cell>
          <cell r="I64" t="str">
            <v>2022/11/07 13:30</v>
          </cell>
          <cell r="J64">
            <v>14.16889774</v>
          </cell>
          <cell r="K64">
            <v>15.224990379999999</v>
          </cell>
          <cell r="L64">
            <v>16.439300549999999</v>
          </cell>
          <cell r="M64">
            <v>16.48852479</v>
          </cell>
          <cell r="N64">
            <v>17.711922489999999</v>
          </cell>
          <cell r="O64">
            <v>19.79423585</v>
          </cell>
          <cell r="P64">
            <v>21.115429030000001</v>
          </cell>
          <cell r="Q64">
            <v>22.253051960000001</v>
          </cell>
          <cell r="R64">
            <v>21.535221979999999</v>
          </cell>
          <cell r="S64">
            <v>21.7629053</v>
          </cell>
          <cell r="T64">
            <v>21.506041539999998</v>
          </cell>
          <cell r="U64">
            <v>21.818901060000002</v>
          </cell>
          <cell r="V64">
            <v>21.662890699999998</v>
          </cell>
          <cell r="W64">
            <v>21.716885000000001</v>
          </cell>
          <cell r="X64">
            <v>21.981956329999999</v>
          </cell>
          <cell r="Y64">
            <v>22.131626520000001</v>
          </cell>
          <cell r="Z64">
            <v>23.625226619999999</v>
          </cell>
          <cell r="AA64">
            <v>25.234807880000002</v>
          </cell>
          <cell r="AB64">
            <v>27.234611449999999</v>
          </cell>
          <cell r="AC64">
            <v>28.253551000000002</v>
          </cell>
          <cell r="AD64">
            <v>30.740850228191007</v>
          </cell>
          <cell r="AE64">
            <v>33.135597242582733</v>
          </cell>
          <cell r="AF64">
            <v>34.899551879505609</v>
          </cell>
        </row>
        <row r="65">
          <cell r="A65" t="str">
            <v>1319UUTGI</v>
          </cell>
          <cell r="B65" t="str">
            <v>HR</v>
          </cell>
          <cell r="C65">
            <v>1</v>
          </cell>
          <cell r="D65">
            <v>0</v>
          </cell>
          <cell r="E65">
            <v>319</v>
          </cell>
          <cell r="F65">
            <v>0</v>
          </cell>
          <cell r="G65" t="str">
            <v>UUTGI</v>
          </cell>
          <cell r="H65" t="str">
            <v>AMECO</v>
          </cell>
          <cell r="I65" t="str">
            <v>2022/11/07 13:30</v>
          </cell>
          <cell r="J65">
            <v>48.450814117000853</v>
          </cell>
          <cell r="K65">
            <v>47.246779295347189</v>
          </cell>
          <cell r="L65">
            <v>47.164560442267096</v>
          </cell>
          <cell r="M65">
            <v>43.845397610226364</v>
          </cell>
          <cell r="N65">
            <v>43.312402415299651</v>
          </cell>
          <cell r="O65">
            <v>44.27133622322593</v>
          </cell>
          <cell r="P65">
            <v>43.794118558712427</v>
          </cell>
          <cell r="Q65">
            <v>48.092358224109219</v>
          </cell>
          <cell r="R65">
            <v>46.463788214156828</v>
          </cell>
          <cell r="S65">
            <v>45.919398236279832</v>
          </cell>
          <cell r="T65">
            <v>45.380671466400187</v>
          </cell>
          <cell r="U65">
            <v>45.8379088531048</v>
          </cell>
          <cell r="V65">
            <v>45.258121900326856</v>
          </cell>
          <cell r="W65">
            <v>44.135867113906322</v>
          </cell>
          <cell r="X65">
            <v>43.446779217906403</v>
          </cell>
          <cell r="Y65">
            <v>42.134168951786954</v>
          </cell>
          <cell r="Z65">
            <v>43.190251402798545</v>
          </cell>
          <cell r="AA65">
            <v>43.867848876777131</v>
          </cell>
          <cell r="AB65">
            <v>51.990649979293543</v>
          </cell>
          <cell r="AC65">
            <v>46.999979415335332</v>
          </cell>
          <cell r="AD65">
            <v>45.960714667144529</v>
          </cell>
          <cell r="AE65">
            <v>46.306007275384324</v>
          </cell>
          <cell r="AF65">
            <v>46.878216973547651</v>
          </cell>
        </row>
        <row r="66">
          <cell r="A66" t="str">
            <v>10UVGD</v>
          </cell>
          <cell r="B66" t="str">
            <v>HR</v>
          </cell>
          <cell r="C66">
            <v>1</v>
          </cell>
          <cell r="D66">
            <v>0</v>
          </cell>
          <cell r="E66">
            <v>0</v>
          </cell>
          <cell r="F66">
            <v>0</v>
          </cell>
          <cell r="G66" t="str">
            <v>UVGD</v>
          </cell>
          <cell r="H66" t="str">
            <v>AMECO</v>
          </cell>
          <cell r="I66" t="str">
            <v>2022/11/07 13:30</v>
          </cell>
          <cell r="J66">
            <v>28.297377399999998</v>
          </cell>
          <cell r="K66">
            <v>31.166962640000001</v>
          </cell>
          <cell r="L66">
            <v>33.648354900000001</v>
          </cell>
          <cell r="M66">
            <v>36.191367710000002</v>
          </cell>
          <cell r="N66">
            <v>39.449378189999997</v>
          </cell>
          <cell r="O66">
            <v>43.17683589</v>
          </cell>
          <cell r="P66">
            <v>46.467318339999998</v>
          </cell>
          <cell r="Q66">
            <v>44.409411370000001</v>
          </cell>
          <cell r="R66">
            <v>44.273118320000002</v>
          </cell>
          <cell r="S66">
            <v>44.972548940000003</v>
          </cell>
          <cell r="T66">
            <v>44.545423049999997</v>
          </cell>
          <cell r="U66">
            <v>44.697174330000003</v>
          </cell>
          <cell r="V66">
            <v>44.572394979999999</v>
          </cell>
          <cell r="W66">
            <v>45.733661159999997</v>
          </cell>
          <cell r="X66">
            <v>47.331187210000003</v>
          </cell>
          <cell r="Y66">
            <v>49.516168290000003</v>
          </cell>
          <cell r="Z66">
            <v>51.932977639999997</v>
          </cell>
          <cell r="AA66">
            <v>54.783979029999998</v>
          </cell>
          <cell r="AB66">
            <v>50.451002719999998</v>
          </cell>
          <cell r="AC66">
            <v>58.206922820000003</v>
          </cell>
          <cell r="AD66">
            <v>65.071401646312495</v>
          </cell>
          <cell r="AE66">
            <v>69.865756463979167</v>
          </cell>
          <cell r="AF66">
            <v>72.775798852388959</v>
          </cell>
        </row>
        <row r="67">
          <cell r="A67" t="str">
            <v>10UVGDH</v>
          </cell>
          <cell r="B67" t="str">
            <v>HR</v>
          </cell>
          <cell r="C67">
            <v>1</v>
          </cell>
          <cell r="D67">
            <v>0</v>
          </cell>
          <cell r="E67">
            <v>0</v>
          </cell>
          <cell r="F67">
            <v>0</v>
          </cell>
          <cell r="G67" t="str">
            <v>UVGDH</v>
          </cell>
          <cell r="H67" t="str">
            <v>AMECO</v>
          </cell>
          <cell r="I67" t="str">
            <v>2022/11/07 13:30</v>
          </cell>
          <cell r="J67">
            <v>28.28618488</v>
          </cell>
          <cell r="K67">
            <v>31.133898729999999</v>
          </cell>
          <cell r="L67">
            <v>33.604605479999996</v>
          </cell>
          <cell r="M67">
            <v>36.148049640000004</v>
          </cell>
          <cell r="N67">
            <v>39.407362130000003</v>
          </cell>
          <cell r="O67">
            <v>43.106155680000001</v>
          </cell>
          <cell r="P67">
            <v>46.341130800000002</v>
          </cell>
          <cell r="Q67">
            <v>44.240825540000003</v>
          </cell>
          <cell r="R67">
            <v>44.09355498</v>
          </cell>
          <cell r="S67">
            <v>44.803474680000001</v>
          </cell>
          <cell r="T67">
            <v>44.407979300000001</v>
          </cell>
          <cell r="U67">
            <v>44.58891234</v>
          </cell>
          <cell r="V67">
            <v>44.500915790000001</v>
          </cell>
          <cell r="W67">
            <v>45.661213089999997</v>
          </cell>
          <cell r="X67">
            <v>47.238745770000001</v>
          </cell>
          <cell r="Y67">
            <v>49.419984069999998</v>
          </cell>
          <cell r="Z67">
            <v>51.932977180000002</v>
          </cell>
          <cell r="AA67">
            <v>54.78397855</v>
          </cell>
          <cell r="AB67">
            <v>50.451002709999997</v>
          </cell>
          <cell r="AC67">
            <v>58.206923410000002</v>
          </cell>
          <cell r="AD67">
            <v>65.07140230589259</v>
          </cell>
          <cell r="AE67">
            <v>69.865757172156052</v>
          </cell>
          <cell r="AF67">
            <v>72.775799590062746</v>
          </cell>
        </row>
        <row r="68">
          <cell r="A68" t="str">
            <v>1319UWCG</v>
          </cell>
          <cell r="B68" t="str">
            <v>HR</v>
          </cell>
          <cell r="C68">
            <v>1</v>
          </cell>
          <cell r="D68">
            <v>0</v>
          </cell>
          <cell r="E68">
            <v>319</v>
          </cell>
          <cell r="F68">
            <v>0</v>
          </cell>
          <cell r="G68" t="str">
            <v>UWCG</v>
          </cell>
          <cell r="H68" t="str">
            <v>AMECO</v>
          </cell>
          <cell r="I68" t="str">
            <v>2022/11/07 13:30</v>
          </cell>
          <cell r="J68">
            <v>11.919444737080429</v>
          </cell>
          <cell r="K68">
            <v>11.630565581916121</v>
          </cell>
          <cell r="L68">
            <v>11.646366678309239</v>
          </cell>
          <cell r="M68">
            <v>11.191012633565698</v>
          </cell>
          <cell r="N68">
            <v>10.873477262610166</v>
          </cell>
          <cell r="O68">
            <v>11.330935612210455</v>
          </cell>
          <cell r="P68">
            <v>11.203023852408885</v>
          </cell>
          <cell r="Q68">
            <v>12.328455819769045</v>
          </cell>
          <cell r="R68">
            <v>12.140490982022426</v>
          </cell>
          <cell r="S68">
            <v>12.052005650379614</v>
          </cell>
          <cell r="T68">
            <v>12.012391092967386</v>
          </cell>
          <cell r="U68">
            <v>11.66888461939998</v>
          </cell>
          <cell r="V68">
            <v>11.444261369884945</v>
          </cell>
          <cell r="W68">
            <v>11.374048310462879</v>
          </cell>
          <cell r="X68">
            <v>11.296297685339669</v>
          </cell>
          <cell r="Y68">
            <v>11.255362391702203</v>
          </cell>
          <cell r="Z68">
            <v>11.579029332668041</v>
          </cell>
          <cell r="AA68">
            <v>11.615968504718976</v>
          </cell>
          <cell r="AB68">
            <v>13.349452500901544</v>
          </cell>
          <cell r="AC68">
            <v>12.350410899341501</v>
          </cell>
          <cell r="AD68">
            <v>11.953446618379751</v>
          </cell>
          <cell r="AE68">
            <v>12.201957176177638</v>
          </cell>
          <cell r="AF68">
            <v>12.557456030638562</v>
          </cell>
        </row>
        <row r="69">
          <cell r="A69" t="str">
            <v>1310UWSH</v>
          </cell>
          <cell r="B69" t="str">
            <v>HR</v>
          </cell>
          <cell r="C69">
            <v>1</v>
          </cell>
          <cell r="D69">
            <v>0</v>
          </cell>
          <cell r="E69">
            <v>310</v>
          </cell>
          <cell r="F69">
            <v>0</v>
          </cell>
          <cell r="G69" t="str">
            <v>UWSH</v>
          </cell>
          <cell r="H69" t="str">
            <v>AMECO</v>
          </cell>
          <cell r="I69" t="str">
            <v>2022/11/07 13:30</v>
          </cell>
          <cell r="J69">
            <v>42.575658654501318</v>
          </cell>
          <cell r="K69">
            <v>42.850027589342275</v>
          </cell>
          <cell r="L69">
            <v>42.136475444747525</v>
          </cell>
          <cell r="M69">
            <v>41.610207524262698</v>
          </cell>
          <cell r="N69">
            <v>41.123136623005919</v>
          </cell>
          <cell r="O69">
            <v>41.456904636556963</v>
          </cell>
          <cell r="P69">
            <v>41.485948853230084</v>
          </cell>
          <cell r="Q69">
            <v>43.276828215253147</v>
          </cell>
          <cell r="R69">
            <v>42.163264184549988</v>
          </cell>
          <cell r="S69">
            <v>41.417427584214664</v>
          </cell>
          <cell r="T69">
            <v>41.834067282474713</v>
          </cell>
          <cell r="U69">
            <v>41.040792544435547</v>
          </cell>
          <cell r="V69">
            <v>40.954107510244448</v>
          </cell>
          <cell r="W69">
            <v>40.978968411108944</v>
          </cell>
          <cell r="X69">
            <v>41.502483199596881</v>
          </cell>
          <cell r="Y69">
            <v>41.780181109405468</v>
          </cell>
          <cell r="Z69">
            <v>42.71740872203145</v>
          </cell>
          <cell r="AA69">
            <v>42.263448529945158</v>
          </cell>
          <cell r="AB69">
            <v>46.121711414024396</v>
          </cell>
          <cell r="AC69">
            <v>44.53997018562886</v>
          </cell>
        </row>
        <row r="70">
          <cell r="A70" t="str">
            <v>10UYIG</v>
          </cell>
          <cell r="B70" t="str">
            <v>HR</v>
          </cell>
          <cell r="C70">
            <v>1</v>
          </cell>
          <cell r="D70">
            <v>0</v>
          </cell>
          <cell r="E70">
            <v>0</v>
          </cell>
          <cell r="F70">
            <v>0</v>
          </cell>
          <cell r="G70" t="str">
            <v>UYIG</v>
          </cell>
          <cell r="H70" t="str">
            <v>AMECO</v>
          </cell>
          <cell r="I70" t="str">
            <v>2022/11/07 13:30</v>
          </cell>
          <cell r="J70">
            <v>0.46401088299999999</v>
          </cell>
          <cell r="K70">
            <v>0.51522596099999995</v>
          </cell>
          <cell r="L70">
            <v>0.58983608700000001</v>
          </cell>
          <cell r="M70">
            <v>0.639268697</v>
          </cell>
          <cell r="N70">
            <v>0.64364722299999999</v>
          </cell>
          <cell r="O70">
            <v>0.71056473600000003</v>
          </cell>
          <cell r="P70">
            <v>0.82073926600000002</v>
          </cell>
          <cell r="Q70">
            <v>0.97659565999999998</v>
          </cell>
          <cell r="R70">
            <v>1.0476859780000001</v>
          </cell>
          <cell r="S70">
            <v>1.189419338</v>
          </cell>
          <cell r="T70">
            <v>1.353402349</v>
          </cell>
          <cell r="U70">
            <v>1.3802760629999999</v>
          </cell>
          <cell r="V70">
            <v>1.5226119849999999</v>
          </cell>
          <cell r="W70">
            <v>1.563912668</v>
          </cell>
          <cell r="X70">
            <v>1.4582427499999999</v>
          </cell>
          <cell r="Y70">
            <v>1.308926936</v>
          </cell>
          <cell r="Z70">
            <v>1.1952432150000001</v>
          </cell>
          <cell r="AA70">
            <v>1.202254961</v>
          </cell>
          <cell r="AB70">
            <v>1.00480722</v>
          </cell>
          <cell r="AC70">
            <v>0.89630897899999995</v>
          </cell>
          <cell r="AD70">
            <v>0.83356735046999986</v>
          </cell>
          <cell r="AE70">
            <v>0.78355330944179979</v>
          </cell>
          <cell r="AF70">
            <v>0.78355330944179979</v>
          </cell>
        </row>
        <row r="71">
          <cell r="A71" t="str">
            <v>10UYIGE</v>
          </cell>
          <cell r="B71" t="str">
            <v>HR</v>
          </cell>
          <cell r="C71">
            <v>1</v>
          </cell>
          <cell r="D71">
            <v>0</v>
          </cell>
          <cell r="E71">
            <v>0</v>
          </cell>
          <cell r="F71">
            <v>0</v>
          </cell>
          <cell r="G71" t="str">
            <v>UYIGE</v>
          </cell>
          <cell r="H71" t="str">
            <v>AMECO</v>
          </cell>
          <cell r="I71" t="str">
            <v>2022/11/07 13:30</v>
          </cell>
          <cell r="J71">
            <v>0.46401088299999999</v>
          </cell>
          <cell r="K71">
            <v>0.51522596099999995</v>
          </cell>
          <cell r="L71">
            <v>0.58983608700000001</v>
          </cell>
          <cell r="M71">
            <v>0.639268697</v>
          </cell>
          <cell r="N71">
            <v>0.64364722299999999</v>
          </cell>
          <cell r="O71">
            <v>0.71056473600000003</v>
          </cell>
          <cell r="P71">
            <v>0.82073926600000002</v>
          </cell>
          <cell r="Q71">
            <v>0.97659565999999998</v>
          </cell>
          <cell r="R71">
            <v>1.0476859780000001</v>
          </cell>
          <cell r="S71">
            <v>1.189419338</v>
          </cell>
          <cell r="T71">
            <v>1.353402349</v>
          </cell>
          <cell r="U71">
            <v>1.3802760629999999</v>
          </cell>
          <cell r="V71">
            <v>1.5226119849999999</v>
          </cell>
          <cell r="W71">
            <v>1.563912668</v>
          </cell>
          <cell r="X71">
            <v>1.4582427499999999</v>
          </cell>
          <cell r="Y71">
            <v>1.308926936</v>
          </cell>
          <cell r="Z71">
            <v>1.1952432150000001</v>
          </cell>
          <cell r="AA71">
            <v>1.202254961</v>
          </cell>
          <cell r="AB71">
            <v>1.00480722</v>
          </cell>
          <cell r="AC71">
            <v>0.89630897899999995</v>
          </cell>
          <cell r="AD71">
            <v>0.83356735046999986</v>
          </cell>
          <cell r="AE71">
            <v>0.78355330944179979</v>
          </cell>
          <cell r="AF71">
            <v>0.78355330944179979</v>
          </cell>
        </row>
        <row r="72">
          <cell r="A72" t="str">
            <v>1319UYIGE</v>
          </cell>
          <cell r="B72" t="str">
            <v>HR</v>
          </cell>
          <cell r="C72">
            <v>1</v>
          </cell>
          <cell r="D72">
            <v>0</v>
          </cell>
          <cell r="E72">
            <v>319</v>
          </cell>
          <cell r="F72">
            <v>0</v>
          </cell>
          <cell r="G72" t="str">
            <v>UYIGE</v>
          </cell>
          <cell r="H72" t="str">
            <v>AMECO</v>
          </cell>
          <cell r="I72" t="str">
            <v>2022/11/07 13:30</v>
          </cell>
          <cell r="J72">
            <v>1.6404152237868002</v>
          </cell>
          <cell r="K72">
            <v>1.6548713203834589</v>
          </cell>
          <cell r="L72">
            <v>1.7552239598558741</v>
          </cell>
          <cell r="M72">
            <v>1.7684735507627791</v>
          </cell>
          <cell r="N72">
            <v>1.6333171981334036</v>
          </cell>
          <cell r="O72">
            <v>1.6484066481708581</v>
          </cell>
          <cell r="P72">
            <v>1.771081654313019</v>
          </cell>
          <cell r="Q72">
            <v>2.2074535185086419</v>
          </cell>
          <cell r="R72">
            <v>2.3760524150869911</v>
          </cell>
          <cell r="S72">
            <v>2.6547479776851985</v>
          </cell>
          <cell r="T72">
            <v>3.0476557824372792</v>
          </cell>
          <cell r="U72">
            <v>3.0955589418174179</v>
          </cell>
          <cell r="V72">
            <v>3.4215295527517049</v>
          </cell>
          <cell r="W72">
            <v>3.425035302757875</v>
          </cell>
          <cell r="X72">
            <v>3.0869633099490312</v>
          </cell>
          <cell r="Y72">
            <v>2.648578223226449</v>
          </cell>
          <cell r="Z72">
            <v>2.3015110627247117</v>
          </cell>
          <cell r="AA72">
            <v>2.1945375141068499</v>
          </cell>
          <cell r="AB72">
            <v>1.9916496521898364</v>
          </cell>
          <cell r="AC72">
            <v>1.5398666112045589</v>
          </cell>
          <cell r="AD72">
            <v>1.2810041292048744</v>
          </cell>
          <cell r="AE72">
            <v>1.1215126567812725</v>
          </cell>
          <cell r="AF72">
            <v>1.0766674002284558</v>
          </cell>
        </row>
        <row r="73">
          <cell r="A73" t="str">
            <v>1310UYNH</v>
          </cell>
          <cell r="B73" t="str">
            <v>HR</v>
          </cell>
          <cell r="C73">
            <v>1</v>
          </cell>
          <cell r="D73">
            <v>0</v>
          </cell>
          <cell r="E73">
            <v>310</v>
          </cell>
          <cell r="F73">
            <v>0</v>
          </cell>
          <cell r="G73" t="str">
            <v>UYNH</v>
          </cell>
          <cell r="H73" t="str">
            <v>AMECO</v>
          </cell>
          <cell r="I73" t="str">
            <v>2022/11/07 13:30</v>
          </cell>
          <cell r="J73">
            <v>0.71439161354931779</v>
          </cell>
          <cell r="K73">
            <v>0.58953066464098669</v>
          </cell>
          <cell r="L73">
            <v>0.82168704479516763</v>
          </cell>
          <cell r="M73">
            <v>0.76440901105696291</v>
          </cell>
          <cell r="N73">
            <v>0.77743820580103296</v>
          </cell>
          <cell r="O73">
            <v>0.93124875807104912</v>
          </cell>
          <cell r="P73">
            <v>0.89434686107603778</v>
          </cell>
          <cell r="Q73">
            <v>1.0177174005627898</v>
          </cell>
          <cell r="R73">
            <v>1.2696753997245884</v>
          </cell>
          <cell r="S73">
            <v>1.4660272911807075</v>
          </cell>
          <cell r="T73">
            <v>1.6641664243886893</v>
          </cell>
          <cell r="U73">
            <v>1.8465285275226926</v>
          </cell>
          <cell r="V73">
            <v>2.0873195313320361</v>
          </cell>
          <cell r="W73">
            <v>1.9862454698783185</v>
          </cell>
          <cell r="X73">
            <v>2.067863706138378</v>
          </cell>
          <cell r="Y73">
            <v>1.7815046811248327</v>
          </cell>
          <cell r="Z73">
            <v>1.5660188977371334</v>
          </cell>
          <cell r="AA73">
            <v>1.6043539417220749</v>
          </cell>
          <cell r="AB73">
            <v>1.4696871340994428</v>
          </cell>
          <cell r="AC73">
            <v>1.2530735240128263</v>
          </cell>
        </row>
        <row r="74">
          <cell r="A74" t="str">
            <v>1319UYTGH</v>
          </cell>
          <cell r="B74" t="str">
            <v>HR</v>
          </cell>
          <cell r="C74">
            <v>1</v>
          </cell>
          <cell r="D74">
            <v>0</v>
          </cell>
          <cell r="E74">
            <v>319</v>
          </cell>
          <cell r="F74">
            <v>0</v>
          </cell>
          <cell r="G74" t="str">
            <v>UYTGH</v>
          </cell>
          <cell r="H74" t="str">
            <v>AMECO</v>
          </cell>
          <cell r="I74" t="str">
            <v>2022/11/07 13:30</v>
          </cell>
          <cell r="J74">
            <v>16.120723382615466</v>
          </cell>
          <cell r="K74">
            <v>14.622090463130377</v>
          </cell>
          <cell r="L74">
            <v>13.650794905865387</v>
          </cell>
          <cell r="M74">
            <v>13.046250832248221</v>
          </cell>
          <cell r="N74">
            <v>12.731246076429525</v>
          </cell>
          <cell r="O74">
            <v>12.218003922914427</v>
          </cell>
          <cell r="P74">
            <v>12.395601121153478</v>
          </cell>
          <cell r="Q74">
            <v>13.418007542903549</v>
          </cell>
          <cell r="R74">
            <v>13.832978215901612</v>
          </cell>
          <cell r="S74">
            <v>13.720065700047174</v>
          </cell>
          <cell r="T74">
            <v>13.831024369532615</v>
          </cell>
          <cell r="U74">
            <v>13.965336921694465</v>
          </cell>
          <cell r="V74">
            <v>14.312908905194465</v>
          </cell>
          <cell r="W74">
            <v>14.327845868012615</v>
          </cell>
          <cell r="X74">
            <v>13.415122985810807</v>
          </cell>
          <cell r="Y74">
            <v>13.100371161248736</v>
          </cell>
          <cell r="Z74">
            <v>13.030099962391564</v>
          </cell>
          <cell r="AA74">
            <v>12.89784496310555</v>
          </cell>
          <cell r="AB74">
            <v>14.523096048490808</v>
          </cell>
          <cell r="AC74">
            <v>12.973618579370985</v>
          </cell>
          <cell r="AD74">
            <v>12.62625336337033</v>
          </cell>
          <cell r="AE74">
            <v>12.641795478784243</v>
          </cell>
          <cell r="AF74">
            <v>12.621747378119604</v>
          </cell>
        </row>
        <row r="75">
          <cell r="A75" t="str">
            <v>1319UYTGM</v>
          </cell>
          <cell r="B75" t="str">
            <v>HR</v>
          </cell>
          <cell r="C75">
            <v>1</v>
          </cell>
          <cell r="D75">
            <v>0</v>
          </cell>
          <cell r="E75">
            <v>319</v>
          </cell>
          <cell r="F75">
            <v>0</v>
          </cell>
          <cell r="G75" t="str">
            <v>UYTGM</v>
          </cell>
          <cell r="H75" t="str">
            <v>AMECO</v>
          </cell>
          <cell r="I75" t="str">
            <v>2022/11/07 13:30</v>
          </cell>
          <cell r="J75">
            <v>1.7707300971300159</v>
          </cell>
          <cell r="K75">
            <v>1.8579804219720348</v>
          </cell>
          <cell r="L75">
            <v>2.1248892638390826</v>
          </cell>
          <cell r="M75">
            <v>2.0772662466665794</v>
          </cell>
          <cell r="N75">
            <v>2.0309060407540653</v>
          </cell>
          <cell r="O75">
            <v>2.0198696781582264</v>
          </cell>
          <cell r="P75">
            <v>1.8204175911046176</v>
          </cell>
          <cell r="Q75">
            <v>2.1710844277342116</v>
          </cell>
          <cell r="R75">
            <v>2.0494463814720523</v>
          </cell>
          <cell r="S75">
            <v>2.022360992024737</v>
          </cell>
          <cell r="T75">
            <v>2.1969179646955923</v>
          </cell>
          <cell r="U75">
            <v>2.3658127472503403</v>
          </cell>
          <cell r="V75">
            <v>2.4610835654894734</v>
          </cell>
          <cell r="W75">
            <v>2.4559607270828203</v>
          </cell>
          <cell r="X75">
            <v>2.3261357389760349</v>
          </cell>
          <cell r="Y75">
            <v>2.2575748778463742</v>
          </cell>
          <cell r="Z75">
            <v>2.1695676700659354</v>
          </cell>
          <cell r="AA75">
            <v>2.1703327441157523</v>
          </cell>
          <cell r="AB75">
            <v>2.4867419270367166</v>
          </cell>
          <cell r="AC75">
            <v>2.2739781411855247</v>
          </cell>
          <cell r="AD75">
            <v>2.2212293473950728</v>
          </cell>
          <cell r="AE75">
            <v>2.2281011461340769</v>
          </cell>
          <cell r="AF75">
            <v>2.224567692666676</v>
          </cell>
        </row>
        <row r="76">
          <cell r="A76" t="str">
            <v>1319UYVG</v>
          </cell>
          <cell r="B76" t="str">
            <v>HR</v>
          </cell>
          <cell r="C76">
            <v>1</v>
          </cell>
          <cell r="D76">
            <v>0</v>
          </cell>
          <cell r="E76">
            <v>319</v>
          </cell>
          <cell r="F76">
            <v>0</v>
          </cell>
          <cell r="G76" t="str">
            <v>UYVG</v>
          </cell>
          <cell r="H76" t="str">
            <v>AMECO</v>
          </cell>
          <cell r="I76" t="str">
            <v>2022/11/07 13:30</v>
          </cell>
          <cell r="J76">
            <v>2.1657944137710805</v>
          </cell>
          <cell r="K76">
            <v>2.1027003513992608</v>
          </cell>
          <cell r="L76">
            <v>2.3028990816767063</v>
          </cell>
          <cell r="M76">
            <v>2.3013724454982794</v>
          </cell>
          <cell r="N76">
            <v>2.2588098261019027</v>
          </cell>
          <cell r="O76">
            <v>2.2703966975512024</v>
          </cell>
          <cell r="P76">
            <v>2.3079343199799518</v>
          </cell>
          <cell r="Q76">
            <v>2.3078757698064423</v>
          </cell>
          <cell r="R76">
            <v>2.2598503079462975</v>
          </cell>
          <cell r="S76">
            <v>2.1949939062181687</v>
          </cell>
          <cell r="T76">
            <v>2.0318332858707668</v>
          </cell>
          <cell r="U76">
            <v>1.605997061645303</v>
          </cell>
          <cell r="V76">
            <v>1.3521044259839938</v>
          </cell>
          <cell r="W76">
            <v>1.1759027250145273</v>
          </cell>
          <cell r="X76">
            <v>1.3109057298326319</v>
          </cell>
          <cell r="Y76">
            <v>1.5068931425497321</v>
          </cell>
          <cell r="Z76">
            <v>1.5670795093823657</v>
          </cell>
          <cell r="AA76">
            <v>1.5007805087569712</v>
          </cell>
          <cell r="AB76">
            <v>3.7468364204093731</v>
          </cell>
          <cell r="AC76">
            <v>2.6448486637167203</v>
          </cell>
          <cell r="AD76">
            <v>1.9295990305964201</v>
          </cell>
          <cell r="AE76">
            <v>1.8323069401109802</v>
          </cell>
          <cell r="AF76">
            <v>1.6787089461595455</v>
          </cell>
        </row>
        <row r="77">
          <cell r="A77" t="str">
            <v>60ZCPIH</v>
          </cell>
          <cell r="B77" t="str">
            <v>HR</v>
          </cell>
          <cell r="C77">
            <v>6</v>
          </cell>
          <cell r="D77">
            <v>0</v>
          </cell>
          <cell r="E77">
            <v>0</v>
          </cell>
          <cell r="F77">
            <v>0</v>
          </cell>
          <cell r="G77" t="str">
            <v>ZCPIH</v>
          </cell>
          <cell r="H77" t="str">
            <v>AMECO</v>
          </cell>
          <cell r="I77" t="str">
            <v>2022/11/07 13:30</v>
          </cell>
          <cell r="J77">
            <v>2.534301860947763</v>
          </cell>
          <cell r="K77">
            <v>2.3985696292551983</v>
          </cell>
          <cell r="L77">
            <v>2.1436180054186238</v>
          </cell>
          <cell r="M77">
            <v>2.9952802340746043</v>
          </cell>
          <cell r="N77">
            <v>3.2881345316756905</v>
          </cell>
          <cell r="O77">
            <v>2.6589455173877674</v>
          </cell>
          <cell r="P77">
            <v>5.8033077377436459</v>
          </cell>
          <cell r="Q77">
            <v>2.2247034193998649</v>
          </cell>
          <cell r="R77">
            <v>1.0831376440390894</v>
          </cell>
          <cell r="S77">
            <v>2.2096960091409823</v>
          </cell>
          <cell r="T77">
            <v>3.3530085383365993</v>
          </cell>
          <cell r="U77">
            <v>2.3261959187945713</v>
          </cell>
          <cell r="V77">
            <v>0.21991753092589494</v>
          </cell>
          <cell r="W77">
            <v>-0.25600748073709712</v>
          </cell>
          <cell r="X77">
            <v>-0.62999472025400127</v>
          </cell>
          <cell r="Y77">
            <v>1.302360689380766</v>
          </cell>
          <cell r="Z77">
            <v>1.5571449858441389</v>
          </cell>
          <cell r="AA77">
            <v>0.79149653975008061</v>
          </cell>
          <cell r="AB77">
            <v>1.8600824903014512E-2</v>
          </cell>
          <cell r="AC77">
            <v>2.6739871120370573</v>
          </cell>
          <cell r="AD77">
            <v>10.06908048363433</v>
          </cell>
          <cell r="AE77">
            <v>6.5483049443539665</v>
          </cell>
          <cell r="AF77">
            <v>2.2900649596459655</v>
          </cell>
        </row>
        <row r="78">
          <cell r="A78" t="str">
            <v>60ZUTN</v>
          </cell>
          <cell r="C78">
            <v>6</v>
          </cell>
          <cell r="D78">
            <v>0</v>
          </cell>
          <cell r="E78">
            <v>0</v>
          </cell>
          <cell r="F78">
            <v>0</v>
          </cell>
          <cell r="G78" t="str">
            <v>ZUTN</v>
          </cell>
          <cell r="H78" t="str">
            <v>AMECO</v>
          </cell>
        </row>
        <row r="79">
          <cell r="A79" t="str">
            <v>10ZUTN</v>
          </cell>
          <cell r="B79" t="str">
            <v>HR</v>
          </cell>
          <cell r="C79">
            <v>1</v>
          </cell>
          <cell r="D79">
            <v>0</v>
          </cell>
          <cell r="E79">
            <v>0</v>
          </cell>
          <cell r="F79">
            <v>0</v>
          </cell>
          <cell r="G79" t="str">
            <v>ZUTN</v>
          </cell>
          <cell r="H79" t="str">
            <v>AMECO</v>
          </cell>
          <cell r="I79" t="str">
            <v>2022/11/07 13:30</v>
          </cell>
          <cell r="J79">
            <v>15</v>
          </cell>
          <cell r="K79">
            <v>14.2</v>
          </cell>
          <cell r="L79">
            <v>13.7</v>
          </cell>
          <cell r="M79">
            <v>12.8</v>
          </cell>
          <cell r="N79">
            <v>11.3</v>
          </cell>
          <cell r="O79">
            <v>9.9</v>
          </cell>
          <cell r="P79">
            <v>8.6</v>
          </cell>
          <cell r="Q79">
            <v>9.1999999999999993</v>
          </cell>
          <cell r="R79">
            <v>11.7</v>
          </cell>
          <cell r="S79">
            <v>13.7</v>
          </cell>
          <cell r="T79">
            <v>16</v>
          </cell>
          <cell r="U79">
            <v>17.3</v>
          </cell>
          <cell r="V79">
            <v>17.3</v>
          </cell>
          <cell r="W79">
            <v>16.2</v>
          </cell>
          <cell r="X79">
            <v>13.1</v>
          </cell>
          <cell r="Y79">
            <v>11.2</v>
          </cell>
          <cell r="Z79">
            <v>8.5</v>
          </cell>
          <cell r="AA79">
            <v>6.6</v>
          </cell>
          <cell r="AB79">
            <v>7.5</v>
          </cell>
          <cell r="AC79">
            <v>7.6</v>
          </cell>
          <cell r="AD79">
            <v>6.3</v>
          </cell>
          <cell r="AE79">
            <v>6.3</v>
          </cell>
          <cell r="AF79">
            <v>5.9</v>
          </cell>
        </row>
      </sheetData>
      <sheetData sheetId="37" refreshError="1"/>
      <sheetData sheetId="38">
        <row r="1">
          <cell r="B1" t="str">
            <v>COUNTRY</v>
          </cell>
          <cell r="C1" t="str">
            <v>CODE</v>
          </cell>
          <cell r="D1" t="str">
            <v>SOURCE</v>
          </cell>
          <cell r="E1" t="str">
            <v>LAST UPDATED DATE</v>
          </cell>
          <cell r="F1">
            <v>2002</v>
          </cell>
          <cell r="G1">
            <v>2003</v>
          </cell>
          <cell r="H1">
            <v>2004</v>
          </cell>
          <cell r="I1">
            <v>2005</v>
          </cell>
          <cell r="J1">
            <v>2006</v>
          </cell>
          <cell r="K1">
            <v>2007</v>
          </cell>
          <cell r="L1">
            <v>2008</v>
          </cell>
          <cell r="M1">
            <v>2009</v>
          </cell>
          <cell r="N1">
            <v>2010</v>
          </cell>
          <cell r="O1">
            <v>2011</v>
          </cell>
          <cell r="P1">
            <v>2012</v>
          </cell>
          <cell r="Q1">
            <v>2013</v>
          </cell>
          <cell r="R1">
            <v>2014</v>
          </cell>
          <cell r="S1">
            <v>2015</v>
          </cell>
          <cell r="T1">
            <v>2016</v>
          </cell>
          <cell r="U1">
            <v>2017</v>
          </cell>
          <cell r="V1">
            <v>2018</v>
          </cell>
          <cell r="W1">
            <v>2019</v>
          </cell>
          <cell r="X1">
            <v>2020</v>
          </cell>
          <cell r="Y1">
            <v>2021</v>
          </cell>
          <cell r="Z1">
            <v>2022</v>
          </cell>
          <cell r="AA1">
            <v>2023</v>
          </cell>
          <cell r="AB1">
            <v>2024</v>
          </cell>
          <cell r="AC1">
            <v>2025</v>
          </cell>
          <cell r="AD1">
            <v>2026</v>
          </cell>
          <cell r="AE1">
            <v>2027</v>
          </cell>
          <cell r="AF1">
            <v>2028</v>
          </cell>
        </row>
        <row r="2">
          <cell r="A2" t="str">
            <v>CAB.ecfin</v>
          </cell>
          <cell r="B2" t="str">
            <v>HR</v>
          </cell>
          <cell r="C2" t="str">
            <v>CAB.ecfin</v>
          </cell>
          <cell r="D2" t="str">
            <v>calculated</v>
          </cell>
          <cell r="E2" t="str">
            <v>2022/11/04 15:31</v>
          </cell>
          <cell r="F2">
            <v>-4.3417311405229677</v>
          </cell>
          <cell r="G2">
            <v>-4.977289775348904</v>
          </cell>
          <cell r="H2">
            <v>-6.3550499306918713</v>
          </cell>
          <cell r="I2">
            <v>-3.9336515937349041</v>
          </cell>
          <cell r="J2">
            <v>-3.5019451428573447</v>
          </cell>
          <cell r="K2">
            <v>-4.89444426208098</v>
          </cell>
          <cell r="L2">
            <v>-5.1210110727313651</v>
          </cell>
          <cell r="M2">
            <v>-6.4067081638432795</v>
          </cell>
          <cell r="N2">
            <v>-5.8271769796900248</v>
          </cell>
          <cell r="O2">
            <v>-6.956283820202227</v>
          </cell>
          <cell r="P2">
            <v>-3.9665261199689015</v>
          </cell>
          <cell r="Q2">
            <v>-3.7639729589232345</v>
          </cell>
          <cell r="R2">
            <v>-3.033611586731074</v>
          </cell>
          <cell r="S2">
            <v>-2.0466141621091625</v>
          </cell>
          <cell r="T2">
            <v>-0.45243302510971972</v>
          </cell>
          <cell r="U2">
            <v>0.3151167715698826</v>
          </cell>
          <cell r="V2">
            <v>-0.76280758540135507</v>
          </cell>
          <cell r="W2">
            <v>-0.90800678236052801</v>
          </cell>
          <cell r="X2">
            <v>-3.7671595098272661</v>
          </cell>
          <cell r="Y2">
            <v>-3.0278702061491161</v>
          </cell>
          <cell r="Z2">
            <v>-3.1204148286945053</v>
          </cell>
          <cell r="AA2">
            <v>-3.125704054110193</v>
          </cell>
        </row>
        <row r="3">
          <cell r="A3" t="str">
            <v>OG.ecfin</v>
          </cell>
          <cell r="B3" t="str">
            <v>HR</v>
          </cell>
          <cell r="C3" t="str">
            <v>OG.ecfin</v>
          </cell>
          <cell r="D3" t="str">
            <v>calculated</v>
          </cell>
          <cell r="E3" t="str">
            <v>2022/11/04 15:31</v>
          </cell>
          <cell r="F3">
            <v>-0.56455526434354697</v>
          </cell>
          <cell r="G3">
            <v>0.85405117923544882</v>
          </cell>
          <cell r="H3">
            <v>1.3953730616409477</v>
          </cell>
          <cell r="I3">
            <v>2.0288900310041935</v>
          </cell>
          <cell r="J3">
            <v>3.6999713896942454</v>
          </cell>
          <cell r="K3">
            <v>6.2427234753647864</v>
          </cell>
          <cell r="L3">
            <v>6.2770564895933356</v>
          </cell>
          <cell r="M3">
            <v>-1.4729898044525402</v>
          </cell>
          <cell r="N3">
            <v>-1.9686898880900583</v>
          </cell>
          <cell r="O3">
            <v>-1.5964225374989871</v>
          </cell>
          <cell r="P3">
            <v>-3.5112170457625602</v>
          </cell>
          <cell r="Q3">
            <v>-4.0456655507970618</v>
          </cell>
          <cell r="R3">
            <v>-4.8368575925389345</v>
          </cell>
          <cell r="S3">
            <v>-3.2832055234035984</v>
          </cell>
          <cell r="T3">
            <v>-1.3224222078250469</v>
          </cell>
          <cell r="U3">
            <v>0.70793249389071722</v>
          </cell>
          <cell r="V3">
            <v>1.603107026013384</v>
          </cell>
          <cell r="W3">
            <v>2.5401308378789622</v>
          </cell>
          <cell r="X3">
            <v>-7.9977168450375942</v>
          </cell>
          <cell r="Y3">
            <v>0.99676163949302676</v>
          </cell>
          <cell r="Z3">
            <v>3.6578212837347746</v>
          </cell>
          <cell r="AA3">
            <v>1.8638917700004365</v>
          </cell>
        </row>
        <row r="4">
          <cell r="A4" t="str">
            <v>potg.ecfin</v>
          </cell>
          <cell r="B4" t="str">
            <v>HR</v>
          </cell>
          <cell r="C4" t="str">
            <v>potg.ecfin</v>
          </cell>
          <cell r="D4" t="str">
            <v>calculated</v>
          </cell>
          <cell r="E4" t="str">
            <v>2022/11/04 15:31</v>
          </cell>
          <cell r="F4">
            <v>3.4304483262838081</v>
          </cell>
          <cell r="G4">
            <v>4.0788825238339266</v>
          </cell>
          <cell r="H4">
            <v>3.5980929062166433</v>
          </cell>
          <cell r="I4">
            <v>3.6154739066134089</v>
          </cell>
          <cell r="J4">
            <v>3.1967303899139043</v>
          </cell>
          <cell r="K4">
            <v>2.4880765155882445</v>
          </cell>
          <cell r="L4">
            <v>1.968911259984174</v>
          </cell>
          <cell r="M4">
            <v>0.10663693739378921</v>
          </cell>
          <cell r="N4">
            <v>-0.72431221734314821</v>
          </cell>
          <cell r="O4">
            <v>-0.46459498089725937</v>
          </cell>
          <cell r="P4">
            <v>-0.39345752678884294</v>
          </cell>
          <cell r="Q4">
            <v>0.15693842704058714</v>
          </cell>
          <cell r="R4">
            <v>0.39847434539779236</v>
          </cell>
          <cell r="S4">
            <v>0.87538278096803701</v>
          </cell>
          <cell r="T4">
            <v>1.5015720643711372</v>
          </cell>
          <cell r="U4">
            <v>1.3275861060310312</v>
          </cell>
          <cell r="V4">
            <v>1.8949502490958725</v>
          </cell>
          <cell r="W4">
            <v>2.4759322796595207</v>
          </cell>
          <cell r="X4">
            <v>1.8907725269027953</v>
          </cell>
          <cell r="Y4">
            <v>3.0023211773109404</v>
          </cell>
          <cell r="Z4">
            <v>3.0351531475769411</v>
          </cell>
          <cell r="AA4">
            <v>2.4495227327671065</v>
          </cell>
        </row>
        <row r="5">
          <cell r="A5" t="str">
            <v>SB.ecfin</v>
          </cell>
          <cell r="B5" t="str">
            <v>HR</v>
          </cell>
          <cell r="C5" t="str">
            <v>SB.ecfin</v>
          </cell>
          <cell r="D5" t="str">
            <v>calculated</v>
          </cell>
          <cell r="E5" t="str">
            <v>2022/11/04 15:31</v>
          </cell>
          <cell r="F5">
            <v>-4.3417311405229677</v>
          </cell>
          <cell r="G5">
            <v>-4.977289775348904</v>
          </cell>
          <cell r="H5">
            <v>-6.3550499306918713</v>
          </cell>
          <cell r="I5">
            <v>-3.9336515937349041</v>
          </cell>
          <cell r="J5">
            <v>-3.5019451428573447</v>
          </cell>
          <cell r="K5">
            <v>-4.89444426208098</v>
          </cell>
          <cell r="L5">
            <v>-5.1210110727313651</v>
          </cell>
          <cell r="M5">
            <v>-6.4067081638432795</v>
          </cell>
          <cell r="N5">
            <v>-5.8271769796900248</v>
          </cell>
          <cell r="O5">
            <v>-6.956283820202227</v>
          </cell>
          <cell r="P5">
            <v>-3.9665261199689015</v>
          </cell>
          <cell r="Q5">
            <v>-3.7639729589232345</v>
          </cell>
          <cell r="R5">
            <v>-3.2583260633317366</v>
          </cell>
          <cell r="S5">
            <v>-2.2656184180909213</v>
          </cell>
          <cell r="T5">
            <v>-0.66412365823297925</v>
          </cell>
          <cell r="U5">
            <v>0.51746406463731232</v>
          </cell>
          <cell r="V5">
            <v>-0.76280758540135507</v>
          </cell>
          <cell r="W5">
            <v>-0.90800678236052801</v>
          </cell>
          <cell r="X5">
            <v>-3.7671595098272661</v>
          </cell>
          <cell r="Y5">
            <v>-3.0278702061491161</v>
          </cell>
          <cell r="Z5">
            <v>-2.3452388106425595</v>
          </cell>
          <cell r="AA5">
            <v>-2.3509504096012326</v>
          </cell>
        </row>
        <row r="6">
          <cell r="A6" t="str">
            <v>SPB.ecfin</v>
          </cell>
          <cell r="B6" t="str">
            <v>HR</v>
          </cell>
          <cell r="C6" t="str">
            <v>SPB.ecfin</v>
          </cell>
          <cell r="D6" t="str">
            <v>calculated</v>
          </cell>
          <cell r="E6" t="str">
            <v>2022/11/04 15:31</v>
          </cell>
          <cell r="F6">
            <v>-2.7013159167361676</v>
          </cell>
          <cell r="G6">
            <v>-3.3224184549654452</v>
          </cell>
          <cell r="H6">
            <v>-4.5998259708359974</v>
          </cell>
          <cell r="I6">
            <v>-2.165178042972125</v>
          </cell>
          <cell r="J6">
            <v>-1.8686279447239411</v>
          </cell>
          <cell r="K6">
            <v>-3.2460376139101221</v>
          </cell>
          <cell r="L6">
            <v>-3.3499294184183461</v>
          </cell>
          <cell r="M6">
            <v>-4.1992546453346371</v>
          </cell>
          <cell r="N6">
            <v>-3.4511245646030337</v>
          </cell>
          <cell r="O6">
            <v>-4.301535842517028</v>
          </cell>
          <cell r="P6">
            <v>-0.91887033753162228</v>
          </cell>
          <cell r="Q6">
            <v>-0.6684140171058166</v>
          </cell>
          <cell r="R6">
            <v>0.16320348941996854</v>
          </cell>
          <cell r="S6">
            <v>1.1594168846669537</v>
          </cell>
          <cell r="T6">
            <v>2.422839651716052</v>
          </cell>
          <cell r="U6">
            <v>3.1660422878637617</v>
          </cell>
          <cell r="V6">
            <v>1.5387034773233568</v>
          </cell>
          <cell r="W6">
            <v>1.2865307317463219</v>
          </cell>
          <cell r="X6">
            <v>-1.7755098576374297</v>
          </cell>
          <cell r="Y6">
            <v>-1.4880035949445571</v>
          </cell>
          <cell r="Z6">
            <v>-1.0126047047359208</v>
          </cell>
          <cell r="AA6">
            <v>-1.1137570310228662</v>
          </cell>
        </row>
      </sheetData>
      <sheetData sheetId="39">
        <row r="1">
          <cell r="B1" t="str">
            <v>NUMERIC</v>
          </cell>
          <cell r="C1" t="str">
            <v>COUNTRY</v>
          </cell>
          <cell r="D1" t="str">
            <v>VARIABLE</v>
          </cell>
          <cell r="E1">
            <v>2002</v>
          </cell>
          <cell r="F1">
            <v>2003</v>
          </cell>
          <cell r="G1">
            <v>2004</v>
          </cell>
          <cell r="H1">
            <v>2005</v>
          </cell>
          <cell r="I1">
            <v>2006</v>
          </cell>
          <cell r="J1">
            <v>2007</v>
          </cell>
          <cell r="K1">
            <v>2008</v>
          </cell>
          <cell r="L1">
            <v>2009</v>
          </cell>
          <cell r="M1">
            <v>2010</v>
          </cell>
          <cell r="N1">
            <v>2011</v>
          </cell>
          <cell r="O1">
            <v>2012</v>
          </cell>
          <cell r="P1">
            <v>2013</v>
          </cell>
          <cell r="Q1">
            <v>2014</v>
          </cell>
          <cell r="R1">
            <v>2015</v>
          </cell>
          <cell r="S1">
            <v>2016</v>
          </cell>
          <cell r="T1">
            <v>2017</v>
          </cell>
          <cell r="U1">
            <v>2018</v>
          </cell>
          <cell r="V1">
            <v>2019</v>
          </cell>
          <cell r="W1">
            <v>2020</v>
          </cell>
          <cell r="X1">
            <v>2021</v>
          </cell>
          <cell r="Y1">
            <v>2022</v>
          </cell>
          <cell r="Z1">
            <v>2023</v>
          </cell>
          <cell r="AA1">
            <v>2024</v>
          </cell>
          <cell r="AB1">
            <v>2025</v>
          </cell>
          <cell r="AC1">
            <v>2026</v>
          </cell>
          <cell r="AD1">
            <v>2027</v>
          </cell>
          <cell r="AE1">
            <v>2028</v>
          </cell>
        </row>
        <row r="2">
          <cell r="A2" t="str">
            <v>00T01aL01</v>
          </cell>
          <cell r="B2" t="str">
            <v>00</v>
          </cell>
          <cell r="C2" t="str">
            <v>HR</v>
          </cell>
          <cell r="D2" t="str">
            <v>T01aL01</v>
          </cell>
          <cell r="X2">
            <v>10.199999999999999</v>
          </cell>
          <cell r="Y2">
            <v>5.7</v>
          </cell>
          <cell r="Z2">
            <v>0.7</v>
          </cell>
        </row>
        <row r="3">
          <cell r="A3" t="str">
            <v>01T01aL01</v>
          </cell>
          <cell r="B3" t="str">
            <v>01</v>
          </cell>
          <cell r="C3" t="str">
            <v>HR</v>
          </cell>
          <cell r="D3" t="str">
            <v>T01aL01</v>
          </cell>
          <cell r="X3">
            <v>10.237957542522949</v>
          </cell>
          <cell r="Y3">
            <v>5.7499202700909997</v>
          </cell>
          <cell r="Z3">
            <v>0.67650435149861299</v>
          </cell>
        </row>
        <row r="4">
          <cell r="A4" t="str">
            <v>00T01aL02</v>
          </cell>
          <cell r="B4" t="str">
            <v>00</v>
          </cell>
          <cell r="C4" t="str">
            <v>HR</v>
          </cell>
          <cell r="D4" t="str">
            <v>T01aL02</v>
          </cell>
        </row>
        <row r="5">
          <cell r="A5" t="str">
            <v>01T01aL02</v>
          </cell>
          <cell r="B5" t="str">
            <v>01</v>
          </cell>
          <cell r="C5" t="str">
            <v>HR</v>
          </cell>
          <cell r="D5" t="str">
            <v>T01aL02</v>
          </cell>
        </row>
        <row r="6">
          <cell r="A6" t="str">
            <v>00T01aL03</v>
          </cell>
          <cell r="B6" t="str">
            <v>00</v>
          </cell>
          <cell r="C6" t="str">
            <v>HR</v>
          </cell>
          <cell r="D6" t="str">
            <v>T01aL03</v>
          </cell>
          <cell r="X6">
            <v>2.9</v>
          </cell>
          <cell r="Y6">
            <v>3.2</v>
          </cell>
          <cell r="Z6">
            <v>2.6</v>
          </cell>
        </row>
        <row r="7">
          <cell r="A7" t="str">
            <v>01T01aL03</v>
          </cell>
          <cell r="B7" t="str">
            <v>01</v>
          </cell>
          <cell r="C7" t="str">
            <v>HR</v>
          </cell>
          <cell r="D7" t="str">
            <v>T01aL03</v>
          </cell>
          <cell r="X7">
            <v>2.886050452447094</v>
          </cell>
          <cell r="Y7">
            <v>3.2365555189535229</v>
          </cell>
          <cell r="Z7">
            <v>2.594738239223787</v>
          </cell>
        </row>
        <row r="8">
          <cell r="A8" t="str">
            <v>00T01aL07</v>
          </cell>
          <cell r="B8" t="str">
            <v>00</v>
          </cell>
          <cell r="C8" t="str">
            <v>HR</v>
          </cell>
          <cell r="D8" t="str">
            <v>T01aL07</v>
          </cell>
          <cell r="X8">
            <v>13.8</v>
          </cell>
          <cell r="Y8">
            <v>13.2</v>
          </cell>
          <cell r="Z8">
            <v>6.9</v>
          </cell>
        </row>
        <row r="9">
          <cell r="A9" t="str">
            <v>01T01aL07</v>
          </cell>
          <cell r="B9" t="str">
            <v>01</v>
          </cell>
          <cell r="C9" t="str">
            <v>HR</v>
          </cell>
          <cell r="D9" t="str">
            <v>T01aL07</v>
          </cell>
          <cell r="X9">
            <v>13.818174477804757</v>
          </cell>
          <cell r="Y9">
            <v>13.209101215529007</v>
          </cell>
          <cell r="Z9">
            <v>6.8589656481367278</v>
          </cell>
        </row>
        <row r="10">
          <cell r="A10" t="str">
            <v>00T01aL08</v>
          </cell>
          <cell r="B10" t="str">
            <v>00</v>
          </cell>
          <cell r="C10" t="str">
            <v>HR</v>
          </cell>
          <cell r="D10" t="str">
            <v>T01aL08</v>
          </cell>
          <cell r="X10">
            <v>10</v>
          </cell>
          <cell r="Y10">
            <v>4.5</v>
          </cell>
          <cell r="Z10">
            <v>0.4</v>
          </cell>
        </row>
        <row r="11">
          <cell r="A11" t="str">
            <v>01T01aL08</v>
          </cell>
          <cell r="B11" t="str">
            <v>01</v>
          </cell>
          <cell r="C11" t="str">
            <v>HR</v>
          </cell>
          <cell r="D11" t="str">
            <v>T01aL08</v>
          </cell>
          <cell r="X11">
            <v>9.9568095651962238</v>
          </cell>
          <cell r="Y11">
            <v>4.4500137138506402</v>
          </cell>
          <cell r="Z11">
            <v>0.35004470028253099</v>
          </cell>
        </row>
        <row r="12">
          <cell r="A12" t="str">
            <v>00T01aL09</v>
          </cell>
          <cell r="B12" t="str">
            <v>00</v>
          </cell>
          <cell r="C12" t="str">
            <v>HR</v>
          </cell>
          <cell r="D12" t="str">
            <v>T01aL09</v>
          </cell>
          <cell r="X12">
            <v>3.1</v>
          </cell>
          <cell r="Y12">
            <v>2.2999999999999998</v>
          </cell>
          <cell r="Z12">
            <v>2.1</v>
          </cell>
        </row>
        <row r="13">
          <cell r="A13" t="str">
            <v>01T01aL09</v>
          </cell>
          <cell r="B13" t="str">
            <v>01</v>
          </cell>
          <cell r="C13" t="str">
            <v>HR</v>
          </cell>
          <cell r="D13" t="str">
            <v>T01aL09</v>
          </cell>
          <cell r="X13">
            <v>3.0728204289909513</v>
          </cell>
          <cell r="Y13">
            <v>2.2500755403197301</v>
          </cell>
          <cell r="Z13">
            <v>2.0828044500161802</v>
          </cell>
        </row>
        <row r="14">
          <cell r="A14" t="str">
            <v>00T01aL10</v>
          </cell>
          <cell r="B14" t="str">
            <v>00</v>
          </cell>
          <cell r="C14" t="str">
            <v>HR</v>
          </cell>
          <cell r="D14" t="str">
            <v>T01aL10</v>
          </cell>
          <cell r="X14">
            <v>7.6</v>
          </cell>
          <cell r="Y14">
            <v>4.5</v>
          </cell>
          <cell r="Z14">
            <v>1.7</v>
          </cell>
        </row>
        <row r="15">
          <cell r="A15" t="str">
            <v>01T01aL10</v>
          </cell>
          <cell r="B15" t="str">
            <v>01</v>
          </cell>
          <cell r="C15" t="str">
            <v>HR</v>
          </cell>
          <cell r="D15" t="str">
            <v>T01aL10</v>
          </cell>
          <cell r="X15">
            <v>7.5831766308320567</v>
          </cell>
          <cell r="Y15">
            <v>4.4500489507832999</v>
          </cell>
          <cell r="Z15">
            <v>1.7019805770292999</v>
          </cell>
        </row>
        <row r="16">
          <cell r="A16" t="str">
            <v>00T01aL11</v>
          </cell>
          <cell r="B16" t="str">
            <v>00</v>
          </cell>
          <cell r="C16" t="str">
            <v>HR</v>
          </cell>
          <cell r="D16" t="str">
            <v>T01aL11</v>
          </cell>
          <cell r="X16">
            <v>-3</v>
          </cell>
          <cell r="Y16">
            <v>1.7</v>
          </cell>
          <cell r="Z16">
            <v>2.5</v>
          </cell>
        </row>
        <row r="17">
          <cell r="A17" t="str">
            <v>01T01aL11</v>
          </cell>
          <cell r="B17" t="str">
            <v>01</v>
          </cell>
          <cell r="C17" t="str">
            <v>HR</v>
          </cell>
          <cell r="D17" t="str">
            <v>T01aL11</v>
          </cell>
          <cell r="X17">
            <v>-2.9848935107919488</v>
          </cell>
          <cell r="Y17">
            <v>1.7422914185766092</v>
          </cell>
          <cell r="Z17">
            <v>2.5217853236137007</v>
          </cell>
        </row>
        <row r="18">
          <cell r="A18" t="str">
            <v>00T01aL12</v>
          </cell>
          <cell r="B18" t="str">
            <v>00</v>
          </cell>
          <cell r="C18" t="str">
            <v>HR</v>
          </cell>
          <cell r="D18" t="str">
            <v>T01aL12</v>
          </cell>
          <cell r="X18">
            <v>33.299999999999997</v>
          </cell>
          <cell r="Y18">
            <v>17.3</v>
          </cell>
          <cell r="Z18">
            <v>-0.2</v>
          </cell>
        </row>
        <row r="19">
          <cell r="A19" t="str">
            <v>01T01aL12</v>
          </cell>
          <cell r="B19" t="str">
            <v>01</v>
          </cell>
          <cell r="C19" t="str">
            <v>HR</v>
          </cell>
          <cell r="D19" t="str">
            <v>T01aL12</v>
          </cell>
          <cell r="X19">
            <v>33.306349033197108</v>
          </cell>
          <cell r="Y19">
            <v>17.305306590570599</v>
          </cell>
          <cell r="Z19">
            <v>-0.22017703805694699</v>
          </cell>
        </row>
        <row r="20">
          <cell r="A20" t="str">
            <v>00T01aL13</v>
          </cell>
          <cell r="B20" t="str">
            <v>00</v>
          </cell>
          <cell r="C20" t="str">
            <v>HR</v>
          </cell>
          <cell r="D20" t="str">
            <v>T01aL13</v>
          </cell>
          <cell r="X20">
            <v>14.7</v>
          </cell>
          <cell r="Y20">
            <v>20.2</v>
          </cell>
          <cell r="Z20">
            <v>0.4</v>
          </cell>
        </row>
        <row r="21">
          <cell r="A21" t="str">
            <v>01T01aL13</v>
          </cell>
          <cell r="B21" t="str">
            <v>01</v>
          </cell>
          <cell r="C21" t="str">
            <v>HR</v>
          </cell>
          <cell r="D21" t="str">
            <v>T01aL13</v>
          </cell>
          <cell r="X21">
            <v>14.705751738527638</v>
          </cell>
          <cell r="Y21">
            <v>20.249931063182</v>
          </cell>
          <cell r="Z21">
            <v>0.350002593884986</v>
          </cell>
        </row>
        <row r="22">
          <cell r="A22" t="str">
            <v>00T01aL14</v>
          </cell>
          <cell r="B22" t="str">
            <v>00</v>
          </cell>
          <cell r="C22" t="str">
            <v>HR</v>
          </cell>
          <cell r="D22" t="str">
            <v>T01aL14</v>
          </cell>
          <cell r="X22">
            <v>8.3000000000000007</v>
          </cell>
          <cell r="Y22">
            <v>4.0999999999999996</v>
          </cell>
          <cell r="Z22">
            <v>1</v>
          </cell>
        </row>
        <row r="23">
          <cell r="A23" t="str">
            <v>01T01aL14</v>
          </cell>
          <cell r="B23" t="str">
            <v>01</v>
          </cell>
          <cell r="C23" t="str">
            <v>HR</v>
          </cell>
          <cell r="D23" t="str">
            <v>T01aL14</v>
          </cell>
          <cell r="X23">
            <v>8.292690457052398</v>
          </cell>
          <cell r="Y23">
            <v>4.0667686091462398</v>
          </cell>
          <cell r="Z23">
            <v>1.0271934159090379</v>
          </cell>
        </row>
        <row r="24">
          <cell r="A24" t="str">
            <v>00T01aL15</v>
          </cell>
          <cell r="B24" t="str">
            <v>00</v>
          </cell>
          <cell r="C24" t="str">
            <v>HR</v>
          </cell>
          <cell r="D24" t="str">
            <v>T01aL15</v>
          </cell>
          <cell r="X24">
            <v>-4.9000000000000004</v>
          </cell>
          <cell r="Y24">
            <v>3.4</v>
          </cell>
          <cell r="Z24">
            <v>0</v>
          </cell>
        </row>
        <row r="25">
          <cell r="A25" t="str">
            <v>01T01aL15</v>
          </cell>
          <cell r="B25" t="str">
            <v>01</v>
          </cell>
          <cell r="C25" t="str">
            <v>HR</v>
          </cell>
          <cell r="D25" t="str">
            <v>T01aL15</v>
          </cell>
          <cell r="X25">
            <v>-4.8779511660659942</v>
          </cell>
          <cell r="Y25">
            <v>3.3937119424279176</v>
          </cell>
          <cell r="Z25">
            <v>-4.5957682815121617E-5</v>
          </cell>
        </row>
        <row r="26">
          <cell r="A26" t="str">
            <v>00T01aL16</v>
          </cell>
          <cell r="B26" t="str">
            <v>00</v>
          </cell>
          <cell r="C26" t="str">
            <v>HR</v>
          </cell>
          <cell r="D26" t="str">
            <v>T01aL16</v>
          </cell>
          <cell r="X26">
            <v>6.8</v>
          </cell>
          <cell r="Y26">
            <v>-1.7</v>
          </cell>
          <cell r="Z26">
            <v>-0.4</v>
          </cell>
        </row>
        <row r="27">
          <cell r="A27" t="str">
            <v>01T01aL16</v>
          </cell>
          <cell r="B27" t="str">
            <v>01</v>
          </cell>
          <cell r="C27" t="str">
            <v>HR</v>
          </cell>
          <cell r="D27" t="str">
            <v>T01aL16</v>
          </cell>
          <cell r="X27">
            <v>6.8232182515365576</v>
          </cell>
          <cell r="Y27">
            <v>-1.710560281483172</v>
          </cell>
          <cell r="Z27">
            <v>-0.35064310672758819</v>
          </cell>
        </row>
        <row r="28">
          <cell r="A28" t="str">
            <v>00T01bL01</v>
          </cell>
          <cell r="B28" t="str">
            <v>00</v>
          </cell>
          <cell r="C28" t="str">
            <v>HR</v>
          </cell>
          <cell r="D28" t="str">
            <v>T01bL01</v>
          </cell>
          <cell r="X28">
            <v>3.2</v>
          </cell>
          <cell r="Y28">
            <v>7.1</v>
          </cell>
          <cell r="Z28">
            <v>6.1</v>
          </cell>
        </row>
        <row r="29">
          <cell r="A29" t="str">
            <v>01T01bL01</v>
          </cell>
          <cell r="B29" t="str">
            <v>01</v>
          </cell>
          <cell r="C29" t="str">
            <v>HR</v>
          </cell>
          <cell r="D29" t="str">
            <v>T01bL01</v>
          </cell>
          <cell r="X29">
            <v>3.2477170432886169</v>
          </cell>
          <cell r="Y29">
            <v>7.0536043208229913</v>
          </cell>
          <cell r="Z29">
            <v>6.1409177210333654</v>
          </cell>
        </row>
        <row r="30">
          <cell r="A30" t="str">
            <v>00T01bL03</v>
          </cell>
          <cell r="B30" t="str">
            <v>00</v>
          </cell>
          <cell r="C30" t="str">
            <v>HR</v>
          </cell>
          <cell r="D30" t="str">
            <v>T01bL03</v>
          </cell>
          <cell r="X30">
            <v>2.6</v>
          </cell>
          <cell r="Y30">
            <v>10.4</v>
          </cell>
          <cell r="Z30">
            <v>5.7</v>
          </cell>
        </row>
        <row r="31">
          <cell r="A31" t="str">
            <v>01T01bL03</v>
          </cell>
          <cell r="B31" t="str">
            <v>01</v>
          </cell>
          <cell r="C31" t="str">
            <v>HR</v>
          </cell>
          <cell r="D31" t="str">
            <v>T01bL03</v>
          </cell>
          <cell r="X31">
            <v>2.5545069964204288</v>
          </cell>
          <cell r="Y31">
            <v>10.446</v>
          </cell>
          <cell r="Z31">
            <v>5.6501999999999999</v>
          </cell>
        </row>
        <row r="32">
          <cell r="A32" t="str">
            <v>00T01cL01</v>
          </cell>
          <cell r="B32" t="str">
            <v>00</v>
          </cell>
          <cell r="C32" t="str">
            <v>HR</v>
          </cell>
          <cell r="D32" t="str">
            <v>T01cL01</v>
          </cell>
          <cell r="X32">
            <v>1.2</v>
          </cell>
          <cell r="Y32">
            <v>2.7</v>
          </cell>
          <cell r="Z32">
            <v>0.5</v>
          </cell>
        </row>
        <row r="33">
          <cell r="A33" t="str">
            <v>01T01cL01</v>
          </cell>
          <cell r="B33" t="str">
            <v>01</v>
          </cell>
          <cell r="C33" t="str">
            <v>HR</v>
          </cell>
          <cell r="D33" t="str">
            <v>T01cL01</v>
          </cell>
          <cell r="X33">
            <v>1.1924585056668775</v>
          </cell>
          <cell r="Y33">
            <v>2.7318079786229426</v>
          </cell>
          <cell r="Z33">
            <v>0.54973071386382899</v>
          </cell>
        </row>
        <row r="34">
          <cell r="A34" t="str">
            <v>00T01cL03</v>
          </cell>
          <cell r="B34" t="str">
            <v>00</v>
          </cell>
          <cell r="C34" t="str">
            <v>HR</v>
          </cell>
          <cell r="D34" t="str">
            <v>T01cL03</v>
          </cell>
          <cell r="X34">
            <v>7.6</v>
          </cell>
          <cell r="Y34">
            <v>6.3</v>
          </cell>
          <cell r="Z34">
            <v>6.3</v>
          </cell>
        </row>
        <row r="35">
          <cell r="A35" t="str">
            <v>01T01cL03</v>
          </cell>
          <cell r="B35" t="str">
            <v>01</v>
          </cell>
          <cell r="C35" t="str">
            <v>HR</v>
          </cell>
          <cell r="D35" t="str">
            <v>T01cL03</v>
          </cell>
          <cell r="X35">
            <v>7.6079384910227379</v>
          </cell>
          <cell r="Y35">
            <v>6.3473446512277318</v>
          </cell>
          <cell r="Z35">
            <v>6.3103650579130797</v>
          </cell>
        </row>
        <row r="36">
          <cell r="A36" t="str">
            <v>00T01cL04</v>
          </cell>
          <cell r="B36" t="str">
            <v>00</v>
          </cell>
          <cell r="C36" t="str">
            <v>HR</v>
          </cell>
          <cell r="D36" t="str">
            <v>T01cL04</v>
          </cell>
          <cell r="X36">
            <v>8.9</v>
          </cell>
          <cell r="Y36">
            <v>2.9</v>
          </cell>
          <cell r="Z36">
            <v>0.1</v>
          </cell>
        </row>
        <row r="37">
          <cell r="A37" t="str">
            <v>01T01cL04</v>
          </cell>
          <cell r="B37" t="str">
            <v>01</v>
          </cell>
          <cell r="C37" t="str">
            <v>HR</v>
          </cell>
          <cell r="D37" t="str">
            <v>T01cL04</v>
          </cell>
          <cell r="X37">
            <v>8.9389062885051942</v>
          </cell>
          <cell r="Y37">
            <v>2.9378557146547024</v>
          </cell>
          <cell r="Z37">
            <v>0.12608053421401166</v>
          </cell>
        </row>
        <row r="38">
          <cell r="A38" t="str">
            <v>00T01cL06</v>
          </cell>
          <cell r="B38" t="str">
            <v>00</v>
          </cell>
          <cell r="C38" t="str">
            <v>HR</v>
          </cell>
          <cell r="D38" t="str">
            <v>T01cL06</v>
          </cell>
          <cell r="X38">
            <v>6.1</v>
          </cell>
          <cell r="Y38">
            <v>11.3</v>
          </cell>
          <cell r="Z38">
            <v>7.1</v>
          </cell>
        </row>
        <row r="39">
          <cell r="A39" t="str">
            <v>01T01cL06</v>
          </cell>
          <cell r="B39" t="str">
            <v>01</v>
          </cell>
          <cell r="C39" t="str">
            <v>HR</v>
          </cell>
          <cell r="D39" t="str">
            <v>T01cL06</v>
          </cell>
          <cell r="X39">
            <v>6.0559134424054548</v>
          </cell>
          <cell r="Y39">
            <v>11.291457910943265</v>
          </cell>
          <cell r="Z39">
            <v>7.0810705623858041</v>
          </cell>
        </row>
        <row r="40">
          <cell r="A40" t="str">
            <v>00T01cL07</v>
          </cell>
          <cell r="B40" t="str">
            <v>00</v>
          </cell>
          <cell r="C40" t="str">
            <v>HR</v>
          </cell>
          <cell r="D40" t="str">
            <v>T01cL07</v>
          </cell>
          <cell r="X40">
            <v>5.6</v>
          </cell>
          <cell r="Y40">
            <v>8.6</v>
          </cell>
          <cell r="Z40">
            <v>6.5</v>
          </cell>
        </row>
        <row r="41">
          <cell r="A41" t="str">
            <v>01T01cL07</v>
          </cell>
          <cell r="B41" t="str">
            <v>01</v>
          </cell>
          <cell r="C41" t="str">
            <v>HR</v>
          </cell>
          <cell r="D41" t="str">
            <v>T01cL07</v>
          </cell>
          <cell r="X41">
            <v>5.6053226319999538</v>
          </cell>
          <cell r="Y41">
            <v>8.6308288073527564</v>
          </cell>
          <cell r="Z41">
            <v>6.5446775205102909</v>
          </cell>
        </row>
        <row r="42">
          <cell r="A42" t="str">
            <v>00T01dL01</v>
          </cell>
          <cell r="B42" t="str">
            <v>00</v>
          </cell>
          <cell r="C42" t="str">
            <v>HR</v>
          </cell>
          <cell r="D42" t="str">
            <v>T01dL01</v>
          </cell>
        </row>
        <row r="43">
          <cell r="A43" t="str">
            <v>01T01dL01</v>
          </cell>
          <cell r="B43" t="str">
            <v>01</v>
          </cell>
          <cell r="C43" t="str">
            <v>HR</v>
          </cell>
          <cell r="D43" t="str">
            <v>T01dL01</v>
          </cell>
        </row>
        <row r="44">
          <cell r="A44" t="str">
            <v>00T01dL06</v>
          </cell>
          <cell r="B44" t="str">
            <v>00</v>
          </cell>
          <cell r="C44" t="str">
            <v>HR</v>
          </cell>
          <cell r="D44" t="str">
            <v>T01dL06</v>
          </cell>
        </row>
        <row r="45">
          <cell r="A45" t="str">
            <v>01T01dL06</v>
          </cell>
          <cell r="B45" t="str">
            <v>01</v>
          </cell>
          <cell r="C45" t="str">
            <v>HR</v>
          </cell>
          <cell r="D45" t="str">
            <v>T01dL06</v>
          </cell>
          <cell r="X45">
            <v>-2.6</v>
          </cell>
          <cell r="Y45">
            <v>-1.5</v>
          </cell>
          <cell r="Z45">
            <v>-2.2999999999999998</v>
          </cell>
        </row>
        <row r="46">
          <cell r="A46" t="str">
            <v>00T02aL01</v>
          </cell>
          <cell r="B46" t="str">
            <v>00</v>
          </cell>
          <cell r="C46" t="str">
            <v>HR</v>
          </cell>
          <cell r="D46" t="str">
            <v>T02aL01</v>
          </cell>
          <cell r="Y46">
            <v>-1.5</v>
          </cell>
          <cell r="Z46">
            <v>-2.2999999999999998</v>
          </cell>
        </row>
        <row r="47">
          <cell r="A47" t="str">
            <v>01T02aL01</v>
          </cell>
          <cell r="B47" t="str">
            <v>01</v>
          </cell>
          <cell r="C47" t="str">
            <v>HR</v>
          </cell>
          <cell r="D47" t="str">
            <v>T02aL01</v>
          </cell>
          <cell r="Y47">
            <v>-1.4571992580211439</v>
          </cell>
          <cell r="Z47">
            <v>-2.3481976400141336</v>
          </cell>
        </row>
        <row r="48">
          <cell r="A48" t="str">
            <v>00T02aL06</v>
          </cell>
          <cell r="B48" t="str">
            <v>00</v>
          </cell>
          <cell r="C48" t="str">
            <v>HR</v>
          </cell>
          <cell r="D48" t="str">
            <v>T02aL06</v>
          </cell>
          <cell r="Y48">
            <v>1.3</v>
          </cell>
          <cell r="Z48">
            <v>1.2</v>
          </cell>
        </row>
        <row r="49">
          <cell r="A49" t="str">
            <v>01T02aL06</v>
          </cell>
          <cell r="B49" t="str">
            <v>01</v>
          </cell>
          <cell r="C49" t="str">
            <v>HR</v>
          </cell>
          <cell r="D49" t="str">
            <v>T02aL06</v>
          </cell>
          <cell r="Y49">
            <v>1.3326341059066387</v>
          </cell>
          <cell r="Z49">
            <v>1.2371933785783664</v>
          </cell>
        </row>
        <row r="50">
          <cell r="A50" t="str">
            <v>00T02aL07</v>
          </cell>
          <cell r="B50" t="str">
            <v>00</v>
          </cell>
          <cell r="C50" t="str">
            <v>HR</v>
          </cell>
          <cell r="D50" t="str">
            <v>T02aL07</v>
          </cell>
          <cell r="Y50">
            <v>-0.1</v>
          </cell>
          <cell r="Z50">
            <v>-1.1000000000000001</v>
          </cell>
        </row>
        <row r="51">
          <cell r="A51" t="str">
            <v>01T02aL07</v>
          </cell>
          <cell r="B51" t="str">
            <v>01</v>
          </cell>
          <cell r="C51" t="str">
            <v>HR</v>
          </cell>
          <cell r="D51" t="str">
            <v>T02aL07</v>
          </cell>
          <cell r="Y51">
            <v>-0.12456515211450429</v>
          </cell>
          <cell r="Z51">
            <v>-1.1110042614357669</v>
          </cell>
        </row>
        <row r="52">
          <cell r="A52" t="str">
            <v>00T02aL08</v>
          </cell>
          <cell r="B52" t="str">
            <v>00</v>
          </cell>
          <cell r="C52" t="str">
            <v>HR</v>
          </cell>
          <cell r="D52" t="str">
            <v>T02aL08</v>
          </cell>
          <cell r="Y52">
            <v>-0.8</v>
          </cell>
          <cell r="Z52">
            <v>-0.8</v>
          </cell>
        </row>
        <row r="53">
          <cell r="A53" t="str">
            <v>01T02aL08</v>
          </cell>
          <cell r="B53" t="str">
            <v>01</v>
          </cell>
          <cell r="C53" t="str">
            <v>HR</v>
          </cell>
          <cell r="D53" t="str">
            <v>T02aL08</v>
          </cell>
          <cell r="Y53">
            <v>-0.77517601805194569</v>
          </cell>
          <cell r="Z53">
            <v>-0.77475364450896056</v>
          </cell>
        </row>
        <row r="54">
          <cell r="A54" t="str">
            <v>00T02aL09</v>
          </cell>
          <cell r="B54" t="str">
            <v>00</v>
          </cell>
          <cell r="C54" t="str">
            <v>HR</v>
          </cell>
          <cell r="D54" t="str">
            <v>T02aL09</v>
          </cell>
          <cell r="Y54">
            <v>5.7</v>
          </cell>
          <cell r="Z54">
            <v>0.7</v>
          </cell>
        </row>
        <row r="55">
          <cell r="A55" t="str">
            <v>01T02aL09</v>
          </cell>
          <cell r="B55" t="str">
            <v>01</v>
          </cell>
          <cell r="C55" t="str">
            <v>HR</v>
          </cell>
          <cell r="D55" t="str">
            <v>T02aL09</v>
          </cell>
          <cell r="Y55">
            <v>5.7499202700909997</v>
          </cell>
          <cell r="Z55">
            <v>0.67650435149861299</v>
          </cell>
        </row>
        <row r="56">
          <cell r="A56" t="str">
            <v>00T02aL10</v>
          </cell>
          <cell r="B56" t="str">
            <v>00</v>
          </cell>
          <cell r="C56" t="str">
            <v>HR</v>
          </cell>
          <cell r="D56" t="str">
            <v>T02aL10</v>
          </cell>
          <cell r="Y56">
            <v>3.2</v>
          </cell>
          <cell r="Z56">
            <v>2.6</v>
          </cell>
        </row>
        <row r="57">
          <cell r="A57" t="str">
            <v>01T02aL10</v>
          </cell>
          <cell r="B57" t="str">
            <v>01</v>
          </cell>
          <cell r="C57" t="str">
            <v>HR</v>
          </cell>
          <cell r="D57" t="str">
            <v>T02aL10</v>
          </cell>
          <cell r="Y57">
            <v>3.2365555189535229</v>
          </cell>
          <cell r="Z57">
            <v>2.594738239223787</v>
          </cell>
        </row>
        <row r="58">
          <cell r="A58" t="str">
            <v>00T02aL11</v>
          </cell>
          <cell r="B58" t="str">
            <v>00</v>
          </cell>
          <cell r="C58" t="str">
            <v>HR</v>
          </cell>
          <cell r="D58" t="str">
            <v>T02aL11</v>
          </cell>
          <cell r="Y58">
            <v>1.3</v>
          </cell>
          <cell r="Z58">
            <v>0.8</v>
          </cell>
        </row>
        <row r="59">
          <cell r="A59" t="str">
            <v>01T02aL11</v>
          </cell>
          <cell r="B59" t="str">
            <v>01</v>
          </cell>
          <cell r="C59" t="str">
            <v>HR</v>
          </cell>
          <cell r="D59" t="str">
            <v>T02aL11</v>
          </cell>
          <cell r="Y59">
            <v>1.3432674424600748</v>
          </cell>
          <cell r="Z59">
            <v>0.80949615079816795</v>
          </cell>
        </row>
        <row r="60">
          <cell r="A60" t="str">
            <v>00T02aL14</v>
          </cell>
          <cell r="B60" t="str">
            <v>00</v>
          </cell>
          <cell r="C60" t="str">
            <v>HR</v>
          </cell>
          <cell r="D60" t="str">
            <v>T02aL14</v>
          </cell>
          <cell r="Y60">
            <v>2.8</v>
          </cell>
          <cell r="Z60">
            <v>0.8</v>
          </cell>
        </row>
        <row r="61">
          <cell r="A61" t="str">
            <v>01T02aL14</v>
          </cell>
          <cell r="B61" t="str">
            <v>01</v>
          </cell>
          <cell r="C61" t="str">
            <v>HR</v>
          </cell>
          <cell r="D61" t="str">
            <v>T02aL14</v>
          </cell>
          <cell r="Y61">
            <v>2.7505697494544195</v>
          </cell>
          <cell r="Z61">
            <v>0.82942224950286281</v>
          </cell>
        </row>
        <row r="62">
          <cell r="A62" t="str">
            <v>00T02aL16</v>
          </cell>
          <cell r="B62" t="str">
            <v>00</v>
          </cell>
          <cell r="C62" t="str">
            <v>HR</v>
          </cell>
          <cell r="D62" t="str">
            <v>T02aL16</v>
          </cell>
          <cell r="Y62">
            <v>-2.7</v>
          </cell>
          <cell r="Z62">
            <v>-2.7</v>
          </cell>
        </row>
        <row r="63">
          <cell r="A63" t="str">
            <v>01T02aL16</v>
          </cell>
          <cell r="B63" t="str">
            <v>01</v>
          </cell>
          <cell r="C63" t="str">
            <v>HR</v>
          </cell>
          <cell r="D63" t="str">
            <v>T02aL16</v>
          </cell>
          <cell r="Y63">
            <v>-2.7429255817061176</v>
          </cell>
          <cell r="Z63">
            <v>-2.7359027763217516</v>
          </cell>
        </row>
        <row r="64">
          <cell r="A64" t="str">
            <v>00T02aL19</v>
          </cell>
          <cell r="B64" t="str">
            <v>00</v>
          </cell>
          <cell r="C64" t="str">
            <v>HR</v>
          </cell>
          <cell r="D64" t="str">
            <v>T02aL19</v>
          </cell>
        </row>
        <row r="65">
          <cell r="A65" t="str">
            <v>01T02aL19</v>
          </cell>
          <cell r="B65" t="str">
            <v>01</v>
          </cell>
          <cell r="C65" t="str">
            <v>HR</v>
          </cell>
          <cell r="D65" t="str">
            <v>T02aL19</v>
          </cell>
        </row>
        <row r="66">
          <cell r="A66" t="str">
            <v>00T02aL20</v>
          </cell>
          <cell r="B66" t="str">
            <v>00</v>
          </cell>
          <cell r="C66" t="str">
            <v>HR</v>
          </cell>
          <cell r="D66" t="str">
            <v>T02aL20</v>
          </cell>
        </row>
        <row r="67">
          <cell r="A67" t="str">
            <v>01T02aL20</v>
          </cell>
          <cell r="B67" t="str">
            <v>01</v>
          </cell>
          <cell r="C67" t="str">
            <v>HR</v>
          </cell>
          <cell r="D67" t="str">
            <v>T02aL20</v>
          </cell>
        </row>
        <row r="68">
          <cell r="A68" t="str">
            <v>00T02bL01</v>
          </cell>
          <cell r="B68" t="str">
            <v>00</v>
          </cell>
          <cell r="C68" t="str">
            <v>HR</v>
          </cell>
          <cell r="D68" t="str">
            <v>T02bL01</v>
          </cell>
          <cell r="Y68">
            <v>71.3</v>
          </cell>
          <cell r="Z68">
            <v>69</v>
          </cell>
        </row>
        <row r="69">
          <cell r="A69" t="str">
            <v>01T02bL01</v>
          </cell>
          <cell r="B69" t="str">
            <v>01</v>
          </cell>
          <cell r="C69" t="str">
            <v>HR</v>
          </cell>
          <cell r="D69" t="str">
            <v>T02bL01</v>
          </cell>
          <cell r="Y69">
            <v>71.343538434355281</v>
          </cell>
          <cell r="Z69">
            <v>68.988687343827337</v>
          </cell>
        </row>
        <row r="70">
          <cell r="A70" t="str">
            <v>00T02bL03</v>
          </cell>
          <cell r="B70" t="str">
            <v>00</v>
          </cell>
          <cell r="C70" t="str">
            <v>HR</v>
          </cell>
          <cell r="D70" t="str">
            <v>T02bL03</v>
          </cell>
          <cell r="Y70">
            <v>-0.1</v>
          </cell>
          <cell r="Z70">
            <v>-1.1000000000000001</v>
          </cell>
        </row>
        <row r="71">
          <cell r="A71" t="str">
            <v>01T02bL03</v>
          </cell>
          <cell r="B71" t="str">
            <v>01</v>
          </cell>
          <cell r="C71" t="str">
            <v>HR</v>
          </cell>
          <cell r="D71" t="str">
            <v>T02bL03</v>
          </cell>
          <cell r="Y71">
            <v>-0.12456515211450429</v>
          </cell>
          <cell r="Z71">
            <v>-1.1110042614357669</v>
          </cell>
        </row>
        <row r="72">
          <cell r="A72" t="str">
            <v>00T02bL06</v>
          </cell>
          <cell r="B72" t="str">
            <v>00</v>
          </cell>
          <cell r="C72" t="str">
            <v>HR</v>
          </cell>
          <cell r="D72" t="str">
            <v>T02bL06</v>
          </cell>
        </row>
        <row r="73">
          <cell r="A73" t="str">
            <v>01T02bL06</v>
          </cell>
          <cell r="B73" t="str">
            <v>01</v>
          </cell>
          <cell r="C73" t="str">
            <v>HR</v>
          </cell>
          <cell r="D73" t="str">
            <v>T02bL06</v>
          </cell>
        </row>
        <row r="74">
          <cell r="A74" t="str">
            <v>00T02bL07</v>
          </cell>
          <cell r="B74" t="str">
            <v>00</v>
          </cell>
          <cell r="C74" t="str">
            <v>HR</v>
          </cell>
          <cell r="D74" t="str">
            <v>T02bL07</v>
          </cell>
          <cell r="Y74">
            <v>0</v>
          </cell>
          <cell r="Z74">
            <v>0</v>
          </cell>
        </row>
        <row r="75">
          <cell r="A75" t="str">
            <v>01T02bL07</v>
          </cell>
          <cell r="B75" t="str">
            <v>01</v>
          </cell>
          <cell r="C75" t="str">
            <v>HR</v>
          </cell>
          <cell r="D75" t="str">
            <v>T02bL07</v>
          </cell>
          <cell r="Y75">
            <v>0</v>
          </cell>
          <cell r="Z75">
            <v>0</v>
          </cell>
        </row>
        <row r="76">
          <cell r="A76" t="str">
            <v>00T02bL08</v>
          </cell>
          <cell r="B76" t="str">
            <v>00</v>
          </cell>
          <cell r="C76" t="str">
            <v>HR</v>
          </cell>
          <cell r="D76" t="str">
            <v>T02bL08</v>
          </cell>
        </row>
        <row r="77">
          <cell r="A77" t="str">
            <v>01T02bL08</v>
          </cell>
          <cell r="B77" t="str">
            <v>01</v>
          </cell>
          <cell r="C77" t="str">
            <v>HR</v>
          </cell>
          <cell r="D77" t="str">
            <v>T02bL08</v>
          </cell>
        </row>
        <row r="78">
          <cell r="A78" t="str">
            <v>00T02bL09</v>
          </cell>
          <cell r="B78" t="str">
            <v>00</v>
          </cell>
          <cell r="C78" t="str">
            <v>HR</v>
          </cell>
          <cell r="D78" t="str">
            <v>T02bL09</v>
          </cell>
        </row>
        <row r="79">
          <cell r="A79" t="str">
            <v>01T02bL09</v>
          </cell>
          <cell r="B79" t="str">
            <v>01</v>
          </cell>
          <cell r="C79" t="str">
            <v>HR</v>
          </cell>
          <cell r="D79" t="str">
            <v>T02bL09</v>
          </cell>
        </row>
        <row r="80">
          <cell r="A80" t="str">
            <v>00T02cL01</v>
          </cell>
          <cell r="B80" t="str">
            <v>00</v>
          </cell>
          <cell r="C80" t="str">
            <v>HR</v>
          </cell>
          <cell r="D80" t="str">
            <v>T02cL01</v>
          </cell>
        </row>
        <row r="81">
          <cell r="A81" t="str">
            <v>01T02cL01</v>
          </cell>
          <cell r="B81" t="str">
            <v>01</v>
          </cell>
          <cell r="C81" t="str">
            <v>HR</v>
          </cell>
          <cell r="D81" t="str">
            <v>T02cL01</v>
          </cell>
        </row>
        <row r="82">
          <cell r="A82" t="str">
            <v>00T02cL02</v>
          </cell>
          <cell r="B82" t="str">
            <v>00</v>
          </cell>
          <cell r="C82" t="str">
            <v>HR</v>
          </cell>
          <cell r="D82" t="str">
            <v>T02cL02</v>
          </cell>
        </row>
        <row r="83">
          <cell r="A83" t="str">
            <v>01T02cL02</v>
          </cell>
          <cell r="B83" t="str">
            <v>01</v>
          </cell>
          <cell r="C83" t="str">
            <v>HR</v>
          </cell>
          <cell r="D83" t="str">
            <v>T02cL02</v>
          </cell>
        </row>
        <row r="84">
          <cell r="A84" t="str">
            <v>00T03xL01</v>
          </cell>
          <cell r="B84" t="str">
            <v>00</v>
          </cell>
          <cell r="C84" t="str">
            <v>HR</v>
          </cell>
          <cell r="D84" t="str">
            <v>T03xL01</v>
          </cell>
          <cell r="Y84">
            <v>45.9</v>
          </cell>
          <cell r="Z84">
            <v>46.2</v>
          </cell>
        </row>
        <row r="85">
          <cell r="A85" t="str">
            <v>01T03xL01</v>
          </cell>
          <cell r="B85" t="str">
            <v>01</v>
          </cell>
          <cell r="C85" t="str">
            <v>HR</v>
          </cell>
          <cell r="D85" t="str">
            <v>T03xL01</v>
          </cell>
          <cell r="Y85">
            <v>45.926647215469579</v>
          </cell>
          <cell r="Z85">
            <v>46.233415210022606</v>
          </cell>
        </row>
        <row r="86">
          <cell r="A86" t="str">
            <v>00T04aL01</v>
          </cell>
          <cell r="B86" t="str">
            <v>00</v>
          </cell>
          <cell r="C86" t="str">
            <v>HR</v>
          </cell>
          <cell r="D86" t="str">
            <v>T04aL01</v>
          </cell>
          <cell r="Y86">
            <v>45.9</v>
          </cell>
          <cell r="Z86">
            <v>46.2</v>
          </cell>
        </row>
        <row r="87">
          <cell r="A87" t="str">
            <v>01T04aL01</v>
          </cell>
          <cell r="B87" t="str">
            <v>01</v>
          </cell>
          <cell r="C87" t="str">
            <v>HR</v>
          </cell>
          <cell r="D87" t="str">
            <v>T04aL01</v>
          </cell>
          <cell r="Y87">
            <v>45.926647215469579</v>
          </cell>
          <cell r="Z87">
            <v>46.233415210022606</v>
          </cell>
        </row>
        <row r="88">
          <cell r="A88" t="str">
            <v>00T04aL02</v>
          </cell>
          <cell r="B88" t="str">
            <v>00</v>
          </cell>
          <cell r="C88" t="str">
            <v>HR</v>
          </cell>
          <cell r="D88" t="str">
            <v>T04aL02</v>
          </cell>
          <cell r="Y88">
            <v>19</v>
          </cell>
          <cell r="Z88">
            <v>18.8</v>
          </cell>
        </row>
        <row r="89">
          <cell r="A89" t="str">
            <v>01T04aL02</v>
          </cell>
          <cell r="B89" t="str">
            <v>01</v>
          </cell>
          <cell r="C89" t="str">
            <v>HR</v>
          </cell>
          <cell r="D89" t="str">
            <v>T04aL02</v>
          </cell>
          <cell r="Y89">
            <v>18.972137896623085</v>
          </cell>
          <cell r="Z89">
            <v>18.782199841333604</v>
          </cell>
        </row>
        <row r="90">
          <cell r="A90" t="str">
            <v>00T04aL03</v>
          </cell>
          <cell r="B90" t="str">
            <v>00</v>
          </cell>
          <cell r="C90" t="str">
            <v>HR</v>
          </cell>
          <cell r="D90" t="str">
            <v>T04aL03</v>
          </cell>
          <cell r="Y90">
            <v>6</v>
          </cell>
          <cell r="Z90">
            <v>5.9</v>
          </cell>
        </row>
        <row r="91">
          <cell r="A91" t="str">
            <v>01T04aL03</v>
          </cell>
          <cell r="B91" t="str">
            <v>01</v>
          </cell>
          <cell r="C91" t="str">
            <v>HR</v>
          </cell>
          <cell r="D91" t="str">
            <v>T04aL03</v>
          </cell>
          <cell r="Y91">
            <v>6.0086208261371414</v>
          </cell>
          <cell r="Z91">
            <v>5.9187424644789397</v>
          </cell>
        </row>
        <row r="92">
          <cell r="A92" t="str">
            <v>00T04aL04</v>
          </cell>
          <cell r="B92" t="str">
            <v>00</v>
          </cell>
          <cell r="C92" t="str">
            <v>HR</v>
          </cell>
          <cell r="D92" t="str">
            <v>T04aL04</v>
          </cell>
          <cell r="Y92">
            <v>0</v>
          </cell>
          <cell r="Z92">
            <v>0</v>
          </cell>
        </row>
        <row r="93">
          <cell r="A93" t="str">
            <v>01T04aL04</v>
          </cell>
          <cell r="B93" t="str">
            <v>01</v>
          </cell>
          <cell r="C93" t="str">
            <v>HR</v>
          </cell>
          <cell r="D93" t="str">
            <v>T04aL04</v>
          </cell>
          <cell r="Y93">
            <v>2.2228811289138942E-3</v>
          </cell>
          <cell r="Z93">
            <v>2.0802008660961184E-3</v>
          </cell>
        </row>
        <row r="94">
          <cell r="A94" t="str">
            <v>00T04aL05</v>
          </cell>
          <cell r="B94" t="str">
            <v>00</v>
          </cell>
          <cell r="C94" t="str">
            <v>HR</v>
          </cell>
          <cell r="D94" t="str">
            <v>T04aL05</v>
          </cell>
          <cell r="Y94">
            <v>11.1</v>
          </cell>
          <cell r="Z94">
            <v>11.2</v>
          </cell>
        </row>
        <row r="95">
          <cell r="A95" t="str">
            <v>01T04aL05</v>
          </cell>
          <cell r="B95" t="str">
            <v>01</v>
          </cell>
          <cell r="C95" t="str">
            <v>HR</v>
          </cell>
          <cell r="D95" t="str">
            <v>T04aL05</v>
          </cell>
          <cell r="Y95">
            <v>11.121670797921858</v>
          </cell>
          <cell r="Z95">
            <v>11.174658157725439</v>
          </cell>
        </row>
        <row r="96">
          <cell r="A96" t="str">
            <v>00T04aL06</v>
          </cell>
          <cell r="B96" t="str">
            <v>00</v>
          </cell>
          <cell r="C96" t="str">
            <v>HR</v>
          </cell>
          <cell r="D96" t="str">
            <v>T04aL06</v>
          </cell>
          <cell r="Y96">
            <v>0.6</v>
          </cell>
          <cell r="Z96">
            <v>0.6</v>
          </cell>
        </row>
        <row r="97">
          <cell r="A97" t="str">
            <v>01T04aL06</v>
          </cell>
          <cell r="B97" t="str">
            <v>01</v>
          </cell>
          <cell r="C97" t="str">
            <v>HR</v>
          </cell>
          <cell r="D97" t="str">
            <v>T04aL06</v>
          </cell>
          <cell r="Y97">
            <v>0.59315714606907888</v>
          </cell>
          <cell r="Z97">
            <v>0.62336846563926696</v>
          </cell>
        </row>
        <row r="98">
          <cell r="A98" t="str">
            <v>00T04aL09</v>
          </cell>
          <cell r="B98" t="str">
            <v>00</v>
          </cell>
          <cell r="C98" t="str">
            <v>HR</v>
          </cell>
          <cell r="D98" t="str">
            <v>T04aL09</v>
          </cell>
          <cell r="Y98">
            <v>47.4</v>
          </cell>
          <cell r="Z98">
            <v>48.6</v>
          </cell>
        </row>
        <row r="99">
          <cell r="A99" t="str">
            <v>01T04aL09</v>
          </cell>
          <cell r="B99" t="str">
            <v>01</v>
          </cell>
          <cell r="C99" t="str">
            <v>HR</v>
          </cell>
          <cell r="D99" t="str">
            <v>T04aL09</v>
          </cell>
          <cell r="Y99">
            <v>47.383846473490728</v>
          </cell>
          <cell r="Z99">
            <v>48.581612850036741</v>
          </cell>
        </row>
        <row r="100">
          <cell r="A100" t="str">
            <v>00T04aL10</v>
          </cell>
          <cell r="B100" t="str">
            <v>00</v>
          </cell>
          <cell r="C100" t="str">
            <v>HR</v>
          </cell>
          <cell r="D100" t="str">
            <v>T04aL10</v>
          </cell>
          <cell r="Y100">
            <v>11.8</v>
          </cell>
          <cell r="Z100">
            <v>11.8</v>
          </cell>
        </row>
        <row r="101">
          <cell r="A101" t="str">
            <v>01T04aL10</v>
          </cell>
          <cell r="B101" t="str">
            <v>01</v>
          </cell>
          <cell r="C101" t="str">
            <v>HR</v>
          </cell>
          <cell r="D101" t="str">
            <v>T04aL10</v>
          </cell>
          <cell r="Y101">
            <v>11.775961537560525</v>
          </cell>
          <cell r="Z101">
            <v>11.806261661782578</v>
          </cell>
        </row>
        <row r="102">
          <cell r="A102" t="str">
            <v>00T04aL11</v>
          </cell>
          <cell r="B102" t="str">
            <v>00</v>
          </cell>
          <cell r="C102" t="str">
            <v>HR</v>
          </cell>
          <cell r="D102" t="str">
            <v>T04aL11</v>
          </cell>
          <cell r="Y102">
            <v>8.3000000000000007</v>
          </cell>
          <cell r="Z102">
            <v>8.4</v>
          </cell>
        </row>
        <row r="103">
          <cell r="A103" t="str">
            <v>01T04aL11</v>
          </cell>
          <cell r="B103" t="str">
            <v>01</v>
          </cell>
          <cell r="C103" t="str">
            <v>HR</v>
          </cell>
          <cell r="D103" t="str">
            <v>T04aL11</v>
          </cell>
          <cell r="Y103">
            <v>8.2577259020613152</v>
          </cell>
          <cell r="Z103">
            <v>8.4111358443410289</v>
          </cell>
        </row>
        <row r="104">
          <cell r="A104" t="str">
            <v>00T04aL12</v>
          </cell>
          <cell r="B104" t="str">
            <v>00</v>
          </cell>
          <cell r="C104" t="str">
            <v>HR</v>
          </cell>
          <cell r="D104" t="str">
            <v>T04aL12</v>
          </cell>
          <cell r="Y104">
            <v>14.7</v>
          </cell>
          <cell r="Z104">
            <v>14.9</v>
          </cell>
        </row>
        <row r="105">
          <cell r="A105" t="str">
            <v>01T04aL12</v>
          </cell>
          <cell r="B105" t="str">
            <v>01</v>
          </cell>
          <cell r="C105" t="str">
            <v>HR</v>
          </cell>
          <cell r="D105" t="str">
            <v>T04aL12</v>
          </cell>
          <cell r="Y105">
            <v>14.653811379578164</v>
          </cell>
          <cell r="Z105">
            <v>14.854695653894131</v>
          </cell>
        </row>
        <row r="106">
          <cell r="A106" t="str">
            <v>00T04aL14</v>
          </cell>
          <cell r="B106" t="str">
            <v>00</v>
          </cell>
          <cell r="C106" t="str">
            <v>HR</v>
          </cell>
          <cell r="D106" t="str">
            <v>T04aL14</v>
          </cell>
          <cell r="Y106">
            <v>1.3</v>
          </cell>
          <cell r="Z106">
            <v>1.2</v>
          </cell>
        </row>
        <row r="107">
          <cell r="A107" t="str">
            <v>01T04aL14</v>
          </cell>
          <cell r="B107" t="str">
            <v>01</v>
          </cell>
          <cell r="C107" t="str">
            <v>HR</v>
          </cell>
          <cell r="D107" t="str">
            <v>T04aL14</v>
          </cell>
          <cell r="Y107">
            <v>1.3326341059066387</v>
          </cell>
          <cell r="Z107">
            <v>1.2371933785783664</v>
          </cell>
        </row>
        <row r="108">
          <cell r="A108" t="str">
            <v>00T04aL15</v>
          </cell>
          <cell r="B108" t="str">
            <v>00</v>
          </cell>
          <cell r="C108" t="str">
            <v>HR</v>
          </cell>
          <cell r="D108" t="str">
            <v>T04aL15</v>
          </cell>
          <cell r="Y108">
            <v>2</v>
          </cell>
          <cell r="Z108">
            <v>2.1</v>
          </cell>
        </row>
        <row r="109">
          <cell r="A109" t="str">
            <v>01T04aL15</v>
          </cell>
          <cell r="B109" t="str">
            <v>01</v>
          </cell>
          <cell r="C109" t="str">
            <v>HR</v>
          </cell>
          <cell r="D109" t="str">
            <v>T04aL15</v>
          </cell>
          <cell r="Y109">
            <v>1.9913745740292064</v>
          </cell>
          <cell r="Z109">
            <v>2.0938507852989732</v>
          </cell>
        </row>
        <row r="110">
          <cell r="A110" t="str">
            <v>00T04aL16</v>
          </cell>
          <cell r="B110" t="str">
            <v>00</v>
          </cell>
          <cell r="C110" t="str">
            <v>HR</v>
          </cell>
          <cell r="D110" t="str">
            <v>T04aL16</v>
          </cell>
          <cell r="Y110">
            <v>4.5</v>
          </cell>
          <cell r="Z110">
            <v>5.7</v>
          </cell>
        </row>
        <row r="111">
          <cell r="A111" t="str">
            <v>01T04aL16</v>
          </cell>
          <cell r="B111" t="str">
            <v>01</v>
          </cell>
          <cell r="C111" t="str">
            <v>HR</v>
          </cell>
          <cell r="D111" t="str">
            <v>T04aL16</v>
          </cell>
          <cell r="Y111">
            <v>4.4679727649551157</v>
          </cell>
          <cell r="Z111">
            <v>5.6538019543653704</v>
          </cell>
        </row>
        <row r="112">
          <cell r="A112" t="str">
            <v>00T04aL17</v>
          </cell>
          <cell r="B112" t="str">
            <v>00</v>
          </cell>
          <cell r="C112" t="str">
            <v>HR</v>
          </cell>
          <cell r="D112" t="str">
            <v>T04aL17</v>
          </cell>
          <cell r="Y112">
            <v>2</v>
          </cell>
          <cell r="Z112">
            <v>2.2000000000000002</v>
          </cell>
        </row>
        <row r="113">
          <cell r="A113" t="str">
            <v>01T04aL17</v>
          </cell>
          <cell r="B113" t="str">
            <v>01</v>
          </cell>
          <cell r="C113" t="str">
            <v>HR</v>
          </cell>
          <cell r="D113" t="str">
            <v>T04aL17</v>
          </cell>
          <cell r="Y113">
            <v>1.9887182924194859</v>
          </cell>
          <cell r="Z113">
            <v>2.1645599568765763</v>
          </cell>
        </row>
        <row r="114">
          <cell r="A114" t="str">
            <v>00T04aL18</v>
          </cell>
          <cell r="B114" t="str">
            <v>00</v>
          </cell>
          <cell r="C114" t="str">
            <v>HR</v>
          </cell>
          <cell r="D114" t="str">
            <v>T04aL18</v>
          </cell>
          <cell r="Y114">
            <v>2.9</v>
          </cell>
          <cell r="Z114">
            <v>2.4</v>
          </cell>
        </row>
        <row r="115">
          <cell r="A115" t="str">
            <v>01T04aL18</v>
          </cell>
          <cell r="B115" t="str">
            <v>01</v>
          </cell>
          <cell r="C115" t="str">
            <v>HR</v>
          </cell>
          <cell r="D115" t="str">
            <v>T04aL18</v>
          </cell>
          <cell r="Y115">
            <v>2.915647916980272</v>
          </cell>
          <cell r="Z115">
            <v>2.3601136148997139</v>
          </cell>
        </row>
        <row r="116">
          <cell r="A116" t="str">
            <v>00T04bL01</v>
          </cell>
          <cell r="B116" t="str">
            <v>00</v>
          </cell>
          <cell r="C116" t="str">
            <v>HR</v>
          </cell>
          <cell r="D116" t="str">
            <v>T04bL01</v>
          </cell>
          <cell r="X116">
            <v>2.8</v>
          </cell>
          <cell r="Y116">
            <v>3</v>
          </cell>
          <cell r="Z116">
            <v>3.5</v>
          </cell>
        </row>
        <row r="117">
          <cell r="A117" t="str">
            <v>01T04bL01</v>
          </cell>
          <cell r="B117" t="str">
            <v>01</v>
          </cell>
          <cell r="C117" t="str">
            <v>HR</v>
          </cell>
          <cell r="D117" t="str">
            <v>T04bL01</v>
          </cell>
          <cell r="X117">
            <v>2.752950679966093</v>
          </cell>
          <cell r="Y117">
            <v>3.020474337034496</v>
          </cell>
          <cell r="Z117">
            <v>3.5133257434229965</v>
          </cell>
        </row>
        <row r="118">
          <cell r="A118" t="str">
            <v>00T04bL02</v>
          </cell>
          <cell r="B118" t="str">
            <v>00</v>
          </cell>
          <cell r="C118" t="str">
            <v>HR</v>
          </cell>
          <cell r="D118" t="str">
            <v>T04bL02</v>
          </cell>
        </row>
        <row r="119">
          <cell r="A119" t="str">
            <v>01T04bL02</v>
          </cell>
          <cell r="B119" t="str">
            <v>01</v>
          </cell>
          <cell r="C119" t="str">
            <v>HR</v>
          </cell>
          <cell r="D119" t="str">
            <v>T04bL02</v>
          </cell>
        </row>
        <row r="120">
          <cell r="A120" t="str">
            <v>00T04bL03</v>
          </cell>
          <cell r="B120" t="str">
            <v>00</v>
          </cell>
          <cell r="C120" t="str">
            <v>HR</v>
          </cell>
          <cell r="D120" t="str">
            <v>T04bL03</v>
          </cell>
          <cell r="X120">
            <v>-1.1000000000000001</v>
          </cell>
          <cell r="Y120">
            <v>-0.1</v>
          </cell>
          <cell r="Z120">
            <v>0</v>
          </cell>
        </row>
        <row r="121">
          <cell r="A121" t="str">
            <v>01T04bL03</v>
          </cell>
          <cell r="B121" t="str">
            <v>01</v>
          </cell>
          <cell r="C121" t="str">
            <v>HR</v>
          </cell>
          <cell r="D121" t="str">
            <v>T04bL03</v>
          </cell>
          <cell r="X121">
            <v>-1.0531614680388006</v>
          </cell>
          <cell r="Y121">
            <v>-0.13376531884209591</v>
          </cell>
          <cell r="Z121">
            <v>4.4464877889361092E-2</v>
          </cell>
        </row>
        <row r="122">
          <cell r="A122" t="str">
            <v>00T04bL04</v>
          </cell>
          <cell r="B122" t="str">
            <v>00</v>
          </cell>
          <cell r="C122" t="str">
            <v>HR</v>
          </cell>
          <cell r="D122" t="str">
            <v>T04bL04</v>
          </cell>
        </row>
        <row r="123">
          <cell r="A123" t="str">
            <v>01T04bL04</v>
          </cell>
          <cell r="B123" t="str">
            <v>01</v>
          </cell>
          <cell r="C123" t="str">
            <v>HR</v>
          </cell>
          <cell r="D123" t="str">
            <v>T04bL04</v>
          </cell>
        </row>
        <row r="124">
          <cell r="A124" t="str">
            <v>00T04bL05</v>
          </cell>
          <cell r="B124" t="str">
            <v>00</v>
          </cell>
          <cell r="C124" t="str">
            <v>HR</v>
          </cell>
          <cell r="D124" t="str">
            <v>T04bL05</v>
          </cell>
          <cell r="X124">
            <v>0.4</v>
          </cell>
          <cell r="Y124">
            <v>0.7</v>
          </cell>
          <cell r="Z124">
            <v>1.2</v>
          </cell>
        </row>
        <row r="125">
          <cell r="A125" t="str">
            <v>01T04bL05</v>
          </cell>
          <cell r="B125" t="str">
            <v>01</v>
          </cell>
          <cell r="C125" t="str">
            <v>HR</v>
          </cell>
          <cell r="D125" t="str">
            <v>T04bL05</v>
          </cell>
          <cell r="X125">
            <v>0.36590097742021682</v>
          </cell>
          <cell r="Y125">
            <v>0.66252095683065237</v>
          </cell>
          <cell r="Z125">
            <v>1.1923780592530706</v>
          </cell>
        </row>
        <row r="126">
          <cell r="A126" t="str">
            <v>00T05xL01</v>
          </cell>
          <cell r="B126" t="str">
            <v>00</v>
          </cell>
          <cell r="C126" t="str">
            <v>HR</v>
          </cell>
          <cell r="D126" t="str">
            <v>T05xL01</v>
          </cell>
          <cell r="X126">
            <v>800</v>
          </cell>
          <cell r="Y126">
            <v>-1929.5</v>
          </cell>
          <cell r="Z126">
            <v>-647.5</v>
          </cell>
          <cell r="AA126">
            <v>824</v>
          </cell>
          <cell r="AB126">
            <v>0</v>
          </cell>
          <cell r="AC126">
            <v>0</v>
          </cell>
          <cell r="AD126">
            <v>0</v>
          </cell>
        </row>
        <row r="127">
          <cell r="A127" t="str">
            <v>01T05xL01</v>
          </cell>
          <cell r="B127" t="str">
            <v>01</v>
          </cell>
          <cell r="C127" t="str">
            <v>HR</v>
          </cell>
          <cell r="D127" t="str">
            <v>T05xL01</v>
          </cell>
          <cell r="X127">
            <v>800</v>
          </cell>
          <cell r="Y127">
            <v>-1929.5</v>
          </cell>
          <cell r="Z127">
            <v>-647.5</v>
          </cell>
          <cell r="AA127">
            <v>824</v>
          </cell>
          <cell r="AB127">
            <v>0</v>
          </cell>
          <cell r="AC127">
            <v>0</v>
          </cell>
          <cell r="AD127">
            <v>0</v>
          </cell>
        </row>
        <row r="128">
          <cell r="A128" t="str">
            <v>00T05xL02</v>
          </cell>
          <cell r="B128" t="str">
            <v>00</v>
          </cell>
          <cell r="C128" t="str">
            <v>HR</v>
          </cell>
          <cell r="D128" t="str">
            <v>T05xL02</v>
          </cell>
          <cell r="X128">
            <v>-2602</v>
          </cell>
          <cell r="Y128">
            <v>0</v>
          </cell>
          <cell r="Z128">
            <v>-316</v>
          </cell>
          <cell r="AA128">
            <v>0</v>
          </cell>
          <cell r="AB128">
            <v>0</v>
          </cell>
          <cell r="AC128">
            <v>0</v>
          </cell>
          <cell r="AD128">
            <v>0</v>
          </cell>
        </row>
        <row r="129">
          <cell r="A129" t="str">
            <v>01T05xL02</v>
          </cell>
          <cell r="B129" t="str">
            <v>01</v>
          </cell>
          <cell r="C129" t="str">
            <v>HR</v>
          </cell>
          <cell r="D129" t="str">
            <v>T05xL02</v>
          </cell>
          <cell r="X129">
            <v>-2602</v>
          </cell>
          <cell r="Y129">
            <v>0</v>
          </cell>
          <cell r="Z129">
            <v>-316</v>
          </cell>
          <cell r="AA129">
            <v>0</v>
          </cell>
          <cell r="AB129">
            <v>0</v>
          </cell>
          <cell r="AC129">
            <v>0</v>
          </cell>
          <cell r="AD129">
            <v>0</v>
          </cell>
        </row>
        <row r="130">
          <cell r="A130" t="str">
            <v>00T05xL04</v>
          </cell>
          <cell r="B130" t="str">
            <v>00</v>
          </cell>
          <cell r="C130" t="str">
            <v>HR</v>
          </cell>
          <cell r="D130" t="str">
            <v>T05xL04</v>
          </cell>
          <cell r="X130">
            <v>1150</v>
          </cell>
          <cell r="Y130">
            <v>1591.9</v>
          </cell>
          <cell r="Z130">
            <v>220.1</v>
          </cell>
          <cell r="AA130">
            <v>0</v>
          </cell>
          <cell r="AB130">
            <v>0</v>
          </cell>
          <cell r="AC130">
            <v>0</v>
          </cell>
          <cell r="AD130">
            <v>0</v>
          </cell>
        </row>
        <row r="131">
          <cell r="A131" t="str">
            <v>01T05xL04</v>
          </cell>
          <cell r="B131" t="str">
            <v>01</v>
          </cell>
          <cell r="C131" t="str">
            <v>HR</v>
          </cell>
          <cell r="D131" t="str">
            <v>T05xL04</v>
          </cell>
          <cell r="X131">
            <v>1150</v>
          </cell>
          <cell r="Y131">
            <v>1591.891781</v>
          </cell>
          <cell r="Z131">
            <v>220.10821900000002</v>
          </cell>
          <cell r="AA131">
            <v>0</v>
          </cell>
          <cell r="AB131">
            <v>0</v>
          </cell>
          <cell r="AC131">
            <v>0</v>
          </cell>
          <cell r="AD131">
            <v>0</v>
          </cell>
        </row>
        <row r="132">
          <cell r="A132" t="str">
            <v>00T05xL05</v>
          </cell>
          <cell r="B132" t="str">
            <v>00</v>
          </cell>
          <cell r="C132" t="str">
            <v>HR</v>
          </cell>
          <cell r="D132" t="str">
            <v>T05xL05</v>
          </cell>
          <cell r="X132">
            <v>0</v>
          </cell>
          <cell r="Y132">
            <v>-600</v>
          </cell>
          <cell r="Z132">
            <v>0</v>
          </cell>
          <cell r="AA132">
            <v>0</v>
          </cell>
          <cell r="AB132">
            <v>0</v>
          </cell>
          <cell r="AC132">
            <v>0</v>
          </cell>
          <cell r="AD132">
            <v>0</v>
          </cell>
        </row>
        <row r="133">
          <cell r="A133" t="str">
            <v>01T05xL05</v>
          </cell>
          <cell r="B133" t="str">
            <v>01</v>
          </cell>
          <cell r="C133" t="str">
            <v>HR</v>
          </cell>
          <cell r="D133" t="str">
            <v>T05xL05</v>
          </cell>
          <cell r="X133">
            <v>0</v>
          </cell>
          <cell r="Y133">
            <v>-600</v>
          </cell>
          <cell r="Z133">
            <v>0</v>
          </cell>
          <cell r="AA133">
            <v>0</v>
          </cell>
          <cell r="AB133">
            <v>0</v>
          </cell>
          <cell r="AC133">
            <v>0</v>
          </cell>
          <cell r="AD133">
            <v>0</v>
          </cell>
        </row>
        <row r="134">
          <cell r="A134" t="str">
            <v>00T05xL07</v>
          </cell>
          <cell r="B134" t="str">
            <v>00</v>
          </cell>
          <cell r="C134" t="str">
            <v>HR</v>
          </cell>
          <cell r="D134" t="str">
            <v>T05xL07</v>
          </cell>
          <cell r="X134">
            <v>-652</v>
          </cell>
          <cell r="Y134">
            <v>-937.6</v>
          </cell>
          <cell r="Z134">
            <v>-743.4</v>
          </cell>
          <cell r="AA134">
            <v>824</v>
          </cell>
          <cell r="AB134">
            <v>0</v>
          </cell>
          <cell r="AC134">
            <v>0</v>
          </cell>
          <cell r="AD134">
            <v>0</v>
          </cell>
        </row>
        <row r="135">
          <cell r="A135" t="str">
            <v>01T05xL07</v>
          </cell>
          <cell r="B135" t="str">
            <v>01</v>
          </cell>
          <cell r="C135" t="str">
            <v>HR</v>
          </cell>
          <cell r="D135" t="str">
            <v>T05xL07</v>
          </cell>
          <cell r="X135">
            <v>-652</v>
          </cell>
          <cell r="Y135">
            <v>-937.60821899999996</v>
          </cell>
          <cell r="Z135">
            <v>-743.39178099999992</v>
          </cell>
          <cell r="AA135">
            <v>824</v>
          </cell>
          <cell r="AB135">
            <v>0</v>
          </cell>
          <cell r="AC135">
            <v>0</v>
          </cell>
          <cell r="AD135">
            <v>0</v>
          </cell>
        </row>
        <row r="136">
          <cell r="A136" t="str">
            <v>00T05xL09</v>
          </cell>
          <cell r="B136" t="str">
            <v>00</v>
          </cell>
          <cell r="C136" t="str">
            <v>HR</v>
          </cell>
          <cell r="D136" t="str">
            <v>T05xL09</v>
          </cell>
          <cell r="X136">
            <v>23.9</v>
          </cell>
          <cell r="Y136">
            <v>61</v>
          </cell>
          <cell r="Z136">
            <v>0</v>
          </cell>
          <cell r="AA136">
            <v>0</v>
          </cell>
          <cell r="AB136">
            <v>0</v>
          </cell>
          <cell r="AC136">
            <v>0</v>
          </cell>
          <cell r="AD136">
            <v>0</v>
          </cell>
        </row>
        <row r="137">
          <cell r="A137" t="str">
            <v>01T05xL09</v>
          </cell>
          <cell r="B137" t="str">
            <v>01</v>
          </cell>
          <cell r="C137" t="str">
            <v>HR</v>
          </cell>
          <cell r="D137" t="str">
            <v>T05xL09</v>
          </cell>
          <cell r="X137">
            <v>23.914174592000109</v>
          </cell>
          <cell r="Y137">
            <v>61</v>
          </cell>
          <cell r="Z137">
            <v>0</v>
          </cell>
          <cell r="AA137">
            <v>0</v>
          </cell>
          <cell r="AB137">
            <v>0</v>
          </cell>
          <cell r="AC137">
            <v>0</v>
          </cell>
          <cell r="AD137">
            <v>0</v>
          </cell>
        </row>
        <row r="138">
          <cell r="A138" t="str">
            <v>00T05xL10</v>
          </cell>
          <cell r="B138" t="str">
            <v>00</v>
          </cell>
          <cell r="C138" t="str">
            <v>HR</v>
          </cell>
          <cell r="D138" t="str">
            <v>T05xL10</v>
          </cell>
          <cell r="X138">
            <v>475.3</v>
          </cell>
          <cell r="Y138">
            <v>523.70000000000005</v>
          </cell>
          <cell r="Z138">
            <v>-1182.3</v>
          </cell>
          <cell r="AA138">
            <v>-624.4</v>
          </cell>
          <cell r="AB138">
            <v>0</v>
          </cell>
          <cell r="AC138">
            <v>0</v>
          </cell>
          <cell r="AD138">
            <v>0</v>
          </cell>
        </row>
        <row r="139">
          <cell r="A139" t="str">
            <v>01T05xL10</v>
          </cell>
          <cell r="B139" t="str">
            <v>01</v>
          </cell>
          <cell r="C139" t="str">
            <v>HR</v>
          </cell>
          <cell r="D139" t="str">
            <v>T05xL10</v>
          </cell>
          <cell r="X139">
            <v>475.25108895</v>
          </cell>
          <cell r="Y139">
            <v>523.70000000000005</v>
          </cell>
          <cell r="Z139">
            <v>-1182.3</v>
          </cell>
          <cell r="AA139">
            <v>-624.4</v>
          </cell>
          <cell r="AB139">
            <v>0</v>
          </cell>
          <cell r="AC139">
            <v>0</v>
          </cell>
          <cell r="AD139">
            <v>0</v>
          </cell>
        </row>
        <row r="140">
          <cell r="A140" t="str">
            <v>00T05xL11</v>
          </cell>
          <cell r="B140" t="str">
            <v>00</v>
          </cell>
          <cell r="C140" t="str">
            <v>HR</v>
          </cell>
          <cell r="D140" t="str">
            <v>T05xL11</v>
          </cell>
          <cell r="X140">
            <v>-42</v>
          </cell>
          <cell r="Y140">
            <v>64</v>
          </cell>
          <cell r="Z140">
            <v>-287</v>
          </cell>
          <cell r="AA140">
            <v>0</v>
          </cell>
          <cell r="AB140">
            <v>0</v>
          </cell>
          <cell r="AC140">
            <v>0</v>
          </cell>
          <cell r="AD140">
            <v>0</v>
          </cell>
        </row>
        <row r="141">
          <cell r="A141" t="str">
            <v>01T05xL11</v>
          </cell>
          <cell r="B141" t="str">
            <v>01</v>
          </cell>
          <cell r="C141" t="str">
            <v>HR</v>
          </cell>
          <cell r="D141" t="str">
            <v>T05xL11</v>
          </cell>
          <cell r="X141">
            <v>-42</v>
          </cell>
          <cell r="Y141">
            <v>64</v>
          </cell>
          <cell r="Z141">
            <v>-287</v>
          </cell>
          <cell r="AA141">
            <v>0</v>
          </cell>
          <cell r="AB141">
            <v>0</v>
          </cell>
          <cell r="AC141">
            <v>0</v>
          </cell>
          <cell r="AD141">
            <v>0</v>
          </cell>
        </row>
        <row r="142">
          <cell r="A142" t="str">
            <v>00T05xL12</v>
          </cell>
          <cell r="B142" t="str">
            <v>00</v>
          </cell>
          <cell r="C142" t="str">
            <v>HR</v>
          </cell>
          <cell r="D142" t="str">
            <v>T05xL12</v>
          </cell>
          <cell r="X142">
            <v>-2730.8</v>
          </cell>
          <cell r="Y142">
            <v>-3935.4</v>
          </cell>
          <cell r="Z142">
            <v>-131.19999999999999</v>
          </cell>
          <cell r="AA142">
            <v>-849.4</v>
          </cell>
          <cell r="AB142">
            <v>0</v>
          </cell>
          <cell r="AC142">
            <v>0</v>
          </cell>
          <cell r="AD142">
            <v>0</v>
          </cell>
        </row>
        <row r="143">
          <cell r="A143" t="str">
            <v>01T05xL12</v>
          </cell>
          <cell r="B143" t="str">
            <v>01</v>
          </cell>
          <cell r="C143" t="str">
            <v>HR</v>
          </cell>
          <cell r="D143" t="str">
            <v>T05xL12</v>
          </cell>
          <cell r="X143">
            <v>-2730.80687988</v>
          </cell>
          <cell r="Y143">
            <v>-3935.4</v>
          </cell>
          <cell r="Z143">
            <v>-131.19999999999999</v>
          </cell>
          <cell r="AA143">
            <v>-849.4</v>
          </cell>
          <cell r="AB143">
            <v>0</v>
          </cell>
          <cell r="AC143">
            <v>0</v>
          </cell>
          <cell r="AD143">
            <v>0</v>
          </cell>
        </row>
        <row r="144">
          <cell r="A144" t="str">
            <v>00T05xL14</v>
          </cell>
          <cell r="B144" t="str">
            <v>00</v>
          </cell>
          <cell r="C144" t="str">
            <v>HR</v>
          </cell>
          <cell r="D144" t="str">
            <v>T05xL14</v>
          </cell>
          <cell r="X144">
            <v>-600</v>
          </cell>
          <cell r="Y144">
            <v>0</v>
          </cell>
          <cell r="Z144">
            <v>0</v>
          </cell>
          <cell r="AA144">
            <v>0</v>
          </cell>
          <cell r="AB144">
            <v>0</v>
          </cell>
          <cell r="AC144">
            <v>0</v>
          </cell>
          <cell r="AD144">
            <v>0</v>
          </cell>
        </row>
        <row r="145">
          <cell r="A145" t="str">
            <v>01T05xL14</v>
          </cell>
          <cell r="B145" t="str">
            <v>01</v>
          </cell>
          <cell r="C145" t="str">
            <v>HR</v>
          </cell>
          <cell r="D145" t="str">
            <v>T05xL14</v>
          </cell>
          <cell r="X145">
            <v>-600</v>
          </cell>
          <cell r="Y145">
            <v>0</v>
          </cell>
          <cell r="Z145">
            <v>0</v>
          </cell>
          <cell r="AA145">
            <v>0</v>
          </cell>
          <cell r="AB145">
            <v>0</v>
          </cell>
          <cell r="AC145">
            <v>0</v>
          </cell>
          <cell r="AD145">
            <v>0</v>
          </cell>
        </row>
        <row r="146">
          <cell r="A146" t="str">
            <v>00T05xL15</v>
          </cell>
          <cell r="B146" t="str">
            <v>00</v>
          </cell>
          <cell r="C146" t="str">
            <v>HR</v>
          </cell>
          <cell r="D146" t="str">
            <v>T05xL15</v>
          </cell>
          <cell r="X146">
            <v>72</v>
          </cell>
          <cell r="Y146">
            <v>2788.9</v>
          </cell>
          <cell r="Z146">
            <v>-1563.9</v>
          </cell>
          <cell r="AA146">
            <v>-1538</v>
          </cell>
          <cell r="AB146">
            <v>0</v>
          </cell>
          <cell r="AC146">
            <v>0</v>
          </cell>
          <cell r="AD146">
            <v>0</v>
          </cell>
        </row>
        <row r="147">
          <cell r="A147" t="str">
            <v>01T05xL15</v>
          </cell>
          <cell r="B147" t="str">
            <v>01</v>
          </cell>
          <cell r="C147" t="str">
            <v>HR</v>
          </cell>
          <cell r="D147" t="str">
            <v>T05xL15</v>
          </cell>
          <cell r="X147">
            <v>72</v>
          </cell>
          <cell r="Y147">
            <v>2788.9</v>
          </cell>
          <cell r="Z147">
            <v>-1563.9</v>
          </cell>
          <cell r="AA147">
            <v>-1538</v>
          </cell>
          <cell r="AB147">
            <v>0</v>
          </cell>
          <cell r="AC147">
            <v>0</v>
          </cell>
          <cell r="AD147">
            <v>0</v>
          </cell>
        </row>
        <row r="148">
          <cell r="A148" t="str">
            <v>00T05xL16</v>
          </cell>
          <cell r="B148" t="str">
            <v>00</v>
          </cell>
          <cell r="C148" t="str">
            <v>HR</v>
          </cell>
          <cell r="D148" t="str">
            <v>T05xL16</v>
          </cell>
          <cell r="X148">
            <v>-2801.6</v>
          </cell>
          <cell r="Y148">
            <v>-497.8</v>
          </cell>
          <cell r="Z148">
            <v>-3164.4</v>
          </cell>
          <cell r="AA148">
            <v>-3011.8</v>
          </cell>
          <cell r="AB148">
            <v>0</v>
          </cell>
          <cell r="AC148">
            <v>0</v>
          </cell>
          <cell r="AD148">
            <v>0</v>
          </cell>
        </row>
        <row r="149">
          <cell r="A149" t="str">
            <v>01T05xL16</v>
          </cell>
          <cell r="B149" t="str">
            <v>01</v>
          </cell>
          <cell r="C149" t="str">
            <v>HR</v>
          </cell>
          <cell r="D149" t="str">
            <v>T05xL16</v>
          </cell>
          <cell r="X149">
            <v>-2801.6416163379999</v>
          </cell>
          <cell r="Y149">
            <v>-497.8</v>
          </cell>
          <cell r="Z149">
            <v>-3164.4</v>
          </cell>
          <cell r="AA149">
            <v>-3011.8</v>
          </cell>
          <cell r="AB149">
            <v>0</v>
          </cell>
          <cell r="AC149">
            <v>0</v>
          </cell>
          <cell r="AD149">
            <v>0</v>
          </cell>
        </row>
        <row r="150">
          <cell r="A150" t="str">
            <v>00T05xL18</v>
          </cell>
          <cell r="B150" t="str">
            <v>00</v>
          </cell>
          <cell r="C150" t="str">
            <v>HR</v>
          </cell>
          <cell r="D150" t="str">
            <v>T05xL18</v>
          </cell>
          <cell r="X150">
            <v>2149.6</v>
          </cell>
          <cell r="Y150">
            <v>-439.8</v>
          </cell>
          <cell r="Z150">
            <v>2421</v>
          </cell>
          <cell r="AA150">
            <v>3835.8</v>
          </cell>
          <cell r="AB150">
            <v>0</v>
          </cell>
          <cell r="AC150">
            <v>0</v>
          </cell>
          <cell r="AD150">
            <v>0</v>
          </cell>
        </row>
        <row r="151">
          <cell r="A151" t="str">
            <v>01T05xL18</v>
          </cell>
          <cell r="B151" t="str">
            <v>01</v>
          </cell>
          <cell r="C151" t="str">
            <v>HR</v>
          </cell>
          <cell r="D151" t="str">
            <v>T05xL18</v>
          </cell>
          <cell r="X151">
            <v>2149.6416163379999</v>
          </cell>
          <cell r="Y151">
            <v>-439.80821900000001</v>
          </cell>
          <cell r="Z151">
            <v>2421.0082189999998</v>
          </cell>
          <cell r="AA151">
            <v>3835.8</v>
          </cell>
          <cell r="AB151">
            <v>0</v>
          </cell>
          <cell r="AC151">
            <v>0</v>
          </cell>
          <cell r="AD151">
            <v>0</v>
          </cell>
        </row>
        <row r="152">
          <cell r="A152" t="str">
            <v>00T09aL01</v>
          </cell>
          <cell r="B152" t="str">
            <v>00</v>
          </cell>
          <cell r="C152" t="str">
            <v>HR</v>
          </cell>
          <cell r="D152" t="str">
            <v>T09aL01</v>
          </cell>
          <cell r="W152">
            <v>0</v>
          </cell>
          <cell r="X152">
            <v>0</v>
          </cell>
          <cell r="Y152">
            <v>0.5</v>
          </cell>
          <cell r="Z152">
            <v>1.2</v>
          </cell>
        </row>
        <row r="153">
          <cell r="A153" t="str">
            <v>01T09aL01</v>
          </cell>
          <cell r="B153" t="str">
            <v>01</v>
          </cell>
          <cell r="C153" t="str">
            <v>HR</v>
          </cell>
          <cell r="D153" t="str">
            <v>T09aL01</v>
          </cell>
          <cell r="W153">
            <v>1.2787293708492088E-2</v>
          </cell>
          <cell r="X153">
            <v>2.4490212069645564E-2</v>
          </cell>
          <cell r="Y153">
            <v>0.45635515419701445</v>
          </cell>
          <cell r="Z153">
            <v>1.2442043881899467</v>
          </cell>
        </row>
        <row r="154">
          <cell r="A154" t="str">
            <v>00T09aL02</v>
          </cell>
          <cell r="B154" t="str">
            <v>00</v>
          </cell>
          <cell r="C154" t="str">
            <v>HR</v>
          </cell>
          <cell r="D154" t="str">
            <v>T09aL02</v>
          </cell>
          <cell r="W154">
            <v>0</v>
          </cell>
          <cell r="X154">
            <v>1.4</v>
          </cell>
          <cell r="Y154">
            <v>2.2000000000000002</v>
          </cell>
          <cell r="Z154">
            <v>0.8</v>
          </cell>
        </row>
        <row r="155">
          <cell r="A155" t="str">
            <v>01T09aL02</v>
          </cell>
          <cell r="B155" t="str">
            <v>01</v>
          </cell>
          <cell r="C155" t="str">
            <v>HR</v>
          </cell>
          <cell r="D155" t="str">
            <v>T09aL02</v>
          </cell>
          <cell r="W155">
            <v>0</v>
          </cell>
          <cell r="X155">
            <v>1.4237612735479579</v>
          </cell>
          <cell r="Y155">
            <v>2.1637441627989782</v>
          </cell>
          <cell r="Z155">
            <v>0.81640913035099338</v>
          </cell>
        </row>
        <row r="156">
          <cell r="A156" t="str">
            <v>00T09aL03</v>
          </cell>
          <cell r="B156" t="str">
            <v>00</v>
          </cell>
          <cell r="C156" t="str">
            <v>HR</v>
          </cell>
          <cell r="D156" t="str">
            <v>T09aL03</v>
          </cell>
          <cell r="W156">
            <v>0</v>
          </cell>
          <cell r="X156">
            <v>0</v>
          </cell>
          <cell r="Y156">
            <v>0.1</v>
          </cell>
          <cell r="Z156">
            <v>0.4</v>
          </cell>
        </row>
        <row r="157">
          <cell r="A157" t="str">
            <v>01T09aL03</v>
          </cell>
          <cell r="B157" t="str">
            <v>01</v>
          </cell>
          <cell r="C157" t="str">
            <v>HR</v>
          </cell>
          <cell r="D157" t="str">
            <v>T09aL03</v>
          </cell>
          <cell r="W157">
            <v>0</v>
          </cell>
          <cell r="X157">
            <v>1.089124735507659E-3</v>
          </cell>
          <cell r="Y157">
            <v>0.10402463341477843</v>
          </cell>
          <cell r="Z157">
            <v>0.38341353518350813</v>
          </cell>
        </row>
        <row r="158">
          <cell r="A158" t="str">
            <v>00T09aL04</v>
          </cell>
          <cell r="B158" t="str">
            <v>00</v>
          </cell>
          <cell r="C158" t="str">
            <v>HR</v>
          </cell>
          <cell r="D158" t="str">
            <v>T09aL04</v>
          </cell>
        </row>
        <row r="159">
          <cell r="A159" t="str">
            <v>01T09aL04</v>
          </cell>
          <cell r="B159" t="str">
            <v>01</v>
          </cell>
          <cell r="C159" t="str">
            <v>HR</v>
          </cell>
          <cell r="D159" t="str">
            <v>T09aL04</v>
          </cell>
        </row>
        <row r="160">
          <cell r="A160" t="str">
            <v>00T09aL05</v>
          </cell>
          <cell r="B160" t="str">
            <v>00</v>
          </cell>
          <cell r="C160" t="str">
            <v>HR</v>
          </cell>
          <cell r="D160" t="str">
            <v>T09aL05</v>
          </cell>
        </row>
        <row r="161">
          <cell r="A161" t="str">
            <v>01T09aL05</v>
          </cell>
          <cell r="B161" t="str">
            <v>01</v>
          </cell>
          <cell r="C161" t="str">
            <v>HR</v>
          </cell>
          <cell r="D161" t="str">
            <v>T09aL05</v>
          </cell>
        </row>
        <row r="162">
          <cell r="A162" t="str">
            <v>00T09aL06</v>
          </cell>
          <cell r="B162" t="str">
            <v>00</v>
          </cell>
          <cell r="C162" t="str">
            <v>HR</v>
          </cell>
          <cell r="D162" t="str">
            <v>T09aL06</v>
          </cell>
        </row>
        <row r="163">
          <cell r="A163" t="str">
            <v>01T09aL06</v>
          </cell>
          <cell r="B163" t="str">
            <v>01</v>
          </cell>
          <cell r="C163" t="str">
            <v>HR</v>
          </cell>
          <cell r="D163" t="str">
            <v>T09aL06</v>
          </cell>
        </row>
        <row r="164">
          <cell r="A164" t="str">
            <v>00T09aL07</v>
          </cell>
          <cell r="B164" t="str">
            <v>00</v>
          </cell>
          <cell r="C164" t="str">
            <v>HR</v>
          </cell>
          <cell r="D164" t="str">
            <v>T09aL07</v>
          </cell>
        </row>
        <row r="165">
          <cell r="A165" t="str">
            <v>01T09aL07</v>
          </cell>
          <cell r="B165" t="str">
            <v>01</v>
          </cell>
          <cell r="C165" t="str">
            <v>HR</v>
          </cell>
          <cell r="D165" t="str">
            <v>T09aL07</v>
          </cell>
        </row>
        <row r="166">
          <cell r="A166" t="str">
            <v>00T09aL08</v>
          </cell>
          <cell r="B166" t="str">
            <v>00</v>
          </cell>
          <cell r="C166" t="str">
            <v>HR</v>
          </cell>
          <cell r="D166" t="str">
            <v>T09aL08</v>
          </cell>
        </row>
        <row r="167">
          <cell r="A167" t="str">
            <v>01T09aL08</v>
          </cell>
          <cell r="B167" t="str">
            <v>01</v>
          </cell>
          <cell r="C167" t="str">
            <v>HR</v>
          </cell>
          <cell r="D167" t="str">
            <v>T09aL08</v>
          </cell>
        </row>
        <row r="168">
          <cell r="A168" t="str">
            <v>00T09aL09</v>
          </cell>
          <cell r="B168" t="str">
            <v>00</v>
          </cell>
          <cell r="C168" t="str">
            <v>HR</v>
          </cell>
          <cell r="D168" t="str">
            <v>T09aL09</v>
          </cell>
        </row>
        <row r="169">
          <cell r="A169" t="str">
            <v>01T09aL09</v>
          </cell>
          <cell r="B169" t="str">
            <v>01</v>
          </cell>
          <cell r="C169" t="str">
            <v>HR</v>
          </cell>
          <cell r="D169" t="str">
            <v>T09aL09</v>
          </cell>
        </row>
        <row r="170">
          <cell r="A170" t="str">
            <v>00T09aL10</v>
          </cell>
          <cell r="B170" t="str">
            <v>00</v>
          </cell>
          <cell r="C170" t="str">
            <v>HR</v>
          </cell>
          <cell r="D170" t="str">
            <v>T09aL10</v>
          </cell>
          <cell r="W170">
            <v>0</v>
          </cell>
          <cell r="X170">
            <v>0</v>
          </cell>
          <cell r="Y170">
            <v>0.4</v>
          </cell>
          <cell r="Z170">
            <v>0.9</v>
          </cell>
        </row>
        <row r="171">
          <cell r="A171" t="str">
            <v>01T09aL10</v>
          </cell>
          <cell r="B171" t="str">
            <v>01</v>
          </cell>
          <cell r="C171" t="str">
            <v>HR</v>
          </cell>
          <cell r="D171" t="str">
            <v>T09aL10</v>
          </cell>
          <cell r="W171">
            <v>1.2787293708492088E-2</v>
          </cell>
          <cell r="X171">
            <v>2.3401087334137906E-2</v>
          </cell>
          <cell r="Y171">
            <v>0.35233052078223603</v>
          </cell>
          <cell r="Z171">
            <v>0.86079085300643854</v>
          </cell>
        </row>
        <row r="172">
          <cell r="A172" t="str">
            <v>00T09aL11</v>
          </cell>
          <cell r="B172" t="str">
            <v>00</v>
          </cell>
          <cell r="C172" t="str">
            <v>HR</v>
          </cell>
          <cell r="D172" t="str">
            <v>T09aL11</v>
          </cell>
          <cell r="W172">
            <v>0</v>
          </cell>
          <cell r="X172">
            <v>0</v>
          </cell>
          <cell r="Y172">
            <v>0.1</v>
          </cell>
          <cell r="Z172">
            <v>0.6</v>
          </cell>
        </row>
        <row r="173">
          <cell r="A173" t="str">
            <v>01T09aL11</v>
          </cell>
          <cell r="B173" t="str">
            <v>01</v>
          </cell>
          <cell r="C173" t="str">
            <v>HR</v>
          </cell>
          <cell r="D173" t="str">
            <v>T09aL11</v>
          </cell>
          <cell r="W173">
            <v>8.7833799448404446E-3</v>
          </cell>
          <cell r="X173">
            <v>8.9428984145842084E-3</v>
          </cell>
          <cell r="Y173">
            <v>0.14139431606227007</v>
          </cell>
          <cell r="Z173">
            <v>0.59729969008117334</v>
          </cell>
        </row>
        <row r="174">
          <cell r="A174" t="str">
            <v>00T09aL12</v>
          </cell>
          <cell r="B174" t="str">
            <v>00</v>
          </cell>
          <cell r="C174" t="str">
            <v>HR</v>
          </cell>
          <cell r="D174" t="str">
            <v>T09aL12</v>
          </cell>
          <cell r="W174">
            <v>0</v>
          </cell>
          <cell r="X174">
            <v>0</v>
          </cell>
          <cell r="Y174">
            <v>0.2</v>
          </cell>
          <cell r="Z174">
            <v>0.3</v>
          </cell>
        </row>
        <row r="175">
          <cell r="A175" t="str">
            <v>01T09aL12</v>
          </cell>
          <cell r="B175" t="str">
            <v>01</v>
          </cell>
          <cell r="C175" t="str">
            <v>HR</v>
          </cell>
          <cell r="D175" t="str">
            <v>T09aL12</v>
          </cell>
          <cell r="W175">
            <v>4.0039137636516432E-3</v>
          </cell>
          <cell r="X175">
            <v>1.4458188919553696E-2</v>
          </cell>
          <cell r="Y175">
            <v>0.21093620471996599</v>
          </cell>
          <cell r="Z175">
            <v>0.26349116292526525</v>
          </cell>
        </row>
        <row r="176">
          <cell r="A176" t="str">
            <v>00T09aL13</v>
          </cell>
          <cell r="B176" t="str">
            <v>00</v>
          </cell>
          <cell r="C176" t="str">
            <v>HR</v>
          </cell>
          <cell r="D176" t="str">
            <v>T09aL13</v>
          </cell>
          <cell r="W176">
            <v>0</v>
          </cell>
          <cell r="X176">
            <v>0</v>
          </cell>
          <cell r="Y176">
            <v>0</v>
          </cell>
          <cell r="Z176">
            <v>0</v>
          </cell>
        </row>
        <row r="177">
          <cell r="A177" t="str">
            <v>01T09aL13</v>
          </cell>
          <cell r="B177" t="str">
            <v>01</v>
          </cell>
          <cell r="C177" t="str">
            <v>HR</v>
          </cell>
          <cell r="D177" t="str">
            <v>T09aL13</v>
          </cell>
          <cell r="W177">
            <v>0</v>
          </cell>
          <cell r="X177">
            <v>0</v>
          </cell>
          <cell r="Y177">
            <v>0</v>
          </cell>
          <cell r="Z177">
            <v>0</v>
          </cell>
        </row>
        <row r="178">
          <cell r="A178" t="str">
            <v>00T09aL14</v>
          </cell>
          <cell r="B178" t="str">
            <v>00</v>
          </cell>
          <cell r="C178" t="str">
            <v>HR</v>
          </cell>
          <cell r="D178" t="str">
            <v>T09aL14</v>
          </cell>
          <cell r="W178">
            <v>0</v>
          </cell>
          <cell r="X178">
            <v>0</v>
          </cell>
          <cell r="Y178">
            <v>0</v>
          </cell>
          <cell r="Z178">
            <v>0</v>
          </cell>
        </row>
        <row r="179">
          <cell r="A179" t="str">
            <v>01T09aL14</v>
          </cell>
          <cell r="B179" t="str">
            <v>01</v>
          </cell>
          <cell r="C179" t="str">
            <v>HR</v>
          </cell>
          <cell r="D179" t="str">
            <v>T09aL14</v>
          </cell>
          <cell r="W179">
            <v>0</v>
          </cell>
          <cell r="X179">
            <v>0</v>
          </cell>
          <cell r="Y179">
            <v>0</v>
          </cell>
          <cell r="Z179">
            <v>0</v>
          </cell>
        </row>
        <row r="180">
          <cell r="A180" t="str">
            <v>00T09aL15</v>
          </cell>
          <cell r="B180" t="str">
            <v>00</v>
          </cell>
          <cell r="C180" t="str">
            <v>HR</v>
          </cell>
          <cell r="D180" t="str">
            <v>T09aL15</v>
          </cell>
          <cell r="W180">
            <v>0</v>
          </cell>
          <cell r="X180">
            <v>0</v>
          </cell>
          <cell r="Y180">
            <v>0</v>
          </cell>
          <cell r="Z180">
            <v>0.1</v>
          </cell>
        </row>
        <row r="181">
          <cell r="A181" t="str">
            <v>01T09aL15</v>
          </cell>
          <cell r="B181" t="str">
            <v>01</v>
          </cell>
          <cell r="C181" t="str">
            <v>HR</v>
          </cell>
          <cell r="D181" t="str">
            <v>T09aL15</v>
          </cell>
          <cell r="W181">
            <v>0</v>
          </cell>
          <cell r="X181">
            <v>0</v>
          </cell>
          <cell r="Y181">
            <v>4.1025457425347751E-2</v>
          </cell>
          <cell r="Z181">
            <v>0.11517645854939948</v>
          </cell>
        </row>
        <row r="182">
          <cell r="A182" t="str">
            <v>00T09bL01</v>
          </cell>
          <cell r="B182" t="str">
            <v>00</v>
          </cell>
          <cell r="C182" t="str">
            <v>HR</v>
          </cell>
          <cell r="D182" t="str">
            <v>T09bL01</v>
          </cell>
          <cell r="W182">
            <v>0</v>
          </cell>
          <cell r="X182">
            <v>0</v>
          </cell>
          <cell r="Y182">
            <v>0</v>
          </cell>
          <cell r="Z182">
            <v>0</v>
          </cell>
          <cell r="AA182">
            <v>0</v>
          </cell>
          <cell r="AB182">
            <v>0</v>
          </cell>
          <cell r="AC182">
            <v>0</v>
          </cell>
        </row>
        <row r="183">
          <cell r="A183" t="str">
            <v>01T09bL01</v>
          </cell>
          <cell r="B183" t="str">
            <v>01</v>
          </cell>
          <cell r="C183" t="str">
            <v>HR</v>
          </cell>
          <cell r="D183" t="str">
            <v>T09bL01</v>
          </cell>
          <cell r="W183">
            <v>0</v>
          </cell>
          <cell r="X183">
            <v>0</v>
          </cell>
          <cell r="Y183">
            <v>0</v>
          </cell>
          <cell r="Z183">
            <v>0</v>
          </cell>
          <cell r="AA183">
            <v>0</v>
          </cell>
          <cell r="AB183">
            <v>0</v>
          </cell>
          <cell r="AC183">
            <v>0</v>
          </cell>
        </row>
        <row r="184">
          <cell r="A184" t="str">
            <v>00T09bL02</v>
          </cell>
          <cell r="B184" t="str">
            <v>00</v>
          </cell>
          <cell r="C184" t="str">
            <v>HR</v>
          </cell>
          <cell r="D184" t="str">
            <v>T09bL02</v>
          </cell>
          <cell r="W184">
            <v>0</v>
          </cell>
          <cell r="X184">
            <v>0</v>
          </cell>
          <cell r="Y184">
            <v>0</v>
          </cell>
          <cell r="Z184">
            <v>0</v>
          </cell>
          <cell r="AA184">
            <v>0</v>
          </cell>
          <cell r="AB184">
            <v>0</v>
          </cell>
          <cell r="AC184">
            <v>0</v>
          </cell>
        </row>
        <row r="185">
          <cell r="A185" t="str">
            <v>01T09bL02</v>
          </cell>
          <cell r="B185" t="str">
            <v>01</v>
          </cell>
          <cell r="C185" t="str">
            <v>HR</v>
          </cell>
          <cell r="D185" t="str">
            <v>T09bL02</v>
          </cell>
          <cell r="W185">
            <v>0</v>
          </cell>
          <cell r="X185">
            <v>0</v>
          </cell>
          <cell r="Y185">
            <v>0</v>
          </cell>
          <cell r="Z185">
            <v>0</v>
          </cell>
          <cell r="AA185">
            <v>0</v>
          </cell>
          <cell r="AB185">
            <v>0</v>
          </cell>
          <cell r="AC185">
            <v>0</v>
          </cell>
        </row>
        <row r="186">
          <cell r="A186" t="str">
            <v>00T09bL03</v>
          </cell>
          <cell r="B186" t="str">
            <v>00</v>
          </cell>
          <cell r="C186" t="str">
            <v>HR</v>
          </cell>
          <cell r="D186" t="str">
            <v>T09bL03</v>
          </cell>
          <cell r="W186">
            <v>0</v>
          </cell>
          <cell r="X186">
            <v>0</v>
          </cell>
          <cell r="Y186">
            <v>0</v>
          </cell>
          <cell r="Z186">
            <v>0</v>
          </cell>
          <cell r="AA186">
            <v>0</v>
          </cell>
          <cell r="AB186">
            <v>0</v>
          </cell>
          <cell r="AC186">
            <v>0</v>
          </cell>
        </row>
        <row r="187">
          <cell r="A187" t="str">
            <v>01T09bL03</v>
          </cell>
          <cell r="B187" t="str">
            <v>01</v>
          </cell>
          <cell r="C187" t="str">
            <v>HR</v>
          </cell>
          <cell r="D187" t="str">
            <v>T09bL03</v>
          </cell>
          <cell r="W187">
            <v>0</v>
          </cell>
          <cell r="X187">
            <v>0</v>
          </cell>
          <cell r="Y187">
            <v>0</v>
          </cell>
          <cell r="Z187">
            <v>0</v>
          </cell>
          <cell r="AA187">
            <v>0</v>
          </cell>
          <cell r="AB187">
            <v>0</v>
          </cell>
          <cell r="AC187">
            <v>0</v>
          </cell>
        </row>
        <row r="188">
          <cell r="A188" t="str">
            <v>00T09bL04</v>
          </cell>
          <cell r="B188" t="str">
            <v>00</v>
          </cell>
          <cell r="C188" t="str">
            <v>HR</v>
          </cell>
          <cell r="D188" t="str">
            <v>T09bL04</v>
          </cell>
          <cell r="W188">
            <v>0</v>
          </cell>
          <cell r="X188">
            <v>0</v>
          </cell>
          <cell r="Y188">
            <v>0</v>
          </cell>
          <cell r="Z188">
            <v>0</v>
          </cell>
          <cell r="AA188">
            <v>0</v>
          </cell>
          <cell r="AB188">
            <v>0</v>
          </cell>
          <cell r="AC188">
            <v>0</v>
          </cell>
        </row>
        <row r="189">
          <cell r="A189" t="str">
            <v>01T09bL04</v>
          </cell>
          <cell r="B189" t="str">
            <v>01</v>
          </cell>
          <cell r="C189" t="str">
            <v>HR</v>
          </cell>
          <cell r="D189" t="str">
            <v>T09bL04</v>
          </cell>
          <cell r="W189">
            <v>0</v>
          </cell>
          <cell r="X189">
            <v>0</v>
          </cell>
          <cell r="Y189">
            <v>0</v>
          </cell>
          <cell r="Z189">
            <v>0</v>
          </cell>
          <cell r="AA189">
            <v>0</v>
          </cell>
          <cell r="AB189">
            <v>0</v>
          </cell>
          <cell r="AC189">
            <v>0</v>
          </cell>
        </row>
        <row r="190">
          <cell r="A190" t="str">
            <v>00T09bL05</v>
          </cell>
          <cell r="B190" t="str">
            <v>00</v>
          </cell>
          <cell r="C190" t="str">
            <v>HR</v>
          </cell>
          <cell r="D190" t="str">
            <v>T09bL05</v>
          </cell>
          <cell r="W190">
            <v>0</v>
          </cell>
          <cell r="X190">
            <v>0</v>
          </cell>
          <cell r="Y190">
            <v>0</v>
          </cell>
          <cell r="Z190">
            <v>0</v>
          </cell>
          <cell r="AA190">
            <v>0</v>
          </cell>
          <cell r="AB190">
            <v>0</v>
          </cell>
          <cell r="AC190">
            <v>0</v>
          </cell>
        </row>
        <row r="191">
          <cell r="A191" t="str">
            <v>01T09bL05</v>
          </cell>
          <cell r="B191" t="str">
            <v>01</v>
          </cell>
          <cell r="C191" t="str">
            <v>HR</v>
          </cell>
          <cell r="D191" t="str">
            <v>T09bL05</v>
          </cell>
          <cell r="W191">
            <v>0</v>
          </cell>
          <cell r="X191">
            <v>0</v>
          </cell>
          <cell r="Y191">
            <v>0</v>
          </cell>
          <cell r="Z191">
            <v>0</v>
          </cell>
          <cell r="AA191">
            <v>0</v>
          </cell>
          <cell r="AB191">
            <v>0</v>
          </cell>
          <cell r="AC191">
            <v>0</v>
          </cell>
        </row>
        <row r="192">
          <cell r="A192" t="str">
            <v>00T09bL06</v>
          </cell>
          <cell r="B192" t="str">
            <v>00</v>
          </cell>
          <cell r="C192" t="str">
            <v>HR</v>
          </cell>
          <cell r="D192" t="str">
            <v>T09bL06</v>
          </cell>
          <cell r="W192">
            <v>0</v>
          </cell>
          <cell r="X192">
            <v>0</v>
          </cell>
          <cell r="Y192">
            <v>0</v>
          </cell>
          <cell r="Z192">
            <v>0</v>
          </cell>
          <cell r="AA192">
            <v>0</v>
          </cell>
          <cell r="AB192">
            <v>0</v>
          </cell>
          <cell r="AC192">
            <v>0</v>
          </cell>
        </row>
        <row r="193">
          <cell r="A193" t="str">
            <v>01T09bL06</v>
          </cell>
          <cell r="B193" t="str">
            <v>01</v>
          </cell>
          <cell r="C193" t="str">
            <v>HR</v>
          </cell>
          <cell r="D193" t="str">
            <v>T09bL06</v>
          </cell>
          <cell r="W193">
            <v>0</v>
          </cell>
          <cell r="X193">
            <v>0</v>
          </cell>
          <cell r="Y193">
            <v>0</v>
          </cell>
          <cell r="Z193">
            <v>0</v>
          </cell>
          <cell r="AA193">
            <v>0</v>
          </cell>
          <cell r="AB193">
            <v>0</v>
          </cell>
          <cell r="AC193">
            <v>0</v>
          </cell>
        </row>
        <row r="194">
          <cell r="A194" t="str">
            <v>00T09bL07</v>
          </cell>
          <cell r="B194" t="str">
            <v>00</v>
          </cell>
          <cell r="C194" t="str">
            <v>HR</v>
          </cell>
          <cell r="D194" t="str">
            <v>T09bL07</v>
          </cell>
          <cell r="W194">
            <v>0</v>
          </cell>
          <cell r="X194">
            <v>0</v>
          </cell>
          <cell r="Y194">
            <v>0</v>
          </cell>
          <cell r="Z194">
            <v>0</v>
          </cell>
          <cell r="AA194">
            <v>0</v>
          </cell>
          <cell r="AB194">
            <v>0</v>
          </cell>
          <cell r="AC194">
            <v>0</v>
          </cell>
        </row>
        <row r="195">
          <cell r="A195" t="str">
            <v>01T09bL07</v>
          </cell>
          <cell r="B195" t="str">
            <v>01</v>
          </cell>
          <cell r="C195" t="str">
            <v>HR</v>
          </cell>
          <cell r="D195" t="str">
            <v>T09bL07</v>
          </cell>
          <cell r="W195">
            <v>0</v>
          </cell>
          <cell r="X195">
            <v>0</v>
          </cell>
          <cell r="Y195">
            <v>0</v>
          </cell>
          <cell r="Z195">
            <v>0</v>
          </cell>
          <cell r="AA195">
            <v>0</v>
          </cell>
          <cell r="AB195">
            <v>0</v>
          </cell>
          <cell r="AC195">
            <v>0</v>
          </cell>
        </row>
        <row r="196">
          <cell r="A196" t="str">
            <v>00T09bL08</v>
          </cell>
          <cell r="B196" t="str">
            <v>00</v>
          </cell>
          <cell r="C196" t="str">
            <v>HR</v>
          </cell>
          <cell r="D196" t="str">
            <v>T09bL08</v>
          </cell>
          <cell r="W196">
            <v>0</v>
          </cell>
          <cell r="X196">
            <v>0</v>
          </cell>
          <cell r="Y196">
            <v>0</v>
          </cell>
          <cell r="Z196">
            <v>0</v>
          </cell>
          <cell r="AA196">
            <v>0</v>
          </cell>
          <cell r="AB196">
            <v>0</v>
          </cell>
          <cell r="AC196">
            <v>0</v>
          </cell>
        </row>
        <row r="197">
          <cell r="A197" t="str">
            <v>01T09bL08</v>
          </cell>
          <cell r="B197" t="str">
            <v>01</v>
          </cell>
          <cell r="C197" t="str">
            <v>HR</v>
          </cell>
          <cell r="D197" t="str">
            <v>T09bL08</v>
          </cell>
          <cell r="W197">
            <v>0</v>
          </cell>
          <cell r="X197">
            <v>0</v>
          </cell>
          <cell r="Y197">
            <v>0</v>
          </cell>
          <cell r="Z197">
            <v>0</v>
          </cell>
          <cell r="AA197">
            <v>0</v>
          </cell>
          <cell r="AB197">
            <v>0</v>
          </cell>
          <cell r="AC197">
            <v>0</v>
          </cell>
        </row>
        <row r="198">
          <cell r="A198" t="str">
            <v>00T09bL09</v>
          </cell>
          <cell r="B198" t="str">
            <v>00</v>
          </cell>
          <cell r="C198" t="str">
            <v>HR</v>
          </cell>
          <cell r="D198" t="str">
            <v>T09bL09</v>
          </cell>
          <cell r="W198">
            <v>0</v>
          </cell>
          <cell r="X198">
            <v>0</v>
          </cell>
          <cell r="Y198">
            <v>0</v>
          </cell>
          <cell r="Z198">
            <v>0</v>
          </cell>
          <cell r="AA198">
            <v>0</v>
          </cell>
          <cell r="AB198">
            <v>0</v>
          </cell>
          <cell r="AC198">
            <v>0</v>
          </cell>
        </row>
        <row r="199">
          <cell r="A199" t="str">
            <v>01T09bL09</v>
          </cell>
          <cell r="B199" t="str">
            <v>01</v>
          </cell>
          <cell r="C199" t="str">
            <v>HR</v>
          </cell>
          <cell r="D199" t="str">
            <v>T09bL09</v>
          </cell>
          <cell r="W199">
            <v>0</v>
          </cell>
          <cell r="X199">
            <v>0</v>
          </cell>
          <cell r="Y199">
            <v>0</v>
          </cell>
          <cell r="Z199">
            <v>0</v>
          </cell>
          <cell r="AA199">
            <v>0</v>
          </cell>
          <cell r="AB199">
            <v>0</v>
          </cell>
          <cell r="AC199">
            <v>0</v>
          </cell>
        </row>
        <row r="200">
          <cell r="A200" t="str">
            <v>00T09bL10</v>
          </cell>
          <cell r="B200" t="str">
            <v>00</v>
          </cell>
          <cell r="C200" t="str">
            <v>HR</v>
          </cell>
          <cell r="D200" t="str">
            <v>T09bL10</v>
          </cell>
          <cell r="W200">
            <v>0</v>
          </cell>
          <cell r="X200">
            <v>0</v>
          </cell>
          <cell r="Y200">
            <v>0</v>
          </cell>
          <cell r="Z200">
            <v>0</v>
          </cell>
          <cell r="AA200">
            <v>0</v>
          </cell>
          <cell r="AB200">
            <v>0</v>
          </cell>
          <cell r="AC200">
            <v>0</v>
          </cell>
        </row>
        <row r="201">
          <cell r="A201" t="str">
            <v>01T09bL10</v>
          </cell>
          <cell r="B201" t="str">
            <v>01</v>
          </cell>
          <cell r="C201" t="str">
            <v>HR</v>
          </cell>
          <cell r="D201" t="str">
            <v>T09bL10</v>
          </cell>
          <cell r="W201">
            <v>0</v>
          </cell>
          <cell r="X201">
            <v>0</v>
          </cell>
          <cell r="Y201">
            <v>0</v>
          </cell>
          <cell r="Z201">
            <v>0</v>
          </cell>
          <cell r="AA201">
            <v>0</v>
          </cell>
          <cell r="AB201">
            <v>0</v>
          </cell>
          <cell r="AC201">
            <v>0</v>
          </cell>
        </row>
        <row r="202">
          <cell r="A202" t="str">
            <v>00T09bL11</v>
          </cell>
          <cell r="B202" t="str">
            <v>00</v>
          </cell>
          <cell r="C202" t="str">
            <v>HR</v>
          </cell>
          <cell r="D202" t="str">
            <v>T09bL11</v>
          </cell>
          <cell r="W202">
            <v>0</v>
          </cell>
          <cell r="X202">
            <v>0</v>
          </cell>
          <cell r="Y202">
            <v>0</v>
          </cell>
          <cell r="Z202">
            <v>0</v>
          </cell>
          <cell r="AA202">
            <v>0</v>
          </cell>
          <cell r="AB202">
            <v>0</v>
          </cell>
          <cell r="AC202">
            <v>0</v>
          </cell>
        </row>
        <row r="203">
          <cell r="A203" t="str">
            <v>01T09bL11</v>
          </cell>
          <cell r="B203" t="str">
            <v>01</v>
          </cell>
          <cell r="C203" t="str">
            <v>HR</v>
          </cell>
          <cell r="D203" t="str">
            <v>T09bL11</v>
          </cell>
          <cell r="W203">
            <v>0</v>
          </cell>
          <cell r="X203">
            <v>0</v>
          </cell>
          <cell r="Y203">
            <v>0</v>
          </cell>
          <cell r="Z203">
            <v>0</v>
          </cell>
          <cell r="AA203">
            <v>0</v>
          </cell>
          <cell r="AB203">
            <v>0</v>
          </cell>
          <cell r="AC203">
            <v>0</v>
          </cell>
        </row>
        <row r="204">
          <cell r="A204" t="str">
            <v>00T09bL12</v>
          </cell>
          <cell r="B204" t="str">
            <v>00</v>
          </cell>
          <cell r="C204" t="str">
            <v>HR</v>
          </cell>
          <cell r="D204" t="str">
            <v>T09bL12</v>
          </cell>
          <cell r="W204">
            <v>0</v>
          </cell>
          <cell r="X204">
            <v>0</v>
          </cell>
          <cell r="Y204">
            <v>0</v>
          </cell>
          <cell r="Z204">
            <v>0</v>
          </cell>
          <cell r="AA204">
            <v>0</v>
          </cell>
          <cell r="AB204">
            <v>0</v>
          </cell>
          <cell r="AC204">
            <v>0</v>
          </cell>
        </row>
        <row r="205">
          <cell r="A205" t="str">
            <v>01T09bL12</v>
          </cell>
          <cell r="B205" t="str">
            <v>01</v>
          </cell>
          <cell r="C205" t="str">
            <v>HR</v>
          </cell>
          <cell r="D205" t="str">
            <v>T09bL12</v>
          </cell>
          <cell r="W205">
            <v>0</v>
          </cell>
          <cell r="X205">
            <v>0</v>
          </cell>
          <cell r="Y205">
            <v>0</v>
          </cell>
          <cell r="Z205">
            <v>0</v>
          </cell>
          <cell r="AA205">
            <v>0</v>
          </cell>
          <cell r="AB205">
            <v>0</v>
          </cell>
          <cell r="AC205">
            <v>0</v>
          </cell>
        </row>
        <row r="206">
          <cell r="A206" t="str">
            <v>00T09bL13</v>
          </cell>
          <cell r="B206" t="str">
            <v>00</v>
          </cell>
          <cell r="C206" t="str">
            <v>HR</v>
          </cell>
          <cell r="D206" t="str">
            <v>T09bL13</v>
          </cell>
          <cell r="W206">
            <v>0</v>
          </cell>
          <cell r="X206">
            <v>0</v>
          </cell>
          <cell r="Y206">
            <v>0</v>
          </cell>
          <cell r="Z206">
            <v>0</v>
          </cell>
          <cell r="AA206">
            <v>0</v>
          </cell>
          <cell r="AB206">
            <v>0</v>
          </cell>
          <cell r="AC206">
            <v>0</v>
          </cell>
        </row>
        <row r="207">
          <cell r="A207" t="str">
            <v>01T09bL13</v>
          </cell>
          <cell r="B207" t="str">
            <v>01</v>
          </cell>
          <cell r="C207" t="str">
            <v>HR</v>
          </cell>
          <cell r="D207" t="str">
            <v>T09bL13</v>
          </cell>
          <cell r="W207">
            <v>0</v>
          </cell>
          <cell r="X207">
            <v>0</v>
          </cell>
          <cell r="Y207">
            <v>0</v>
          </cell>
          <cell r="Z207">
            <v>0</v>
          </cell>
          <cell r="AA207">
            <v>0</v>
          </cell>
          <cell r="AB207">
            <v>0</v>
          </cell>
          <cell r="AC207">
            <v>0</v>
          </cell>
        </row>
        <row r="208">
          <cell r="A208" t="str">
            <v>00T09bL14</v>
          </cell>
          <cell r="B208" t="str">
            <v>00</v>
          </cell>
          <cell r="C208" t="str">
            <v>HR</v>
          </cell>
          <cell r="D208" t="str">
            <v>T09bL14</v>
          </cell>
          <cell r="W208">
            <v>0</v>
          </cell>
          <cell r="X208">
            <v>0</v>
          </cell>
          <cell r="Y208">
            <v>0</v>
          </cell>
          <cell r="Z208">
            <v>0</v>
          </cell>
          <cell r="AA208">
            <v>0</v>
          </cell>
          <cell r="AB208">
            <v>0</v>
          </cell>
          <cell r="AC208">
            <v>0</v>
          </cell>
        </row>
        <row r="209">
          <cell r="A209" t="str">
            <v>01T09bL14</v>
          </cell>
          <cell r="B209" t="str">
            <v>01</v>
          </cell>
          <cell r="C209" t="str">
            <v>HR</v>
          </cell>
          <cell r="D209" t="str">
            <v>T09bL14</v>
          </cell>
          <cell r="W209">
            <v>0</v>
          </cell>
          <cell r="X209">
            <v>0</v>
          </cell>
          <cell r="Y209">
            <v>0</v>
          </cell>
          <cell r="Z209">
            <v>0</v>
          </cell>
          <cell r="AA209">
            <v>0</v>
          </cell>
          <cell r="AB209">
            <v>0</v>
          </cell>
          <cell r="AC209">
            <v>0</v>
          </cell>
        </row>
        <row r="210">
          <cell r="A210" t="str">
            <v>00T09bL15</v>
          </cell>
          <cell r="B210" t="str">
            <v>00</v>
          </cell>
          <cell r="C210" t="str">
            <v>HR</v>
          </cell>
          <cell r="D210" t="str">
            <v>T09bL15</v>
          </cell>
          <cell r="W210">
            <v>0</v>
          </cell>
          <cell r="X210">
            <v>0</v>
          </cell>
          <cell r="Y210">
            <v>0</v>
          </cell>
          <cell r="Z210">
            <v>0</v>
          </cell>
          <cell r="AA210">
            <v>0</v>
          </cell>
          <cell r="AB210">
            <v>0</v>
          </cell>
          <cell r="AC210">
            <v>0</v>
          </cell>
        </row>
        <row r="211">
          <cell r="A211" t="str">
            <v>01T09bL15</v>
          </cell>
          <cell r="B211" t="str">
            <v>01</v>
          </cell>
          <cell r="C211" t="str">
            <v>HR</v>
          </cell>
          <cell r="D211" t="str">
            <v>T09bL15</v>
          </cell>
          <cell r="W211">
            <v>0</v>
          </cell>
          <cell r="X211">
            <v>0</v>
          </cell>
          <cell r="Y211">
            <v>0</v>
          </cell>
          <cell r="Z211">
            <v>0</v>
          </cell>
          <cell r="AA211">
            <v>0</v>
          </cell>
          <cell r="AB211">
            <v>0</v>
          </cell>
          <cell r="AC211">
            <v>0</v>
          </cell>
        </row>
      </sheetData>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T108"/>
  <sheetViews>
    <sheetView tabSelected="1" workbookViewId="0">
      <selection activeCell="X12" sqref="X12"/>
    </sheetView>
  </sheetViews>
  <sheetFormatPr defaultColWidth="9.109375" defaultRowHeight="16.2" customHeight="1" x14ac:dyDescent="0.35"/>
  <cols>
    <col min="1" max="1" width="2.77734375" style="592" customWidth="1"/>
    <col min="2" max="2" width="2.77734375" style="593" customWidth="1"/>
    <col min="3" max="3" width="10.6640625" style="593" bestFit="1" customWidth="1"/>
    <col min="4" max="10" width="9.109375" style="593"/>
    <col min="11" max="12" width="2.77734375" style="593" customWidth="1"/>
    <col min="13" max="20" width="9.109375" style="593"/>
    <col min="21" max="22" width="9.109375" style="593" customWidth="1"/>
    <col min="23" max="16384" width="9.109375" style="593"/>
  </cols>
  <sheetData>
    <row r="2" spans="2:20" ht="16.2" customHeight="1" x14ac:dyDescent="0.45">
      <c r="B2" s="629" t="s">
        <v>573</v>
      </c>
      <c r="C2" s="629"/>
      <c r="D2" s="629"/>
      <c r="E2" s="629"/>
      <c r="F2" s="629"/>
      <c r="G2" s="629"/>
      <c r="H2" s="629"/>
      <c r="I2" s="629"/>
      <c r="J2" s="629"/>
      <c r="K2" s="629"/>
      <c r="L2" s="629"/>
      <c r="M2" s="629"/>
      <c r="N2" s="629"/>
      <c r="O2" s="629"/>
      <c r="P2" s="629"/>
      <c r="Q2" s="629"/>
      <c r="R2" s="629"/>
      <c r="S2" s="629"/>
      <c r="T2" s="629"/>
    </row>
    <row r="3" spans="2:20" ht="33" customHeight="1" x14ac:dyDescent="0.35">
      <c r="B3" s="628" t="s">
        <v>737</v>
      </c>
      <c r="C3" s="628"/>
      <c r="D3" s="628"/>
      <c r="E3" s="628"/>
      <c r="F3" s="628"/>
      <c r="G3" s="628"/>
      <c r="H3" s="628"/>
      <c r="I3" s="628"/>
      <c r="J3" s="628"/>
      <c r="K3" s="628"/>
      <c r="L3" s="628"/>
      <c r="M3" s="628"/>
      <c r="N3" s="628"/>
      <c r="O3" s="628"/>
      <c r="P3" s="628"/>
      <c r="Q3" s="628"/>
      <c r="R3" s="628"/>
      <c r="S3" s="628"/>
      <c r="T3" s="628"/>
    </row>
    <row r="5" spans="2:20" ht="16.2" customHeight="1" x14ac:dyDescent="0.4">
      <c r="B5" s="594" t="s">
        <v>554</v>
      </c>
      <c r="C5" s="594"/>
      <c r="D5" s="594"/>
      <c r="E5" s="594"/>
      <c r="F5" s="594"/>
      <c r="G5" s="594"/>
      <c r="H5" s="594"/>
      <c r="I5" s="594"/>
      <c r="J5" s="594"/>
      <c r="L5" s="594" t="s">
        <v>555</v>
      </c>
      <c r="M5" s="594"/>
      <c r="N5" s="594"/>
      <c r="O5" s="594"/>
      <c r="P5" s="594"/>
      <c r="Q5" s="594"/>
      <c r="R5" s="594"/>
      <c r="S5" s="594"/>
      <c r="T5" s="594"/>
    </row>
    <row r="6" spans="2:20" ht="16.2" customHeight="1" x14ac:dyDescent="0.35">
      <c r="C6" s="595" t="s">
        <v>574</v>
      </c>
      <c r="D6" s="596" t="s">
        <v>575</v>
      </c>
      <c r="E6" s="597"/>
      <c r="F6" s="597"/>
      <c r="G6" s="597"/>
      <c r="H6" s="597"/>
      <c r="I6" s="597"/>
      <c r="J6" s="597"/>
      <c r="M6" s="595" t="s">
        <v>589</v>
      </c>
      <c r="N6" s="597" t="s">
        <v>575</v>
      </c>
      <c r="O6" s="597"/>
      <c r="P6" s="597"/>
      <c r="Q6" s="597"/>
      <c r="R6" s="597"/>
      <c r="S6" s="597"/>
      <c r="T6" s="597"/>
    </row>
    <row r="7" spans="2:20" ht="16.2" customHeight="1" x14ac:dyDescent="0.35">
      <c r="C7" s="595" t="s">
        <v>576</v>
      </c>
      <c r="D7" s="596" t="s">
        <v>577</v>
      </c>
      <c r="E7" s="597"/>
      <c r="F7" s="597"/>
      <c r="G7" s="597"/>
      <c r="H7" s="597"/>
      <c r="I7" s="597"/>
      <c r="J7" s="597"/>
      <c r="M7" s="595" t="s">
        <v>590</v>
      </c>
      <c r="N7" s="597" t="s">
        <v>577</v>
      </c>
      <c r="O7" s="597"/>
      <c r="P7" s="597"/>
      <c r="Q7" s="597"/>
      <c r="R7" s="597"/>
      <c r="S7" s="597"/>
      <c r="T7" s="597"/>
    </row>
    <row r="8" spans="2:20" ht="16.2" customHeight="1" x14ac:dyDescent="0.35">
      <c r="C8" s="595" t="s">
        <v>578</v>
      </c>
      <c r="D8" s="596" t="s">
        <v>579</v>
      </c>
      <c r="E8" s="597"/>
      <c r="F8" s="597"/>
      <c r="G8" s="597"/>
      <c r="H8" s="597"/>
      <c r="I8" s="597"/>
      <c r="J8" s="597"/>
      <c r="M8" s="595" t="s">
        <v>591</v>
      </c>
      <c r="N8" s="597" t="s">
        <v>579</v>
      </c>
      <c r="O8" s="597"/>
      <c r="P8" s="597"/>
      <c r="Q8" s="597"/>
      <c r="R8" s="597"/>
      <c r="S8" s="597"/>
      <c r="T8" s="597"/>
    </row>
    <row r="9" spans="2:20" ht="16.2" customHeight="1" x14ac:dyDescent="0.35">
      <c r="C9" s="595" t="s">
        <v>580</v>
      </c>
      <c r="D9" s="596" t="s">
        <v>581</v>
      </c>
      <c r="E9" s="597"/>
      <c r="F9" s="597"/>
      <c r="G9" s="597"/>
      <c r="H9" s="597"/>
      <c r="I9" s="597"/>
      <c r="J9" s="597"/>
      <c r="M9" s="595" t="s">
        <v>592</v>
      </c>
      <c r="N9" s="597" t="s">
        <v>581</v>
      </c>
      <c r="O9" s="597"/>
      <c r="P9" s="597"/>
      <c r="Q9" s="597"/>
      <c r="R9" s="597"/>
      <c r="S9" s="597"/>
      <c r="T9" s="597"/>
    </row>
    <row r="10" spans="2:20" ht="16.2" customHeight="1" x14ac:dyDescent="0.35">
      <c r="C10" s="595" t="s">
        <v>582</v>
      </c>
      <c r="D10" s="596" t="s">
        <v>583</v>
      </c>
      <c r="E10" s="597"/>
      <c r="F10" s="597"/>
      <c r="G10" s="597"/>
      <c r="H10" s="597"/>
      <c r="I10" s="597"/>
      <c r="J10" s="597"/>
      <c r="M10" s="595" t="s">
        <v>593</v>
      </c>
      <c r="N10" s="597" t="s">
        <v>583</v>
      </c>
      <c r="O10" s="597"/>
      <c r="P10" s="597"/>
      <c r="Q10" s="597"/>
      <c r="R10" s="597"/>
      <c r="S10" s="597"/>
      <c r="T10" s="597"/>
    </row>
    <row r="11" spans="2:20" ht="16.2" customHeight="1" x14ac:dyDescent="0.35">
      <c r="C11" s="595" t="s">
        <v>584</v>
      </c>
      <c r="D11" s="596" t="s">
        <v>585</v>
      </c>
      <c r="E11" s="597"/>
      <c r="F11" s="597"/>
      <c r="G11" s="597"/>
      <c r="H11" s="597"/>
      <c r="I11" s="597"/>
      <c r="J11" s="597"/>
      <c r="M11" s="595" t="s">
        <v>594</v>
      </c>
      <c r="N11" s="597" t="s">
        <v>585</v>
      </c>
      <c r="O11" s="597"/>
      <c r="P11" s="597"/>
      <c r="Q11" s="597"/>
      <c r="R11" s="597"/>
      <c r="S11" s="597"/>
      <c r="T11" s="597"/>
    </row>
    <row r="12" spans="2:20" ht="16.2" customHeight="1" x14ac:dyDescent="0.35">
      <c r="C12" s="595" t="s">
        <v>586</v>
      </c>
      <c r="D12" s="596" t="s">
        <v>587</v>
      </c>
      <c r="E12" s="597"/>
      <c r="F12" s="597"/>
      <c r="G12" s="597"/>
      <c r="H12" s="597"/>
      <c r="I12" s="597"/>
      <c r="J12" s="597"/>
      <c r="M12" s="595" t="s">
        <v>595</v>
      </c>
      <c r="N12" s="597" t="s">
        <v>587</v>
      </c>
      <c r="O12" s="597"/>
      <c r="P12" s="597"/>
      <c r="Q12" s="597"/>
      <c r="R12" s="597"/>
      <c r="S12" s="597"/>
      <c r="T12" s="597"/>
    </row>
    <row r="13" spans="2:20" ht="16.2" customHeight="1" x14ac:dyDescent="0.35">
      <c r="C13" s="595" t="s">
        <v>588</v>
      </c>
      <c r="D13" s="596" t="s">
        <v>0</v>
      </c>
      <c r="E13" s="597"/>
      <c r="F13" s="597"/>
      <c r="G13" s="597"/>
      <c r="H13" s="597"/>
      <c r="I13" s="597"/>
      <c r="J13" s="597"/>
      <c r="M13" s="595" t="s">
        <v>596</v>
      </c>
      <c r="N13" s="597" t="s">
        <v>0</v>
      </c>
      <c r="O13" s="597"/>
      <c r="P13" s="597"/>
      <c r="Q13" s="597"/>
      <c r="R13" s="597"/>
      <c r="S13" s="597"/>
      <c r="T13" s="597"/>
    </row>
    <row r="14" spans="2:20" ht="16.2" customHeight="1" x14ac:dyDescent="0.35">
      <c r="D14" s="630"/>
      <c r="E14" s="630"/>
      <c r="F14" s="630"/>
      <c r="G14" s="630"/>
      <c r="H14" s="630"/>
      <c r="I14" s="630"/>
      <c r="J14" s="630"/>
    </row>
    <row r="15" spans="2:20" ht="16.2" customHeight="1" x14ac:dyDescent="0.4">
      <c r="B15" s="594" t="s">
        <v>556</v>
      </c>
      <c r="C15" s="594"/>
      <c r="D15" s="594"/>
      <c r="E15" s="594"/>
      <c r="F15" s="594"/>
      <c r="G15" s="594"/>
      <c r="H15" s="594"/>
      <c r="I15" s="594"/>
      <c r="J15" s="594"/>
      <c r="L15" s="594" t="s">
        <v>557</v>
      </c>
      <c r="M15" s="594"/>
      <c r="N15" s="594"/>
      <c r="O15" s="594"/>
      <c r="P15" s="594"/>
      <c r="Q15" s="594"/>
      <c r="R15" s="594"/>
      <c r="S15" s="594"/>
      <c r="T15" s="594"/>
    </row>
    <row r="16" spans="2:20" ht="16.2" customHeight="1" x14ac:dyDescent="0.35">
      <c r="C16" s="595" t="s">
        <v>597</v>
      </c>
      <c r="D16" s="597" t="s">
        <v>575</v>
      </c>
      <c r="E16" s="597"/>
      <c r="F16" s="597"/>
      <c r="G16" s="597"/>
      <c r="H16" s="597"/>
      <c r="I16" s="597"/>
      <c r="J16" s="597"/>
      <c r="M16" s="595" t="s">
        <v>605</v>
      </c>
      <c r="N16" s="597" t="s">
        <v>575</v>
      </c>
      <c r="O16" s="597"/>
      <c r="P16" s="597"/>
      <c r="Q16" s="597"/>
      <c r="R16" s="597"/>
      <c r="S16" s="597"/>
      <c r="T16" s="597"/>
    </row>
    <row r="17" spans="2:20" ht="16.2" customHeight="1" x14ac:dyDescent="0.35">
      <c r="C17" s="595" t="s">
        <v>598</v>
      </c>
      <c r="D17" s="597" t="s">
        <v>577</v>
      </c>
      <c r="E17" s="597"/>
      <c r="F17" s="597"/>
      <c r="G17" s="597"/>
      <c r="H17" s="597"/>
      <c r="I17" s="597"/>
      <c r="J17" s="597"/>
      <c r="M17" s="595" t="s">
        <v>606</v>
      </c>
      <c r="N17" s="597" t="s">
        <v>577</v>
      </c>
      <c r="O17" s="597"/>
      <c r="P17" s="597"/>
      <c r="Q17" s="597"/>
      <c r="R17" s="597"/>
      <c r="S17" s="597"/>
      <c r="T17" s="597"/>
    </row>
    <row r="18" spans="2:20" ht="16.2" customHeight="1" x14ac:dyDescent="0.35">
      <c r="C18" s="595" t="s">
        <v>599</v>
      </c>
      <c r="D18" s="597" t="s">
        <v>579</v>
      </c>
      <c r="E18" s="597"/>
      <c r="F18" s="597"/>
      <c r="G18" s="597"/>
      <c r="H18" s="597"/>
      <c r="I18" s="597"/>
      <c r="J18" s="597"/>
      <c r="M18" s="595" t="s">
        <v>607</v>
      </c>
      <c r="N18" s="597" t="s">
        <v>579</v>
      </c>
      <c r="O18" s="597"/>
      <c r="P18" s="597"/>
      <c r="Q18" s="597"/>
      <c r="R18" s="597"/>
      <c r="S18" s="597"/>
      <c r="T18" s="597"/>
    </row>
    <row r="19" spans="2:20" ht="16.2" customHeight="1" x14ac:dyDescent="0.35">
      <c r="C19" s="595" t="s">
        <v>600</v>
      </c>
      <c r="D19" s="597" t="s">
        <v>581</v>
      </c>
      <c r="E19" s="597"/>
      <c r="F19" s="597"/>
      <c r="G19" s="597"/>
      <c r="H19" s="597"/>
      <c r="I19" s="597"/>
      <c r="J19" s="597"/>
      <c r="M19" s="595" t="s">
        <v>608</v>
      </c>
      <c r="N19" s="597" t="s">
        <v>581</v>
      </c>
      <c r="O19" s="597"/>
      <c r="P19" s="597"/>
      <c r="Q19" s="597"/>
      <c r="R19" s="597"/>
      <c r="S19" s="597"/>
      <c r="T19" s="597"/>
    </row>
    <row r="20" spans="2:20" ht="16.2" customHeight="1" x14ac:dyDescent="0.35">
      <c r="C20" s="595" t="s">
        <v>601</v>
      </c>
      <c r="D20" s="597" t="s">
        <v>583</v>
      </c>
      <c r="E20" s="597"/>
      <c r="F20" s="597"/>
      <c r="G20" s="597"/>
      <c r="H20" s="597"/>
      <c r="I20" s="597"/>
      <c r="J20" s="597"/>
      <c r="M20" s="595" t="s">
        <v>609</v>
      </c>
      <c r="N20" s="597" t="s">
        <v>583</v>
      </c>
      <c r="O20" s="597"/>
      <c r="P20" s="597"/>
      <c r="Q20" s="597"/>
      <c r="R20" s="597"/>
      <c r="S20" s="597"/>
      <c r="T20" s="597"/>
    </row>
    <row r="21" spans="2:20" ht="16.2" customHeight="1" x14ac:dyDescent="0.35">
      <c r="C21" s="595" t="s">
        <v>602</v>
      </c>
      <c r="D21" s="597" t="s">
        <v>585</v>
      </c>
      <c r="E21" s="597"/>
      <c r="F21" s="597"/>
      <c r="G21" s="597"/>
      <c r="H21" s="597"/>
      <c r="I21" s="597"/>
      <c r="J21" s="597"/>
      <c r="M21" s="595" t="s">
        <v>610</v>
      </c>
      <c r="N21" s="597" t="s">
        <v>585</v>
      </c>
      <c r="O21" s="597"/>
      <c r="P21" s="597"/>
      <c r="Q21" s="597"/>
      <c r="R21" s="597"/>
      <c r="S21" s="597"/>
      <c r="T21" s="597"/>
    </row>
    <row r="22" spans="2:20" ht="16.2" customHeight="1" x14ac:dyDescent="0.35">
      <c r="C22" s="595" t="s">
        <v>603</v>
      </c>
      <c r="D22" s="597" t="s">
        <v>587</v>
      </c>
      <c r="E22" s="597"/>
      <c r="F22" s="597"/>
      <c r="G22" s="597"/>
      <c r="H22" s="597"/>
      <c r="I22" s="597"/>
      <c r="J22" s="597"/>
      <c r="M22" s="595" t="s">
        <v>611</v>
      </c>
      <c r="N22" s="597" t="s">
        <v>587</v>
      </c>
      <c r="O22" s="597"/>
      <c r="P22" s="597"/>
      <c r="Q22" s="597"/>
      <c r="R22" s="597"/>
      <c r="S22" s="597"/>
      <c r="T22" s="597"/>
    </row>
    <row r="23" spans="2:20" ht="16.2" customHeight="1" x14ac:dyDescent="0.35">
      <c r="C23" s="595" t="s">
        <v>604</v>
      </c>
      <c r="D23" s="597" t="s">
        <v>0</v>
      </c>
      <c r="E23" s="597"/>
      <c r="F23" s="597"/>
      <c r="G23" s="597"/>
      <c r="H23" s="597"/>
      <c r="I23" s="597"/>
      <c r="J23" s="597"/>
      <c r="M23" s="595" t="s">
        <v>612</v>
      </c>
      <c r="N23" s="597" t="s">
        <v>0</v>
      </c>
      <c r="O23" s="597"/>
      <c r="P23" s="597"/>
      <c r="Q23" s="597"/>
      <c r="R23" s="597"/>
      <c r="S23" s="597"/>
      <c r="T23" s="597"/>
    </row>
    <row r="25" spans="2:20" ht="16.2" customHeight="1" x14ac:dyDescent="0.4">
      <c r="B25" s="594" t="s">
        <v>558</v>
      </c>
      <c r="C25" s="594"/>
      <c r="D25" s="594"/>
      <c r="E25" s="594"/>
      <c r="F25" s="594"/>
      <c r="G25" s="594"/>
      <c r="H25" s="594"/>
      <c r="I25" s="594"/>
      <c r="J25" s="594"/>
      <c r="L25" s="594" t="s">
        <v>559</v>
      </c>
      <c r="M25" s="594"/>
      <c r="N25" s="594"/>
      <c r="O25" s="594"/>
      <c r="P25" s="594"/>
      <c r="Q25" s="594"/>
      <c r="R25" s="594"/>
      <c r="S25" s="594"/>
      <c r="T25" s="594"/>
    </row>
    <row r="26" spans="2:20" ht="16.2" customHeight="1" x14ac:dyDescent="0.35">
      <c r="C26" s="595" t="s">
        <v>613</v>
      </c>
      <c r="D26" s="597" t="s">
        <v>575</v>
      </c>
      <c r="E26" s="597"/>
      <c r="F26" s="597"/>
      <c r="G26" s="597"/>
      <c r="H26" s="597"/>
      <c r="I26" s="597"/>
      <c r="J26" s="597"/>
      <c r="M26" s="595" t="s">
        <v>623</v>
      </c>
      <c r="N26" s="597" t="s">
        <v>575</v>
      </c>
      <c r="O26" s="597"/>
      <c r="P26" s="597"/>
      <c r="Q26" s="597"/>
      <c r="R26" s="597"/>
      <c r="S26" s="597"/>
      <c r="T26" s="597"/>
    </row>
    <row r="27" spans="2:20" ht="16.2" customHeight="1" x14ac:dyDescent="0.35">
      <c r="C27" s="595" t="s">
        <v>614</v>
      </c>
      <c r="D27" s="597" t="s">
        <v>577</v>
      </c>
      <c r="E27" s="597"/>
      <c r="F27" s="597"/>
      <c r="G27" s="597"/>
      <c r="H27" s="597"/>
      <c r="I27" s="597"/>
      <c r="J27" s="597"/>
      <c r="M27" s="595" t="s">
        <v>624</v>
      </c>
      <c r="N27" s="597" t="s">
        <v>577</v>
      </c>
      <c r="O27" s="597"/>
      <c r="P27" s="597"/>
      <c r="Q27" s="597"/>
      <c r="R27" s="597"/>
      <c r="S27" s="597"/>
      <c r="T27" s="597"/>
    </row>
    <row r="28" spans="2:20" ht="16.2" customHeight="1" x14ac:dyDescent="0.35">
      <c r="C28" s="595" t="s">
        <v>615</v>
      </c>
      <c r="D28" s="597" t="s">
        <v>579</v>
      </c>
      <c r="E28" s="597"/>
      <c r="F28" s="597"/>
      <c r="G28" s="597"/>
      <c r="H28" s="597"/>
      <c r="I28" s="597"/>
      <c r="J28" s="597"/>
      <c r="M28" s="595" t="s">
        <v>625</v>
      </c>
      <c r="N28" s="597" t="s">
        <v>579</v>
      </c>
      <c r="O28" s="597"/>
      <c r="P28" s="597"/>
      <c r="Q28" s="597"/>
      <c r="R28" s="597"/>
      <c r="S28" s="597"/>
      <c r="T28" s="597"/>
    </row>
    <row r="29" spans="2:20" ht="16.2" customHeight="1" x14ac:dyDescent="0.35">
      <c r="C29" s="595" t="s">
        <v>616</v>
      </c>
      <c r="D29" s="597" t="s">
        <v>581</v>
      </c>
      <c r="E29" s="597"/>
      <c r="F29" s="597"/>
      <c r="G29" s="597"/>
      <c r="H29" s="597"/>
      <c r="I29" s="597"/>
      <c r="J29" s="597"/>
      <c r="M29" s="595" t="s">
        <v>626</v>
      </c>
      <c r="N29" s="597" t="s">
        <v>581</v>
      </c>
      <c r="O29" s="597"/>
      <c r="P29" s="597"/>
      <c r="Q29" s="597"/>
      <c r="R29" s="597"/>
      <c r="S29" s="597"/>
      <c r="T29" s="597"/>
    </row>
    <row r="30" spans="2:20" ht="16.2" customHeight="1" x14ac:dyDescent="0.35">
      <c r="C30" s="595" t="s">
        <v>617</v>
      </c>
      <c r="D30" s="597" t="s">
        <v>583</v>
      </c>
      <c r="E30" s="597"/>
      <c r="F30" s="597"/>
      <c r="G30" s="597"/>
      <c r="H30" s="597"/>
      <c r="I30" s="597"/>
      <c r="J30" s="597"/>
      <c r="M30" s="595" t="s">
        <v>627</v>
      </c>
      <c r="N30" s="597" t="s">
        <v>583</v>
      </c>
      <c r="O30" s="597"/>
      <c r="P30" s="597"/>
      <c r="Q30" s="597"/>
      <c r="R30" s="597"/>
      <c r="S30" s="597"/>
      <c r="T30" s="597"/>
    </row>
    <row r="31" spans="2:20" ht="16.2" customHeight="1" x14ac:dyDescent="0.35">
      <c r="C31" s="595" t="s">
        <v>618</v>
      </c>
      <c r="D31" s="597" t="s">
        <v>585</v>
      </c>
      <c r="E31" s="597"/>
      <c r="F31" s="597"/>
      <c r="G31" s="597"/>
      <c r="H31" s="597"/>
      <c r="I31" s="597"/>
      <c r="J31" s="597"/>
      <c r="M31" s="595" t="s">
        <v>628</v>
      </c>
      <c r="N31" s="597" t="s">
        <v>585</v>
      </c>
      <c r="O31" s="597"/>
      <c r="P31" s="597"/>
      <c r="Q31" s="597"/>
      <c r="R31" s="597"/>
      <c r="S31" s="597"/>
      <c r="T31" s="597"/>
    </row>
    <row r="32" spans="2:20" ht="16.2" customHeight="1" x14ac:dyDescent="0.35">
      <c r="C32" s="595" t="s">
        <v>619</v>
      </c>
      <c r="D32" s="597" t="s">
        <v>587</v>
      </c>
      <c r="E32" s="597"/>
      <c r="F32" s="597"/>
      <c r="G32" s="597"/>
      <c r="H32" s="597"/>
      <c r="I32" s="597"/>
      <c r="J32" s="597"/>
      <c r="M32" s="595" t="s">
        <v>629</v>
      </c>
      <c r="N32" s="597" t="s">
        <v>587</v>
      </c>
      <c r="O32" s="597"/>
      <c r="P32" s="597"/>
      <c r="Q32" s="597"/>
      <c r="R32" s="597"/>
      <c r="S32" s="597"/>
      <c r="T32" s="597"/>
    </row>
    <row r="33" spans="2:20" ht="16.2" customHeight="1" x14ac:dyDescent="0.35">
      <c r="C33" s="595" t="s">
        <v>620</v>
      </c>
      <c r="D33" s="597" t="s">
        <v>621</v>
      </c>
      <c r="E33" s="597"/>
      <c r="F33" s="597"/>
      <c r="G33" s="597"/>
      <c r="H33" s="597"/>
      <c r="I33" s="597"/>
      <c r="J33" s="597"/>
      <c r="M33" s="595" t="s">
        <v>630</v>
      </c>
      <c r="N33" s="597" t="s">
        <v>0</v>
      </c>
      <c r="O33" s="597"/>
      <c r="P33" s="597"/>
      <c r="Q33" s="597"/>
      <c r="R33" s="597"/>
      <c r="S33" s="597"/>
      <c r="T33" s="597"/>
    </row>
    <row r="34" spans="2:20" ht="16.2" customHeight="1" x14ac:dyDescent="0.35">
      <c r="C34" s="595" t="s">
        <v>622</v>
      </c>
      <c r="D34" s="597" t="s">
        <v>0</v>
      </c>
      <c r="E34" s="597"/>
      <c r="F34" s="597"/>
      <c r="G34" s="597"/>
      <c r="H34" s="597"/>
      <c r="I34" s="597"/>
      <c r="J34" s="597"/>
    </row>
    <row r="36" spans="2:20" ht="16.2" customHeight="1" x14ac:dyDescent="0.4">
      <c r="B36" s="594" t="s">
        <v>560</v>
      </c>
      <c r="C36" s="594"/>
      <c r="D36" s="594"/>
      <c r="E36" s="594"/>
      <c r="F36" s="594"/>
      <c r="G36" s="594"/>
      <c r="H36" s="594"/>
      <c r="I36" s="594"/>
      <c r="J36" s="594"/>
      <c r="L36" s="594" t="s">
        <v>561</v>
      </c>
      <c r="M36" s="594"/>
      <c r="N36" s="594"/>
      <c r="O36" s="594"/>
      <c r="P36" s="594"/>
      <c r="Q36" s="594"/>
      <c r="R36" s="594"/>
      <c r="S36" s="594"/>
      <c r="T36" s="594"/>
    </row>
    <row r="37" spans="2:20" ht="16.2" customHeight="1" x14ac:dyDescent="0.35">
      <c r="C37" s="595" t="s">
        <v>631</v>
      </c>
      <c r="D37" s="597" t="s">
        <v>575</v>
      </c>
      <c r="E37" s="597"/>
      <c r="F37" s="597"/>
      <c r="G37" s="597"/>
      <c r="H37" s="597"/>
      <c r="I37" s="597"/>
      <c r="J37" s="597"/>
      <c r="M37" s="595" t="s">
        <v>638</v>
      </c>
      <c r="N37" s="597" t="s">
        <v>575</v>
      </c>
      <c r="O37" s="597"/>
      <c r="P37" s="597"/>
      <c r="Q37" s="597"/>
      <c r="R37" s="597"/>
      <c r="S37" s="597"/>
      <c r="T37" s="597"/>
    </row>
    <row r="38" spans="2:20" ht="16.2" customHeight="1" x14ac:dyDescent="0.35">
      <c r="C38" s="595" t="s">
        <v>632</v>
      </c>
      <c r="D38" s="597" t="s">
        <v>577</v>
      </c>
      <c r="E38" s="597"/>
      <c r="F38" s="597"/>
      <c r="G38" s="597"/>
      <c r="H38" s="597"/>
      <c r="I38" s="597"/>
      <c r="J38" s="597"/>
      <c r="M38" s="595" t="s">
        <v>639</v>
      </c>
      <c r="N38" s="597" t="s">
        <v>577</v>
      </c>
      <c r="O38" s="597"/>
      <c r="P38" s="597"/>
      <c r="Q38" s="597"/>
      <c r="R38" s="597"/>
      <c r="S38" s="597"/>
      <c r="T38" s="597"/>
    </row>
    <row r="39" spans="2:20" ht="16.2" customHeight="1" x14ac:dyDescent="0.35">
      <c r="C39" s="595" t="s">
        <v>633</v>
      </c>
      <c r="D39" s="597" t="s">
        <v>579</v>
      </c>
      <c r="E39" s="597"/>
      <c r="F39" s="597"/>
      <c r="G39" s="597"/>
      <c r="H39" s="597"/>
      <c r="I39" s="597"/>
      <c r="J39" s="597"/>
      <c r="M39" s="595" t="s">
        <v>640</v>
      </c>
      <c r="N39" s="597" t="s">
        <v>579</v>
      </c>
      <c r="O39" s="597"/>
      <c r="P39" s="597"/>
      <c r="Q39" s="597"/>
      <c r="R39" s="597"/>
      <c r="S39" s="597"/>
      <c r="T39" s="597"/>
    </row>
    <row r="40" spans="2:20" ht="16.2" customHeight="1" x14ac:dyDescent="0.35">
      <c r="C40" s="595" t="s">
        <v>634</v>
      </c>
      <c r="D40" s="597" t="s">
        <v>581</v>
      </c>
      <c r="E40" s="597"/>
      <c r="F40" s="597"/>
      <c r="G40" s="597"/>
      <c r="H40" s="597"/>
      <c r="I40" s="597"/>
      <c r="J40" s="597"/>
      <c r="M40" s="595" t="s">
        <v>641</v>
      </c>
      <c r="N40" s="597" t="s">
        <v>581</v>
      </c>
      <c r="O40" s="597"/>
      <c r="P40" s="597"/>
      <c r="Q40" s="597"/>
      <c r="R40" s="597"/>
      <c r="S40" s="597"/>
      <c r="T40" s="597"/>
    </row>
    <row r="41" spans="2:20" ht="16.2" customHeight="1" x14ac:dyDescent="0.35">
      <c r="C41" s="595" t="s">
        <v>635</v>
      </c>
      <c r="D41" s="597" t="s">
        <v>583</v>
      </c>
      <c r="E41" s="597"/>
      <c r="F41" s="597"/>
      <c r="G41" s="597"/>
      <c r="H41" s="597"/>
      <c r="I41" s="597"/>
      <c r="J41" s="597"/>
      <c r="M41" s="595" t="s">
        <v>642</v>
      </c>
      <c r="N41" s="597" t="s">
        <v>583</v>
      </c>
      <c r="O41" s="597"/>
      <c r="P41" s="597"/>
      <c r="Q41" s="597"/>
      <c r="R41" s="597"/>
      <c r="S41" s="597"/>
      <c r="T41" s="597"/>
    </row>
    <row r="42" spans="2:20" ht="16.2" customHeight="1" x14ac:dyDescent="0.35">
      <c r="C42" s="595" t="s">
        <v>636</v>
      </c>
      <c r="D42" s="597" t="s">
        <v>587</v>
      </c>
      <c r="E42" s="597"/>
      <c r="F42" s="597"/>
      <c r="G42" s="597"/>
      <c r="H42" s="597"/>
      <c r="I42" s="597"/>
      <c r="J42" s="597"/>
      <c r="M42" s="595" t="s">
        <v>643</v>
      </c>
      <c r="N42" s="597" t="s">
        <v>585</v>
      </c>
      <c r="O42" s="597"/>
      <c r="P42" s="597"/>
      <c r="Q42" s="597"/>
      <c r="R42" s="597"/>
      <c r="S42" s="597"/>
      <c r="T42" s="597"/>
    </row>
    <row r="43" spans="2:20" ht="16.2" customHeight="1" x14ac:dyDescent="0.35">
      <c r="C43" s="595" t="s">
        <v>637</v>
      </c>
      <c r="D43" s="597" t="s">
        <v>0</v>
      </c>
      <c r="E43" s="597"/>
      <c r="F43" s="597"/>
      <c r="G43" s="597"/>
      <c r="H43" s="597"/>
      <c r="I43" s="597"/>
      <c r="J43" s="597"/>
      <c r="M43" s="595" t="s">
        <v>644</v>
      </c>
      <c r="N43" s="597" t="s">
        <v>587</v>
      </c>
      <c r="O43" s="597"/>
      <c r="P43" s="597"/>
      <c r="Q43" s="597"/>
      <c r="R43" s="597"/>
      <c r="S43" s="597"/>
      <c r="T43" s="597"/>
    </row>
    <row r="44" spans="2:20" ht="16.2" customHeight="1" x14ac:dyDescent="0.35">
      <c r="M44" s="595" t="s">
        <v>645</v>
      </c>
      <c r="N44" s="597" t="s">
        <v>0</v>
      </c>
      <c r="O44" s="597"/>
      <c r="P44" s="597"/>
      <c r="Q44" s="597"/>
      <c r="R44" s="597"/>
      <c r="S44" s="597"/>
      <c r="T44" s="597"/>
    </row>
    <row r="46" spans="2:20" ht="16.2" customHeight="1" x14ac:dyDescent="0.4">
      <c r="B46" s="594" t="s">
        <v>562</v>
      </c>
      <c r="C46" s="594"/>
      <c r="D46" s="594"/>
      <c r="E46" s="594"/>
      <c r="F46" s="594"/>
      <c r="G46" s="594"/>
      <c r="H46" s="594"/>
      <c r="I46" s="594"/>
      <c r="J46" s="594"/>
      <c r="L46" s="594" t="s">
        <v>563</v>
      </c>
      <c r="M46" s="594"/>
      <c r="N46" s="594"/>
      <c r="O46" s="594"/>
      <c r="P46" s="594"/>
      <c r="Q46" s="594"/>
      <c r="R46" s="594"/>
      <c r="S46" s="594"/>
      <c r="T46" s="594"/>
    </row>
    <row r="47" spans="2:20" ht="16.2" customHeight="1" x14ac:dyDescent="0.35">
      <c r="C47" s="595" t="s">
        <v>647</v>
      </c>
      <c r="D47" s="597" t="s">
        <v>575</v>
      </c>
      <c r="E47" s="597"/>
      <c r="F47" s="597"/>
      <c r="G47" s="597"/>
      <c r="H47" s="597"/>
      <c r="I47" s="597"/>
      <c r="J47" s="597"/>
      <c r="M47" s="595" t="s">
        <v>655</v>
      </c>
      <c r="N47" s="597" t="s">
        <v>575</v>
      </c>
      <c r="O47" s="597"/>
      <c r="P47" s="597"/>
      <c r="Q47" s="597"/>
      <c r="R47" s="597"/>
      <c r="S47" s="597"/>
      <c r="T47" s="597"/>
    </row>
    <row r="48" spans="2:20" ht="16.2" customHeight="1" x14ac:dyDescent="0.35">
      <c r="C48" s="595" t="s">
        <v>648</v>
      </c>
      <c r="D48" s="597" t="s">
        <v>577</v>
      </c>
      <c r="E48" s="597"/>
      <c r="F48" s="597"/>
      <c r="G48" s="597"/>
      <c r="H48" s="597"/>
      <c r="I48" s="597"/>
      <c r="J48" s="597"/>
      <c r="M48" s="595" t="s">
        <v>656</v>
      </c>
      <c r="N48" s="597" t="s">
        <v>577</v>
      </c>
      <c r="O48" s="597"/>
      <c r="P48" s="597"/>
      <c r="Q48" s="597"/>
      <c r="R48" s="597"/>
      <c r="S48" s="597"/>
      <c r="T48" s="597"/>
    </row>
    <row r="49" spans="2:20" ht="16.2" customHeight="1" x14ac:dyDescent="0.35">
      <c r="C49" s="595" t="s">
        <v>649</v>
      </c>
      <c r="D49" s="597" t="s">
        <v>579</v>
      </c>
      <c r="E49" s="597"/>
      <c r="F49" s="597"/>
      <c r="G49" s="597"/>
      <c r="H49" s="597"/>
      <c r="I49" s="597"/>
      <c r="J49" s="597"/>
      <c r="M49" s="595" t="s">
        <v>657</v>
      </c>
      <c r="N49" s="597" t="s">
        <v>579</v>
      </c>
      <c r="O49" s="597"/>
      <c r="P49" s="597"/>
      <c r="Q49" s="597"/>
      <c r="R49" s="597"/>
      <c r="S49" s="597"/>
      <c r="T49" s="597"/>
    </row>
    <row r="50" spans="2:20" ht="16.2" customHeight="1" x14ac:dyDescent="0.35">
      <c r="C50" s="595" t="s">
        <v>650</v>
      </c>
      <c r="D50" s="597" t="s">
        <v>581</v>
      </c>
      <c r="E50" s="597"/>
      <c r="F50" s="597"/>
      <c r="G50" s="597"/>
      <c r="H50" s="597"/>
      <c r="I50" s="597"/>
      <c r="J50" s="597"/>
      <c r="M50" s="595" t="s">
        <v>658</v>
      </c>
      <c r="N50" s="597" t="s">
        <v>581</v>
      </c>
      <c r="O50" s="597"/>
      <c r="P50" s="597"/>
      <c r="Q50" s="597"/>
      <c r="R50" s="597"/>
      <c r="S50" s="597"/>
      <c r="T50" s="597"/>
    </row>
    <row r="51" spans="2:20" ht="16.2" customHeight="1" x14ac:dyDescent="0.35">
      <c r="C51" s="595" t="s">
        <v>651</v>
      </c>
      <c r="D51" s="597" t="s">
        <v>583</v>
      </c>
      <c r="E51" s="597"/>
      <c r="F51" s="597"/>
      <c r="G51" s="597"/>
      <c r="H51" s="597"/>
      <c r="I51" s="597"/>
      <c r="J51" s="597"/>
      <c r="M51" s="595" t="s">
        <v>659</v>
      </c>
      <c r="N51" s="597" t="s">
        <v>583</v>
      </c>
      <c r="O51" s="597"/>
      <c r="P51" s="597"/>
      <c r="Q51" s="597"/>
      <c r="R51" s="597"/>
      <c r="S51" s="597"/>
      <c r="T51" s="597"/>
    </row>
    <row r="52" spans="2:20" ht="16.2" customHeight="1" x14ac:dyDescent="0.35">
      <c r="C52" s="595" t="s">
        <v>652</v>
      </c>
      <c r="D52" s="597" t="s">
        <v>585</v>
      </c>
      <c r="E52" s="597"/>
      <c r="F52" s="597"/>
      <c r="G52" s="597"/>
      <c r="H52" s="597"/>
      <c r="I52" s="597"/>
      <c r="J52" s="597"/>
      <c r="M52" s="595" t="s">
        <v>660</v>
      </c>
      <c r="N52" s="597" t="s">
        <v>587</v>
      </c>
      <c r="O52" s="597"/>
      <c r="P52" s="597"/>
      <c r="Q52" s="597"/>
      <c r="R52" s="597"/>
      <c r="S52" s="597"/>
      <c r="T52" s="597"/>
    </row>
    <row r="53" spans="2:20" ht="16.2" customHeight="1" x14ac:dyDescent="0.35">
      <c r="C53" s="595" t="s">
        <v>653</v>
      </c>
      <c r="D53" s="597" t="s">
        <v>587</v>
      </c>
      <c r="E53" s="597"/>
      <c r="F53" s="597"/>
      <c r="G53" s="597"/>
      <c r="H53" s="597"/>
      <c r="I53" s="597"/>
      <c r="J53" s="597"/>
      <c r="M53" s="595" t="s">
        <v>661</v>
      </c>
      <c r="N53" s="597" t="s">
        <v>0</v>
      </c>
      <c r="O53" s="597"/>
      <c r="P53" s="597"/>
      <c r="Q53" s="597"/>
      <c r="R53" s="597"/>
      <c r="S53" s="597"/>
      <c r="T53" s="597"/>
    </row>
    <row r="54" spans="2:20" ht="16.2" customHeight="1" x14ac:dyDescent="0.35">
      <c r="C54" s="595" t="s">
        <v>646</v>
      </c>
      <c r="D54" s="597" t="s">
        <v>621</v>
      </c>
      <c r="E54" s="597"/>
      <c r="F54" s="597"/>
      <c r="G54" s="597"/>
      <c r="H54" s="597"/>
      <c r="I54" s="597"/>
      <c r="J54" s="597"/>
    </row>
    <row r="55" spans="2:20" ht="16.2" customHeight="1" x14ac:dyDescent="0.35">
      <c r="C55" s="595" t="s">
        <v>654</v>
      </c>
      <c r="D55" s="597" t="s">
        <v>0</v>
      </c>
      <c r="E55" s="597"/>
      <c r="F55" s="597"/>
      <c r="G55" s="597"/>
      <c r="H55" s="597"/>
      <c r="I55" s="597"/>
      <c r="J55" s="597"/>
    </row>
    <row r="57" spans="2:20" ht="16.2" customHeight="1" x14ac:dyDescent="0.4">
      <c r="B57" s="594" t="s">
        <v>564</v>
      </c>
      <c r="C57" s="594"/>
      <c r="D57" s="594"/>
      <c r="E57" s="594"/>
      <c r="F57" s="594"/>
      <c r="G57" s="594"/>
      <c r="H57" s="594"/>
      <c r="I57" s="594"/>
      <c r="J57" s="594"/>
      <c r="L57" s="594" t="s">
        <v>565</v>
      </c>
      <c r="M57" s="594"/>
      <c r="N57" s="594"/>
      <c r="O57" s="594"/>
      <c r="P57" s="594"/>
      <c r="Q57" s="594"/>
      <c r="R57" s="594"/>
      <c r="S57" s="594"/>
      <c r="T57" s="594"/>
    </row>
    <row r="58" spans="2:20" ht="16.2" customHeight="1" x14ac:dyDescent="0.35">
      <c r="C58" s="595" t="s">
        <v>662</v>
      </c>
      <c r="D58" s="597" t="s">
        <v>575</v>
      </c>
      <c r="E58" s="597"/>
      <c r="F58" s="597"/>
      <c r="G58" s="597"/>
      <c r="H58" s="597"/>
      <c r="I58" s="597"/>
      <c r="J58" s="597"/>
      <c r="M58" s="595" t="s">
        <v>671</v>
      </c>
      <c r="N58" s="597" t="s">
        <v>575</v>
      </c>
      <c r="O58" s="597"/>
      <c r="P58" s="597"/>
      <c r="Q58" s="597"/>
      <c r="R58" s="597"/>
      <c r="S58" s="597"/>
      <c r="T58" s="597"/>
    </row>
    <row r="59" spans="2:20" ht="16.2" customHeight="1" x14ac:dyDescent="0.35">
      <c r="C59" s="595" t="s">
        <v>663</v>
      </c>
      <c r="D59" s="597" t="s">
        <v>577</v>
      </c>
      <c r="E59" s="597"/>
      <c r="F59" s="597"/>
      <c r="G59" s="597"/>
      <c r="H59" s="597"/>
      <c r="I59" s="597"/>
      <c r="J59" s="597"/>
      <c r="M59" s="595" t="s">
        <v>672</v>
      </c>
      <c r="N59" s="597" t="s">
        <v>577</v>
      </c>
      <c r="O59" s="597"/>
      <c r="P59" s="597"/>
      <c r="Q59" s="597"/>
      <c r="R59" s="597"/>
      <c r="S59" s="597"/>
      <c r="T59" s="597"/>
    </row>
    <row r="60" spans="2:20" ht="16.2" customHeight="1" x14ac:dyDescent="0.35">
      <c r="C60" s="595" t="s">
        <v>664</v>
      </c>
      <c r="D60" s="597" t="s">
        <v>579</v>
      </c>
      <c r="E60" s="597"/>
      <c r="F60" s="597"/>
      <c r="G60" s="597"/>
      <c r="H60" s="597"/>
      <c r="I60" s="597"/>
      <c r="J60" s="597"/>
      <c r="M60" s="595" t="s">
        <v>673</v>
      </c>
      <c r="N60" s="597" t="s">
        <v>579</v>
      </c>
      <c r="O60" s="597"/>
      <c r="P60" s="597"/>
      <c r="Q60" s="597"/>
      <c r="R60" s="597"/>
      <c r="S60" s="597"/>
      <c r="T60" s="597"/>
    </row>
    <row r="61" spans="2:20" ht="16.2" customHeight="1" x14ac:dyDescent="0.35">
      <c r="C61" s="595" t="s">
        <v>665</v>
      </c>
      <c r="D61" s="597" t="s">
        <v>581</v>
      </c>
      <c r="E61" s="597"/>
      <c r="F61" s="597"/>
      <c r="G61" s="597"/>
      <c r="H61" s="597"/>
      <c r="I61" s="597"/>
      <c r="J61" s="597"/>
      <c r="M61" s="595" t="s">
        <v>674</v>
      </c>
      <c r="N61" s="597" t="s">
        <v>581</v>
      </c>
      <c r="O61" s="597"/>
      <c r="P61" s="597"/>
      <c r="Q61" s="597"/>
      <c r="R61" s="597"/>
      <c r="S61" s="597"/>
      <c r="T61" s="597"/>
    </row>
    <row r="62" spans="2:20" ht="16.2" customHeight="1" x14ac:dyDescent="0.35">
      <c r="C62" s="595" t="s">
        <v>666</v>
      </c>
      <c r="D62" s="597" t="s">
        <v>583</v>
      </c>
      <c r="E62" s="597"/>
      <c r="F62" s="597"/>
      <c r="G62" s="597"/>
      <c r="H62" s="597"/>
      <c r="I62" s="597"/>
      <c r="J62" s="597"/>
      <c r="M62" s="595" t="s">
        <v>675</v>
      </c>
      <c r="N62" s="597" t="s">
        <v>583</v>
      </c>
      <c r="O62" s="597"/>
      <c r="P62" s="597"/>
      <c r="Q62" s="597"/>
      <c r="R62" s="597"/>
      <c r="S62" s="597"/>
      <c r="T62" s="597"/>
    </row>
    <row r="63" spans="2:20" ht="16.2" customHeight="1" x14ac:dyDescent="0.35">
      <c r="C63" s="595" t="s">
        <v>667</v>
      </c>
      <c r="D63" s="597" t="s">
        <v>585</v>
      </c>
      <c r="E63" s="597"/>
      <c r="F63" s="597"/>
      <c r="G63" s="597"/>
      <c r="H63" s="597"/>
      <c r="I63" s="597"/>
      <c r="J63" s="597"/>
      <c r="M63" s="595" t="s">
        <v>676</v>
      </c>
      <c r="N63" s="597" t="s">
        <v>585</v>
      </c>
      <c r="O63" s="597"/>
      <c r="P63" s="597"/>
      <c r="Q63" s="597"/>
      <c r="R63" s="597"/>
      <c r="S63" s="597"/>
      <c r="T63" s="597"/>
    </row>
    <row r="64" spans="2:20" ht="16.2" customHeight="1" x14ac:dyDescent="0.35">
      <c r="C64" s="595" t="s">
        <v>668</v>
      </c>
      <c r="D64" s="597" t="s">
        <v>587</v>
      </c>
      <c r="E64" s="597"/>
      <c r="F64" s="597"/>
      <c r="G64" s="597"/>
      <c r="H64" s="597"/>
      <c r="I64" s="597"/>
      <c r="J64" s="597"/>
      <c r="M64" s="595" t="s">
        <v>677</v>
      </c>
      <c r="N64" s="597" t="s">
        <v>587</v>
      </c>
      <c r="O64" s="597"/>
      <c r="P64" s="597"/>
      <c r="Q64" s="597"/>
      <c r="R64" s="597"/>
      <c r="S64" s="597"/>
      <c r="T64" s="597"/>
    </row>
    <row r="65" spans="2:20" ht="16.2" customHeight="1" x14ac:dyDescent="0.35">
      <c r="C65" s="595" t="s">
        <v>669</v>
      </c>
      <c r="D65" s="597" t="s">
        <v>621</v>
      </c>
      <c r="E65" s="597"/>
      <c r="F65" s="597"/>
      <c r="G65" s="597"/>
      <c r="H65" s="597"/>
      <c r="I65" s="597"/>
      <c r="J65" s="597"/>
      <c r="M65" s="595" t="s">
        <v>678</v>
      </c>
      <c r="N65" s="597" t="s">
        <v>0</v>
      </c>
      <c r="O65" s="597"/>
      <c r="P65" s="597"/>
      <c r="Q65" s="597"/>
      <c r="R65" s="597"/>
      <c r="S65" s="597"/>
      <c r="T65" s="597"/>
    </row>
    <row r="66" spans="2:20" ht="16.2" customHeight="1" x14ac:dyDescent="0.35">
      <c r="C66" s="595" t="s">
        <v>670</v>
      </c>
      <c r="D66" s="597" t="s">
        <v>0</v>
      </c>
      <c r="E66" s="597"/>
      <c r="F66" s="597"/>
      <c r="G66" s="597"/>
      <c r="H66" s="597"/>
      <c r="I66" s="597"/>
      <c r="J66" s="597"/>
    </row>
    <row r="68" spans="2:20" ht="16.2" customHeight="1" x14ac:dyDescent="0.4">
      <c r="B68" s="594" t="s">
        <v>566</v>
      </c>
      <c r="C68" s="594"/>
      <c r="D68" s="594"/>
      <c r="E68" s="594"/>
      <c r="F68" s="594"/>
      <c r="G68" s="594"/>
      <c r="H68" s="594"/>
      <c r="I68" s="594"/>
      <c r="J68" s="594"/>
      <c r="L68" s="594" t="s">
        <v>567</v>
      </c>
      <c r="M68" s="594"/>
      <c r="N68" s="594"/>
      <c r="O68" s="594"/>
      <c r="P68" s="594"/>
      <c r="Q68" s="594"/>
      <c r="R68" s="594"/>
      <c r="S68" s="594"/>
      <c r="T68" s="594"/>
    </row>
    <row r="69" spans="2:20" ht="16.2" customHeight="1" x14ac:dyDescent="0.35">
      <c r="C69" s="595" t="s">
        <v>679</v>
      </c>
      <c r="D69" s="597" t="s">
        <v>575</v>
      </c>
      <c r="E69" s="597"/>
      <c r="F69" s="597"/>
      <c r="G69" s="597"/>
      <c r="H69" s="597"/>
      <c r="I69" s="597"/>
      <c r="J69" s="597"/>
      <c r="M69" s="595" t="s">
        <v>687</v>
      </c>
      <c r="N69" s="597" t="s">
        <v>575</v>
      </c>
      <c r="O69" s="597"/>
      <c r="P69" s="597"/>
      <c r="Q69" s="597"/>
      <c r="R69" s="597"/>
      <c r="S69" s="597"/>
      <c r="T69" s="597"/>
    </row>
    <row r="70" spans="2:20" ht="16.2" customHeight="1" x14ac:dyDescent="0.35">
      <c r="C70" s="595" t="s">
        <v>680</v>
      </c>
      <c r="D70" s="597" t="s">
        <v>577</v>
      </c>
      <c r="E70" s="597"/>
      <c r="F70" s="597"/>
      <c r="G70" s="597"/>
      <c r="H70" s="597"/>
      <c r="I70" s="597"/>
      <c r="J70" s="597"/>
      <c r="M70" s="595" t="s">
        <v>688</v>
      </c>
      <c r="N70" s="597" t="s">
        <v>577</v>
      </c>
      <c r="O70" s="597"/>
      <c r="P70" s="597"/>
      <c r="Q70" s="597"/>
      <c r="R70" s="597"/>
      <c r="S70" s="597"/>
      <c r="T70" s="597"/>
    </row>
    <row r="71" spans="2:20" ht="16.2" customHeight="1" x14ac:dyDescent="0.35">
      <c r="C71" s="595" t="s">
        <v>681</v>
      </c>
      <c r="D71" s="597" t="s">
        <v>579</v>
      </c>
      <c r="E71" s="597"/>
      <c r="F71" s="597"/>
      <c r="G71" s="597"/>
      <c r="H71" s="597"/>
      <c r="I71" s="597"/>
      <c r="J71" s="597"/>
      <c r="M71" s="595" t="s">
        <v>689</v>
      </c>
      <c r="N71" s="597" t="s">
        <v>579</v>
      </c>
      <c r="O71" s="597"/>
      <c r="P71" s="597"/>
      <c r="Q71" s="597"/>
      <c r="R71" s="597"/>
      <c r="S71" s="597"/>
      <c r="T71" s="597"/>
    </row>
    <row r="72" spans="2:20" ht="16.2" customHeight="1" x14ac:dyDescent="0.35">
      <c r="C72" s="595" t="s">
        <v>682</v>
      </c>
      <c r="D72" s="597" t="s">
        <v>581</v>
      </c>
      <c r="E72" s="597"/>
      <c r="F72" s="597"/>
      <c r="G72" s="597"/>
      <c r="H72" s="597"/>
      <c r="I72" s="597"/>
      <c r="J72" s="597"/>
      <c r="M72" s="595" t="s">
        <v>690</v>
      </c>
      <c r="N72" s="597" t="s">
        <v>581</v>
      </c>
      <c r="O72" s="597"/>
      <c r="P72" s="597"/>
      <c r="Q72" s="597"/>
      <c r="R72" s="597"/>
      <c r="S72" s="597"/>
      <c r="T72" s="597"/>
    </row>
    <row r="73" spans="2:20" ht="16.2" customHeight="1" x14ac:dyDescent="0.35">
      <c r="C73" s="595" t="s">
        <v>683</v>
      </c>
      <c r="D73" s="597" t="s">
        <v>583</v>
      </c>
      <c r="E73" s="597"/>
      <c r="F73" s="597"/>
      <c r="G73" s="597"/>
      <c r="H73" s="597"/>
      <c r="I73" s="597"/>
      <c r="J73" s="597"/>
      <c r="M73" s="595" t="s">
        <v>691</v>
      </c>
      <c r="N73" s="597" t="s">
        <v>583</v>
      </c>
      <c r="O73" s="597"/>
      <c r="P73" s="597"/>
      <c r="Q73" s="597"/>
      <c r="R73" s="597"/>
      <c r="S73" s="597"/>
      <c r="T73" s="597"/>
    </row>
    <row r="74" spans="2:20" ht="16.2" customHeight="1" x14ac:dyDescent="0.35">
      <c r="C74" s="595" t="s">
        <v>684</v>
      </c>
      <c r="D74" s="597" t="s">
        <v>585</v>
      </c>
      <c r="E74" s="597"/>
      <c r="F74" s="597"/>
      <c r="G74" s="597"/>
      <c r="H74" s="597"/>
      <c r="I74" s="597"/>
      <c r="J74" s="597"/>
      <c r="M74" s="595" t="s">
        <v>692</v>
      </c>
      <c r="N74" s="597" t="s">
        <v>585</v>
      </c>
      <c r="O74" s="597"/>
      <c r="P74" s="597"/>
      <c r="Q74" s="597"/>
      <c r="R74" s="597"/>
      <c r="S74" s="597"/>
      <c r="T74" s="597"/>
    </row>
    <row r="75" spans="2:20" ht="16.2" customHeight="1" x14ac:dyDescent="0.35">
      <c r="C75" s="595" t="s">
        <v>685</v>
      </c>
      <c r="D75" s="597" t="s">
        <v>587</v>
      </c>
      <c r="E75" s="597"/>
      <c r="F75" s="597"/>
      <c r="G75" s="597"/>
      <c r="H75" s="597"/>
      <c r="I75" s="597"/>
      <c r="J75" s="597"/>
      <c r="M75" s="595" t="s">
        <v>693</v>
      </c>
      <c r="N75" s="597" t="s">
        <v>587</v>
      </c>
      <c r="O75" s="597"/>
      <c r="P75" s="597"/>
      <c r="Q75" s="597"/>
      <c r="R75" s="597"/>
      <c r="S75" s="597"/>
      <c r="T75" s="597"/>
    </row>
    <row r="76" spans="2:20" ht="16.2" customHeight="1" x14ac:dyDescent="0.35">
      <c r="C76" s="595" t="s">
        <v>686</v>
      </c>
      <c r="D76" s="597" t="s">
        <v>0</v>
      </c>
      <c r="E76" s="597"/>
      <c r="F76" s="597"/>
      <c r="G76" s="597"/>
      <c r="H76" s="597"/>
      <c r="I76" s="597"/>
      <c r="J76" s="597"/>
      <c r="M76" s="595" t="s">
        <v>694</v>
      </c>
      <c r="N76" s="597" t="s">
        <v>0</v>
      </c>
      <c r="O76" s="597"/>
      <c r="P76" s="597"/>
      <c r="Q76" s="597"/>
      <c r="R76" s="597"/>
      <c r="S76" s="597"/>
      <c r="T76" s="597"/>
    </row>
    <row r="78" spans="2:20" ht="16.2" customHeight="1" x14ac:dyDescent="0.4">
      <c r="B78" s="594" t="s">
        <v>568</v>
      </c>
      <c r="C78" s="594"/>
      <c r="D78" s="594"/>
      <c r="E78" s="594"/>
      <c r="F78" s="594"/>
      <c r="G78" s="594"/>
      <c r="H78" s="594"/>
      <c r="I78" s="594"/>
      <c r="J78" s="594"/>
      <c r="L78" s="594" t="s">
        <v>569</v>
      </c>
      <c r="M78" s="594"/>
      <c r="N78" s="594"/>
      <c r="O78" s="594"/>
      <c r="P78" s="594"/>
      <c r="Q78" s="594"/>
      <c r="R78" s="594"/>
      <c r="S78" s="594"/>
      <c r="T78" s="594"/>
    </row>
    <row r="79" spans="2:20" ht="16.2" customHeight="1" x14ac:dyDescent="0.35">
      <c r="C79" s="595" t="s">
        <v>695</v>
      </c>
      <c r="D79" s="597" t="s">
        <v>575</v>
      </c>
      <c r="E79" s="597"/>
      <c r="F79" s="597"/>
      <c r="G79" s="597"/>
      <c r="H79" s="597"/>
      <c r="I79" s="597"/>
      <c r="J79" s="597"/>
      <c r="M79" s="595" t="s">
        <v>703</v>
      </c>
      <c r="N79" s="597" t="s">
        <v>575</v>
      </c>
      <c r="O79" s="597"/>
      <c r="P79" s="597"/>
      <c r="Q79" s="597"/>
      <c r="R79" s="597"/>
      <c r="S79" s="597"/>
      <c r="T79" s="597"/>
    </row>
    <row r="80" spans="2:20" ht="16.2" customHeight="1" x14ac:dyDescent="0.35">
      <c r="C80" s="595" t="s">
        <v>696</v>
      </c>
      <c r="D80" s="597" t="s">
        <v>577</v>
      </c>
      <c r="E80" s="597"/>
      <c r="F80" s="597"/>
      <c r="G80" s="597"/>
      <c r="H80" s="597"/>
      <c r="I80" s="597"/>
      <c r="J80" s="597"/>
      <c r="M80" s="595" t="s">
        <v>704</v>
      </c>
      <c r="N80" s="597" t="s">
        <v>577</v>
      </c>
      <c r="O80" s="597"/>
      <c r="P80" s="597"/>
      <c r="Q80" s="597"/>
      <c r="R80" s="597"/>
      <c r="S80" s="597"/>
      <c r="T80" s="597"/>
    </row>
    <row r="81" spans="2:20" ht="16.2" customHeight="1" x14ac:dyDescent="0.35">
      <c r="C81" s="595" t="s">
        <v>697</v>
      </c>
      <c r="D81" s="597" t="s">
        <v>579</v>
      </c>
      <c r="E81" s="597"/>
      <c r="F81" s="597"/>
      <c r="G81" s="597"/>
      <c r="H81" s="597"/>
      <c r="I81" s="597"/>
      <c r="J81" s="597"/>
      <c r="M81" s="595" t="s">
        <v>705</v>
      </c>
      <c r="N81" s="597" t="s">
        <v>579</v>
      </c>
      <c r="O81" s="597"/>
      <c r="P81" s="597"/>
      <c r="Q81" s="597"/>
      <c r="R81" s="597"/>
      <c r="S81" s="597"/>
      <c r="T81" s="597"/>
    </row>
    <row r="82" spans="2:20" ht="16.2" customHeight="1" x14ac:dyDescent="0.35">
      <c r="C82" s="595" t="s">
        <v>698</v>
      </c>
      <c r="D82" s="597" t="s">
        <v>581</v>
      </c>
      <c r="E82" s="597"/>
      <c r="F82" s="597"/>
      <c r="G82" s="597"/>
      <c r="H82" s="597"/>
      <c r="I82" s="597"/>
      <c r="J82" s="597"/>
      <c r="M82" s="595" t="s">
        <v>706</v>
      </c>
      <c r="N82" s="597" t="s">
        <v>581</v>
      </c>
      <c r="O82" s="597"/>
      <c r="P82" s="597"/>
      <c r="Q82" s="597"/>
      <c r="R82" s="597"/>
      <c r="S82" s="597"/>
      <c r="T82" s="597"/>
    </row>
    <row r="83" spans="2:20" ht="16.2" customHeight="1" x14ac:dyDescent="0.35">
      <c r="C83" s="595" t="s">
        <v>699</v>
      </c>
      <c r="D83" s="597" t="s">
        <v>583</v>
      </c>
      <c r="E83" s="597"/>
      <c r="F83" s="597"/>
      <c r="G83" s="597"/>
      <c r="H83" s="597"/>
      <c r="I83" s="597"/>
      <c r="J83" s="597"/>
      <c r="M83" s="595" t="s">
        <v>707</v>
      </c>
      <c r="N83" s="597" t="s">
        <v>583</v>
      </c>
      <c r="O83" s="597"/>
      <c r="P83" s="597"/>
      <c r="Q83" s="597"/>
      <c r="R83" s="597"/>
      <c r="S83" s="597"/>
      <c r="T83" s="597"/>
    </row>
    <row r="84" spans="2:20" ht="16.2" customHeight="1" x14ac:dyDescent="0.35">
      <c r="C84" s="595" t="s">
        <v>700</v>
      </c>
      <c r="D84" s="597" t="s">
        <v>585</v>
      </c>
      <c r="E84" s="597"/>
      <c r="F84" s="597"/>
      <c r="G84" s="597"/>
      <c r="H84" s="597"/>
      <c r="I84" s="597"/>
      <c r="J84" s="597"/>
      <c r="M84" s="595" t="s">
        <v>708</v>
      </c>
      <c r="N84" s="597" t="s">
        <v>585</v>
      </c>
      <c r="O84" s="597"/>
      <c r="P84" s="597"/>
      <c r="Q84" s="597"/>
      <c r="R84" s="597"/>
      <c r="S84" s="597"/>
      <c r="T84" s="597"/>
    </row>
    <row r="85" spans="2:20" ht="16.2" customHeight="1" x14ac:dyDescent="0.35">
      <c r="C85" s="595" t="s">
        <v>701</v>
      </c>
      <c r="D85" s="597" t="s">
        <v>587</v>
      </c>
      <c r="E85" s="597"/>
      <c r="F85" s="597"/>
      <c r="G85" s="597"/>
      <c r="H85" s="597"/>
      <c r="I85" s="597"/>
      <c r="J85" s="597"/>
      <c r="M85" s="595" t="s">
        <v>709</v>
      </c>
      <c r="N85" s="597" t="s">
        <v>587</v>
      </c>
      <c r="O85" s="597"/>
      <c r="P85" s="597"/>
      <c r="Q85" s="597"/>
      <c r="R85" s="597"/>
      <c r="S85" s="597"/>
      <c r="T85" s="597"/>
    </row>
    <row r="86" spans="2:20" ht="16.2" customHeight="1" x14ac:dyDescent="0.35">
      <c r="C86" s="595" t="s">
        <v>702</v>
      </c>
      <c r="D86" s="597" t="s">
        <v>0</v>
      </c>
      <c r="E86" s="597"/>
      <c r="F86" s="597"/>
      <c r="G86" s="597"/>
      <c r="H86" s="597"/>
      <c r="I86" s="597"/>
      <c r="J86" s="597"/>
      <c r="M86" s="595" t="s">
        <v>710</v>
      </c>
      <c r="N86" s="597" t="s">
        <v>621</v>
      </c>
      <c r="O86" s="597"/>
      <c r="P86" s="597"/>
      <c r="Q86" s="597"/>
      <c r="R86" s="597"/>
      <c r="S86" s="597"/>
      <c r="T86" s="597"/>
    </row>
    <row r="87" spans="2:20" ht="16.2" customHeight="1" x14ac:dyDescent="0.35">
      <c r="M87" s="595" t="s">
        <v>711</v>
      </c>
      <c r="N87" s="597" t="s">
        <v>0</v>
      </c>
      <c r="O87" s="597"/>
      <c r="P87" s="597"/>
      <c r="Q87" s="597"/>
      <c r="R87" s="597"/>
      <c r="S87" s="597"/>
      <c r="T87" s="597"/>
    </row>
    <row r="89" spans="2:20" ht="16.2" customHeight="1" x14ac:dyDescent="0.4">
      <c r="B89" s="594" t="s">
        <v>570</v>
      </c>
      <c r="C89" s="594"/>
      <c r="D89" s="594"/>
      <c r="E89" s="594"/>
      <c r="F89" s="594"/>
      <c r="G89" s="594"/>
      <c r="H89" s="594"/>
      <c r="I89" s="594"/>
      <c r="J89" s="594"/>
      <c r="L89" s="594" t="s">
        <v>571</v>
      </c>
      <c r="M89" s="594"/>
      <c r="N89" s="594"/>
      <c r="O89" s="594"/>
      <c r="P89" s="594"/>
      <c r="Q89" s="594"/>
      <c r="R89" s="594"/>
      <c r="S89" s="594"/>
      <c r="T89" s="594"/>
    </row>
    <row r="90" spans="2:20" ht="16.2" customHeight="1" x14ac:dyDescent="0.35">
      <c r="C90" s="595" t="s">
        <v>712</v>
      </c>
      <c r="D90" s="597" t="s">
        <v>575</v>
      </c>
      <c r="E90" s="597"/>
      <c r="F90" s="597"/>
      <c r="G90" s="597"/>
      <c r="H90" s="597"/>
      <c r="I90" s="597"/>
      <c r="J90" s="597"/>
      <c r="M90" s="595" t="s">
        <v>721</v>
      </c>
      <c r="N90" s="597" t="s">
        <v>575</v>
      </c>
      <c r="O90" s="597"/>
      <c r="P90" s="597"/>
      <c r="Q90" s="597"/>
      <c r="R90" s="597"/>
      <c r="S90" s="597"/>
      <c r="T90" s="597"/>
    </row>
    <row r="91" spans="2:20" ht="16.2" customHeight="1" x14ac:dyDescent="0.35">
      <c r="C91" s="595" t="s">
        <v>713</v>
      </c>
      <c r="D91" s="597" t="s">
        <v>577</v>
      </c>
      <c r="E91" s="597"/>
      <c r="F91" s="597"/>
      <c r="G91" s="597"/>
      <c r="H91" s="597"/>
      <c r="I91" s="597"/>
      <c r="J91" s="597"/>
      <c r="M91" s="595" t="s">
        <v>722</v>
      </c>
      <c r="N91" s="597" t="s">
        <v>577</v>
      </c>
      <c r="O91" s="597"/>
      <c r="P91" s="597"/>
      <c r="Q91" s="597"/>
      <c r="R91" s="597"/>
      <c r="S91" s="597"/>
      <c r="T91" s="597"/>
    </row>
    <row r="92" spans="2:20" ht="16.2" customHeight="1" x14ac:dyDescent="0.35">
      <c r="C92" s="595" t="s">
        <v>714</v>
      </c>
      <c r="D92" s="597" t="s">
        <v>579</v>
      </c>
      <c r="E92" s="597"/>
      <c r="F92" s="597"/>
      <c r="G92" s="597"/>
      <c r="H92" s="597"/>
      <c r="I92" s="597"/>
      <c r="J92" s="597"/>
      <c r="M92" s="595" t="s">
        <v>723</v>
      </c>
      <c r="N92" s="597" t="s">
        <v>579</v>
      </c>
      <c r="O92" s="597"/>
      <c r="P92" s="597"/>
      <c r="Q92" s="597"/>
      <c r="R92" s="597"/>
      <c r="S92" s="597"/>
      <c r="T92" s="597"/>
    </row>
    <row r="93" spans="2:20" ht="16.2" customHeight="1" x14ac:dyDescent="0.35">
      <c r="C93" s="595" t="s">
        <v>715</v>
      </c>
      <c r="D93" s="597" t="s">
        <v>581</v>
      </c>
      <c r="E93" s="597"/>
      <c r="F93" s="597"/>
      <c r="G93" s="597"/>
      <c r="H93" s="597"/>
      <c r="I93" s="597"/>
      <c r="J93" s="597"/>
      <c r="M93" s="595" t="s">
        <v>724</v>
      </c>
      <c r="N93" s="597" t="s">
        <v>581</v>
      </c>
      <c r="O93" s="597"/>
      <c r="P93" s="597"/>
      <c r="Q93" s="597"/>
      <c r="R93" s="597"/>
      <c r="S93" s="597"/>
      <c r="T93" s="597"/>
    </row>
    <row r="94" spans="2:20" ht="16.2" customHeight="1" x14ac:dyDescent="0.35">
      <c r="C94" s="595" t="s">
        <v>716</v>
      </c>
      <c r="D94" s="597" t="s">
        <v>583</v>
      </c>
      <c r="E94" s="597"/>
      <c r="F94" s="597"/>
      <c r="G94" s="597"/>
      <c r="H94" s="597"/>
      <c r="I94" s="597"/>
      <c r="J94" s="597"/>
      <c r="M94" s="595" t="s">
        <v>725</v>
      </c>
      <c r="N94" s="597" t="s">
        <v>583</v>
      </c>
      <c r="O94" s="597"/>
      <c r="P94" s="597"/>
      <c r="Q94" s="597"/>
      <c r="R94" s="597"/>
      <c r="S94" s="597"/>
      <c r="T94" s="597"/>
    </row>
    <row r="95" spans="2:20" ht="16.2" customHeight="1" x14ac:dyDescent="0.35">
      <c r="C95" s="595" t="s">
        <v>717</v>
      </c>
      <c r="D95" s="597" t="s">
        <v>585</v>
      </c>
      <c r="E95" s="597"/>
      <c r="F95" s="597"/>
      <c r="G95" s="597"/>
      <c r="H95" s="597"/>
      <c r="I95" s="597"/>
      <c r="J95" s="597"/>
      <c r="M95" s="595" t="s">
        <v>726</v>
      </c>
      <c r="N95" s="597" t="s">
        <v>585</v>
      </c>
      <c r="O95" s="597"/>
      <c r="P95" s="597"/>
      <c r="Q95" s="597"/>
      <c r="R95" s="597"/>
      <c r="S95" s="597"/>
      <c r="T95" s="597"/>
    </row>
    <row r="96" spans="2:20" ht="16.2" customHeight="1" x14ac:dyDescent="0.35">
      <c r="C96" s="595" t="s">
        <v>718</v>
      </c>
      <c r="D96" s="597" t="s">
        <v>587</v>
      </c>
      <c r="E96" s="597"/>
      <c r="F96" s="597"/>
      <c r="G96" s="597"/>
      <c r="H96" s="597"/>
      <c r="I96" s="597"/>
      <c r="J96" s="597"/>
      <c r="M96" s="595" t="s">
        <v>727</v>
      </c>
      <c r="N96" s="597" t="s">
        <v>587</v>
      </c>
      <c r="O96" s="597"/>
      <c r="P96" s="597"/>
      <c r="Q96" s="597"/>
      <c r="R96" s="597"/>
      <c r="S96" s="597"/>
      <c r="T96" s="597"/>
    </row>
    <row r="97" spans="2:20" ht="16.2" customHeight="1" x14ac:dyDescent="0.35">
      <c r="C97" s="595" t="s">
        <v>719</v>
      </c>
      <c r="D97" s="597" t="s">
        <v>621</v>
      </c>
      <c r="E97" s="597"/>
      <c r="F97" s="597"/>
      <c r="G97" s="597"/>
      <c r="H97" s="597"/>
      <c r="I97" s="597"/>
      <c r="J97" s="597"/>
      <c r="M97" s="595" t="s">
        <v>728</v>
      </c>
      <c r="N97" s="597" t="s">
        <v>0</v>
      </c>
      <c r="O97" s="597"/>
      <c r="P97" s="597"/>
      <c r="Q97" s="597"/>
      <c r="R97" s="597"/>
      <c r="S97" s="597"/>
      <c r="T97" s="597"/>
    </row>
    <row r="98" spans="2:20" ht="16.2" customHeight="1" x14ac:dyDescent="0.35">
      <c r="C98" s="595" t="s">
        <v>720</v>
      </c>
      <c r="D98" s="597" t="s">
        <v>0</v>
      </c>
      <c r="E98" s="597"/>
      <c r="F98" s="597"/>
      <c r="G98" s="597"/>
      <c r="H98" s="597"/>
      <c r="I98" s="597"/>
      <c r="J98" s="597"/>
    </row>
    <row r="100" spans="2:20" ht="16.2" customHeight="1" x14ac:dyDescent="0.4">
      <c r="B100" s="594" t="s">
        <v>572</v>
      </c>
      <c r="C100" s="594"/>
      <c r="D100" s="594"/>
      <c r="E100" s="594"/>
      <c r="F100" s="594"/>
      <c r="G100" s="594"/>
      <c r="H100" s="594"/>
      <c r="I100" s="594"/>
      <c r="J100" s="594"/>
    </row>
    <row r="101" spans="2:20" ht="16.2" customHeight="1" x14ac:dyDescent="0.35">
      <c r="C101" s="595" t="s">
        <v>729</v>
      </c>
      <c r="D101" s="597" t="s">
        <v>575</v>
      </c>
      <c r="E101" s="597"/>
      <c r="F101" s="597"/>
      <c r="G101" s="597"/>
      <c r="H101" s="597"/>
      <c r="I101" s="597"/>
      <c r="J101" s="597"/>
    </row>
    <row r="102" spans="2:20" ht="16.2" customHeight="1" x14ac:dyDescent="0.35">
      <c r="C102" s="595" t="s">
        <v>730</v>
      </c>
      <c r="D102" s="597" t="s">
        <v>577</v>
      </c>
      <c r="E102" s="597"/>
      <c r="F102" s="597"/>
      <c r="G102" s="597"/>
      <c r="H102" s="597"/>
      <c r="I102" s="597"/>
      <c r="J102" s="597"/>
    </row>
    <row r="103" spans="2:20" ht="16.2" customHeight="1" x14ac:dyDescent="0.35">
      <c r="C103" s="595" t="s">
        <v>731</v>
      </c>
      <c r="D103" s="597" t="s">
        <v>579</v>
      </c>
      <c r="E103" s="597"/>
      <c r="F103" s="597"/>
      <c r="G103" s="597"/>
      <c r="H103" s="597"/>
      <c r="I103" s="597"/>
      <c r="J103" s="597"/>
    </row>
    <row r="104" spans="2:20" ht="16.2" customHeight="1" x14ac:dyDescent="0.35">
      <c r="C104" s="595" t="s">
        <v>732</v>
      </c>
      <c r="D104" s="597" t="s">
        <v>581</v>
      </c>
      <c r="E104" s="597"/>
      <c r="F104" s="597"/>
      <c r="G104" s="597"/>
      <c r="H104" s="597"/>
      <c r="I104" s="597"/>
      <c r="J104" s="597"/>
    </row>
    <row r="105" spans="2:20" ht="16.2" customHeight="1" x14ac:dyDescent="0.35">
      <c r="C105" s="595" t="s">
        <v>733</v>
      </c>
      <c r="D105" s="597" t="s">
        <v>583</v>
      </c>
      <c r="E105" s="597"/>
      <c r="F105" s="597"/>
      <c r="G105" s="597"/>
      <c r="H105" s="597"/>
      <c r="I105" s="597"/>
      <c r="J105" s="597"/>
    </row>
    <row r="106" spans="2:20" ht="16.2" customHeight="1" x14ac:dyDescent="0.35">
      <c r="C106" s="595" t="s">
        <v>734</v>
      </c>
      <c r="D106" s="597" t="s">
        <v>585</v>
      </c>
      <c r="E106" s="597"/>
      <c r="F106" s="597"/>
      <c r="G106" s="597"/>
      <c r="H106" s="597"/>
      <c r="I106" s="597"/>
      <c r="J106" s="597"/>
    </row>
    <row r="107" spans="2:20" ht="16.2" customHeight="1" x14ac:dyDescent="0.35">
      <c r="C107" s="595" t="s">
        <v>735</v>
      </c>
      <c r="D107" s="597" t="s">
        <v>587</v>
      </c>
      <c r="E107" s="597"/>
      <c r="F107" s="597"/>
      <c r="G107" s="597"/>
      <c r="H107" s="597"/>
      <c r="I107" s="597"/>
      <c r="J107" s="597"/>
    </row>
    <row r="108" spans="2:20" ht="16.2" customHeight="1" x14ac:dyDescent="0.35">
      <c r="C108" s="595" t="s">
        <v>736</v>
      </c>
      <c r="D108" s="597" t="s">
        <v>0</v>
      </c>
      <c r="E108" s="597"/>
      <c r="F108" s="597"/>
      <c r="G108" s="597"/>
      <c r="H108" s="597"/>
      <c r="I108" s="597"/>
      <c r="J108" s="597"/>
    </row>
  </sheetData>
  <mergeCells count="3">
    <mergeCell ref="B3:T3"/>
    <mergeCell ref="B2:T2"/>
    <mergeCell ref="D14:J14"/>
  </mergeCells>
  <hyperlinks>
    <hyperlink ref="C6" location="'BE (T1.1)'!A1" display="Table 1.1."/>
    <hyperlink ref="C7" location="'BE (T1.2)'!A1" display="Table 1.2."/>
    <hyperlink ref="C8" location="'BE (T1.3)'!A1" display="Table 1.3. "/>
    <hyperlink ref="C9" location="'BE (T1.4)'!A1" display="Table 1.4."/>
    <hyperlink ref="C10" location="'BE (T1.5, T1.6)'!A1" display="Table 1.5."/>
    <hyperlink ref="C11" location="'BE (T1.5, T1.6)'!A1" display="Table 1.6."/>
    <hyperlink ref="C12" location="'BE (T1.7)'!A1" display="Table 1.7."/>
    <hyperlink ref="C13" location="'BE (T1.8)'!A1" display="Table 1.8."/>
    <hyperlink ref="M6" location="'DE (T2.1)'!A1" display="Table 2.1."/>
    <hyperlink ref="M7" location="'DE (T2.2)'!A1" display="Table 2.2."/>
    <hyperlink ref="M8" location="'DE (T2.3)'!A1" display="Table 2.3. "/>
    <hyperlink ref="M9" location="'DE (T2.4)'!A1" display="Table 2.4."/>
    <hyperlink ref="M10" location="'DE (T2.5, T2.6)'!A1" display="Table 2.5."/>
    <hyperlink ref="M11" location="'DE (T2.5, T2.6)'!A1" display="Table 2.6."/>
    <hyperlink ref="M12" location="'DE (T2.7)'!A1" display="Table 2.7."/>
    <hyperlink ref="M13" location="'DE (T2.8)'!A1" display="Table 2.8."/>
    <hyperlink ref="C16" location="'EE (T3.1)'!A1" display="Table 3.1."/>
    <hyperlink ref="C17" location="'EE (T3.2)'!A1" display="Table 3.2."/>
    <hyperlink ref="C18" location="'EE (T3.3)'!A1" display="Table 3.3. "/>
    <hyperlink ref="C19" location="'EE (T3.4)'!A1" display="Table 3.4."/>
    <hyperlink ref="C20" location="'EE (T3.5, T3.6)'!A1" display="Table 3.5."/>
    <hyperlink ref="C21" location="'EE (T3.5, T3.6)'!A1" display="Table 3.6."/>
    <hyperlink ref="C22" location="'EE (T3.7)'!A1" display="Table 3.7."/>
    <hyperlink ref="C23" location="'EE (T3.8)'!A1" display="Table 3.8."/>
    <hyperlink ref="M16" location="'IE (T4.1)'!A1" display="Table 4.1."/>
    <hyperlink ref="M17" location="'IE (4.2)'!A1" display="Table 4.2."/>
    <hyperlink ref="M18" location="'IE (T4.3)'!A1" display="Table 4.3. "/>
    <hyperlink ref="M19" location="'IE (T4.4)'!A1" display="Table 4.4."/>
    <hyperlink ref="M20" location="'IE (T4.5, T4.6)'!A1" display="Table 4.5."/>
    <hyperlink ref="M21" location="'IE (T4.5, T4.6)'!A1" display="Table 4.6."/>
    <hyperlink ref="M22" location="'IE (T4.7)'!A1" display="Table 4.7."/>
    <hyperlink ref="M23" location="'IE (T4.8)'!A1" display="Table 4.8."/>
    <hyperlink ref="C26" location="'EL (T5.1)'!A1" display="Table 5.1."/>
    <hyperlink ref="C27" location="'EL (T5.2)'!A1" display="Table 5.2."/>
    <hyperlink ref="C28" location="'EL (T5.3)'!A1" display="Table 5.3. "/>
    <hyperlink ref="C29" location="'EL (T5.4)'!A1" display="Table 5.4."/>
    <hyperlink ref="C30" location="'EL (T5.5, T5.6)'!A1" display="Table 5.5."/>
    <hyperlink ref="C31" location="'EL (T5.5, T5.6)'!A1" display="Table 5.6."/>
    <hyperlink ref="C32" location="'EL (T5.7)'!A1" display="Table 5.7."/>
    <hyperlink ref="C33" location="'EL (T5.8)'!A1" display="Table 5.8."/>
    <hyperlink ref="C34" location="'EL (T5.9)'!A1" display="Table 5.9."/>
    <hyperlink ref="M26" location="'ES (T6.1)'!A1" display="Table 6.1."/>
    <hyperlink ref="M27" location="'ES (T6.2)'!A1" display="Table 6.2."/>
    <hyperlink ref="M28" location="'ES (T6.3)'!A1" display="Table 6.3. "/>
    <hyperlink ref="M29" location="'ES (T6.4)'!A1" display="Table 6.4."/>
    <hyperlink ref="M30" location="'ES (T6.5, T6.6)'!A1" display="Table 6.5."/>
    <hyperlink ref="M31" location="'ES (T6.5, T6.6)'!A1" display="Table 6.6."/>
    <hyperlink ref="M32" location="'ES (T6.7)'!A1" display="Table 6.7."/>
    <hyperlink ref="M33" location="'ES (T6.8)'!A1" display="Table 6.8."/>
    <hyperlink ref="C37" location="'FR (T7.1)'!A1" display="Table 7.1."/>
    <hyperlink ref="C38" location="'FR (T7.2)'!A1" display="Table 7.2."/>
    <hyperlink ref="C39" location="'FR (T7.3)'!A1" display="Table 7.3. "/>
    <hyperlink ref="C40" location="'FR (T7.4)'!A1" display="Table 7.4."/>
    <hyperlink ref="C41" location="'FR (T7.5)'!A1" display="Table 7.5."/>
    <hyperlink ref="C42" location="'FR (T7.6)'!A1" display="Table 7.6."/>
    <hyperlink ref="C43" location="'FR (T7.7)'!A1" display="Table 7.7."/>
    <hyperlink ref="M37" location="'HR (T8.1)'!A1" display="Table 8.1."/>
    <hyperlink ref="M38" location="'HR (T8.2)'!A1" display="Table 8.2."/>
    <hyperlink ref="M39" location="'HR (T8.3)'!A1" display="Table 8.3. "/>
    <hyperlink ref="M40" location="'HR (T8.4)'!A1" display="Table 8.4."/>
    <hyperlink ref="M41" location="'HR (T8.5, T8.6)'!A1" display="Table 8.5."/>
    <hyperlink ref="M42" location="'HR (T8.5, T8.6)'!A1" display="Table 8.6."/>
    <hyperlink ref="M43" location="'HR (T8.7)'!A1" display="Table 8.7."/>
    <hyperlink ref="M44" location="'HR (T8.8)'!A1" display="Table 8.8."/>
    <hyperlink ref="C47" location="'CY (T9.1)'!A1" display="Table 9.1."/>
    <hyperlink ref="C48" location="'CY (T9.2)'!A1" display="Table 9.2."/>
    <hyperlink ref="C49" location="'CY (T9.3)'!A1" display="Table 9.3. "/>
    <hyperlink ref="C50" location="'CY (T9.4)'!A1" display="Table 9.4."/>
    <hyperlink ref="C51" location="'CY (T9.5, T9.6)'!A1" display="Table 9.5."/>
    <hyperlink ref="C52" location="'CY (T9.5, T9.6)'!A1" display="Table 9.6."/>
    <hyperlink ref="C53" location="'CY (T9.7)'!A1" display="Table 9.7."/>
    <hyperlink ref="C54" location="'CY (T9.8)'!A1" display="Table 9.8."/>
    <hyperlink ref="C55" location="'CY (T9.9)'!A1" display="Table 9.9."/>
    <hyperlink ref="M47" location="'LV (T10.1)'!A1" display="Table 10.1."/>
    <hyperlink ref="M48" location="'LV (T10.2)'!A1" display="Table 10.2."/>
    <hyperlink ref="M49" location="'LV (T10.3)'!A1" display="Table 10.3. "/>
    <hyperlink ref="M50" location="'LV (T10.4)'!A1" display="Table 10.4."/>
    <hyperlink ref="M51" location="'LV (T10.5)'!A1" display="Table 10.5."/>
    <hyperlink ref="M52" location="'LV (T10.6)'!A1" display="Table 10.6."/>
    <hyperlink ref="M53" location="'LV (T10.7)'!A1" display="Table 10.7."/>
    <hyperlink ref="C58" location="'LT (T11.1)'!A1" display="Table 11.1."/>
    <hyperlink ref="C59" location="'LT (T11.2)'!A1" display="Table 11.2."/>
    <hyperlink ref="C60" location="'LT (T11.3)'!A1" display="Table 11.3. "/>
    <hyperlink ref="C61" location="'LT (T11.4)'!A1" display="Table 11.4."/>
    <hyperlink ref="C62" location="'LT (T11.5, T11.6)'!A1" display="Table 11.5."/>
    <hyperlink ref="C63" location="'LT (T11.5, T11.6)'!A1" display="Table 11.6."/>
    <hyperlink ref="C64" location="'LT (T11.7)'!A1" display="Table 11.7."/>
    <hyperlink ref="C65" location="'LT (T11.8)'!A1" display="Table 11.8."/>
    <hyperlink ref="C66" location="'LT (T11.9)'!A1" display="Table 11.9."/>
    <hyperlink ref="M58" location="'LU (T12.1)'!A1" display="Table 12.1."/>
    <hyperlink ref="M59" location="'LU (T12.2)'!A1" display="Table 12.2."/>
    <hyperlink ref="M60" location="'LU (T12.3)'!A1" display="Table 12.3. "/>
    <hyperlink ref="M61" location="'LU (T12.4)'!A1" display="Table 12.4."/>
    <hyperlink ref="M62" location="'LU (T12.5, T12.6)'!A1" display="Table 12.5."/>
    <hyperlink ref="M63" location="'LU (T12.5, T12.6)'!A1" display="Table 12.6."/>
    <hyperlink ref="M64" location="'LU (T12.7)'!A1" display="Table 12.7."/>
    <hyperlink ref="M65" location="'LU (T12.8)'!A1" display="Table 12.8."/>
    <hyperlink ref="M69" location="'NL (T14.1)'!A1" display="Table 14.1."/>
    <hyperlink ref="M70" location="'NL (T14.2)'!A1" display="Table 14.2."/>
    <hyperlink ref="M71" location="'NL (T14.3)'!A1" display="Table 14.3. "/>
    <hyperlink ref="M72" location="'NL (T14.4)'!A1" display="Table 14.4."/>
    <hyperlink ref="M73" location="'NL (T14.5, T14.6)'!A1" display="Table 14.5."/>
    <hyperlink ref="M74" location="'NL (T14.5, T14.6)'!A1" display="Table 14.6."/>
    <hyperlink ref="M75" location="'NL (T14.7)'!A1" display="Table 14.7."/>
    <hyperlink ref="M76" location="'NL (T14.8)'!A1" display="Table 14.8."/>
    <hyperlink ref="C79" location="'AT (T15.1)'!A1" display="Table 15.1."/>
    <hyperlink ref="C80" location="'AT (T15.2)'!A1" display="Table 15.2."/>
    <hyperlink ref="C81" location="'AT (T15.3)'!A1" display="Table 15.3. "/>
    <hyperlink ref="C82" location="'AT (T15.4)'!A1" display="Table 15.4."/>
    <hyperlink ref="C83" location="'AT (T15.5, T15.6)'!A1" display="Table 15.5."/>
    <hyperlink ref="C84" location="'AT (T15.5, T15.6)'!A1" display="Table 15.6."/>
    <hyperlink ref="C85" location="'AT (T15.7)'!A1" display="Table 15.7."/>
    <hyperlink ref="C86" location="'AT (T15.8)'!A1" display="Table 15.8."/>
    <hyperlink ref="M79" location="'PT (T16.1)'!A1" display="Table 16.1."/>
    <hyperlink ref="M80" location="'PT (T16.2)'!A1" display="Table 16.2."/>
    <hyperlink ref="M81" location="'PT (T16.3)'!A1" display="Table 16.3. "/>
    <hyperlink ref="M82" location="'PT (T16.4)'!A1" display="Table 16.4."/>
    <hyperlink ref="M83" location="'PT (T16.5, T16.6)'!A1" display="Table 16.5."/>
    <hyperlink ref="M84" location="'PT (T16.5, T16.6)'!A1" display="Table 16.6."/>
    <hyperlink ref="M85" location="'PT (T16.7)'!A1" display="Table 16.7."/>
    <hyperlink ref="M86" location="'PT (T16.8)'!A1" display="Table 16.8."/>
    <hyperlink ref="M87" location="'PT (T16.9)'!A1" display="Table 16.9."/>
    <hyperlink ref="C90" location="'SI (T17.1)'!A1" display="Table 17.1."/>
    <hyperlink ref="C91" location="'SI (T17.2)'!A1" display="Table 17.2."/>
    <hyperlink ref="C92" location="'SI (T17.3)'!A1" display="Table 17.3. "/>
    <hyperlink ref="C93" location="'SI (T17.4)'!A1" display="Table 17.4."/>
    <hyperlink ref="C94" location="'SI (T17.5, T17.6)'!A1" display="Table 17.5."/>
    <hyperlink ref="C95" location="'SI (T17.5, T17.6)'!A1" display="Table 17.6."/>
    <hyperlink ref="C96" location="'SI (T17.7)'!A1" display="Table 17.7."/>
    <hyperlink ref="C97" location="'SI (T17.8)'!A1" display="Table 17.8."/>
    <hyperlink ref="C98" location="'SI (T17.9)'!A1" display="Table 17.9."/>
    <hyperlink ref="M90" location="'SK (T18.1)'!A1" display="Table 18.1."/>
    <hyperlink ref="M91" location="'SK (T18.2)'!A1" display="Table 18.2."/>
    <hyperlink ref="M92" location="'SK (T18.3)'!A1" display="Table 18.3. "/>
    <hyperlink ref="M93" location="'SK (T18.4)'!A1" display="Table 18.4."/>
    <hyperlink ref="M94" location="'SK (T18.5, T18.6)'!A1" display="Table 18.5."/>
    <hyperlink ref="M95" location="'SK (T18.5, T18.6)'!A1" display="Table 18.6."/>
    <hyperlink ref="M96" location="'SK (T18.7)'!A1" display="Table 18.7."/>
    <hyperlink ref="M97" location="'SK (T18.8)'!A1" display="Table 18.8."/>
    <hyperlink ref="C101" location="'FI (T19.1)'!A1" display="Table 19.1."/>
    <hyperlink ref="C102" location="'FI (T19.2)'!A1" display="Table 19.2."/>
    <hyperlink ref="C103" location="'FI (T19.3)'!A1" display="Table 19.3. "/>
    <hyperlink ref="C104" location="'FI (T19.4)'!A1" display="Table 19.4."/>
    <hyperlink ref="C105" location="'FI (T19.5, T19.6)'!A1" display="Table 19.5."/>
    <hyperlink ref="C106" location="'FI (T19.5, T19.6)'!A1" display="Table 19.6."/>
    <hyperlink ref="C107" location="'FI (T19.7)'!A1" display="Table 19.7."/>
    <hyperlink ref="C108" location="'FI (T19.8)'!A1" display="Table 19.8."/>
    <hyperlink ref="C69" location="'MT (T13.1)'!A1" display="Table 13.1."/>
    <hyperlink ref="C70" location="'MT (T13.2)'!A1" display="Table 13.2."/>
    <hyperlink ref="C71" location="'MT (T13.3)'!A1" display="Table 13.3. "/>
    <hyperlink ref="C72" location="'MT (T13.4)'!A1" display="Table 13.4."/>
    <hyperlink ref="C73" location="'MT (T13.5, T13.6)'!A1" display="Table 13.5."/>
    <hyperlink ref="C74" location="'MT (T13.5, T13.6)'!A1" display="Table 13.6."/>
    <hyperlink ref="C75" location="'MT (T13.7)'!A1" display="Table 13.7."/>
    <hyperlink ref="C76" location="'MT (T13.8)'!A1" display="Table 13.8."/>
  </hyperlinks>
  <pageMargins left="0.75" right="0.75" top="1" bottom="1" header="0.4921259845" footer="0.4921259845"/>
  <pageSetup paperSize="9" scale="86" orientation="landscape" useFirstPageNumber="1" horizontalDpi="4294967295" verticalDpi="4294967295" r:id="rId1"/>
  <headerFooter>
    <oddHeader>&amp;RAnnex 2</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topLeftCell="A5" workbookViewId="0">
      <selection activeCell="B27" sqref="B27"/>
    </sheetView>
  </sheetViews>
  <sheetFormatPr defaultColWidth="9.109375" defaultRowHeight="13.8" x14ac:dyDescent="0.3"/>
  <cols>
    <col min="1" max="1" width="6.6640625" style="385" customWidth="1"/>
    <col min="2" max="2" width="18.6640625" style="385" customWidth="1"/>
    <col min="3" max="3" width="68.44140625" style="385" bestFit="1" customWidth="1"/>
    <col min="4" max="10" width="9.6640625" style="395" customWidth="1"/>
    <col min="11" max="11" width="16.5546875" style="385" customWidth="1"/>
    <col min="12" max="12" width="24" style="385" customWidth="1"/>
    <col min="13" max="16384" width="9.109375" style="385"/>
  </cols>
  <sheetData>
    <row r="1" spans="1:12" ht="14.4" x14ac:dyDescent="0.3">
      <c r="A1" s="382" t="s">
        <v>573</v>
      </c>
    </row>
    <row r="2" spans="1:12" ht="16.95" customHeight="1" thickBot="1" x14ac:dyDescent="0.45">
      <c r="A2" s="383"/>
      <c r="B2" s="235" t="s">
        <v>182</v>
      </c>
      <c r="D2" s="235"/>
      <c r="E2" s="235"/>
      <c r="F2" s="235"/>
      <c r="G2" s="235"/>
      <c r="H2" s="235"/>
      <c r="I2" s="235"/>
      <c r="J2" s="235"/>
    </row>
    <row r="3" spans="1:12" ht="29.25" customHeight="1" x14ac:dyDescent="0.3">
      <c r="B3" s="636" t="s">
        <v>17</v>
      </c>
      <c r="C3" s="636" t="s">
        <v>18</v>
      </c>
      <c r="D3" s="335">
        <v>2021</v>
      </c>
      <c r="E3" s="643">
        <v>2022</v>
      </c>
      <c r="F3" s="643"/>
      <c r="G3" s="643"/>
      <c r="H3" s="643">
        <v>2023</v>
      </c>
      <c r="I3" s="643"/>
      <c r="J3" s="633"/>
      <c r="K3" s="6"/>
      <c r="L3" s="396"/>
    </row>
    <row r="4" spans="1:12" ht="29.25" customHeight="1" thickBot="1" x14ac:dyDescent="0.45">
      <c r="B4" s="642"/>
      <c r="C4" s="642"/>
      <c r="D4" s="397" t="s">
        <v>19</v>
      </c>
      <c r="E4" s="8" t="s">
        <v>101</v>
      </c>
      <c r="F4" s="178" t="s">
        <v>1</v>
      </c>
      <c r="G4" s="180" t="s">
        <v>3</v>
      </c>
      <c r="H4" s="8" t="s">
        <v>101</v>
      </c>
      <c r="I4" s="178" t="s">
        <v>1</v>
      </c>
      <c r="J4" s="180" t="s">
        <v>3</v>
      </c>
      <c r="K4" s="398"/>
      <c r="L4" s="399"/>
    </row>
    <row r="5" spans="1:12" ht="23.4" customHeight="1" x14ac:dyDescent="0.3">
      <c r="B5" s="337"/>
      <c r="C5" s="377" t="s">
        <v>57</v>
      </c>
      <c r="D5" s="160"/>
      <c r="E5" s="23"/>
      <c r="F5" s="24"/>
      <c r="G5" s="26"/>
      <c r="H5" s="23"/>
      <c r="I5" s="24"/>
      <c r="J5" s="26"/>
      <c r="K5" s="393"/>
      <c r="L5" s="399"/>
    </row>
    <row r="6" spans="1:12" ht="35.4" customHeight="1" x14ac:dyDescent="0.3">
      <c r="B6" s="161" t="s">
        <v>58</v>
      </c>
      <c r="C6" s="162" t="s">
        <v>59</v>
      </c>
      <c r="D6" s="160">
        <v>-9.9198959483657131E-2</v>
      </c>
      <c r="E6" s="23" t="s">
        <v>51</v>
      </c>
      <c r="F6" s="24" t="s">
        <v>51</v>
      </c>
      <c r="G6" s="26">
        <v>-2.0733226844954764</v>
      </c>
      <c r="H6" s="23" t="s">
        <v>51</v>
      </c>
      <c r="I6" s="24" t="s">
        <v>51</v>
      </c>
      <c r="J6" s="26">
        <v>-0.4206189794696199</v>
      </c>
      <c r="K6" s="393"/>
      <c r="L6" s="399"/>
    </row>
    <row r="7" spans="1:12" ht="23.4" customHeight="1" x14ac:dyDescent="0.3">
      <c r="B7" s="163"/>
      <c r="C7" s="164" t="s">
        <v>60</v>
      </c>
      <c r="D7" s="160"/>
      <c r="E7" s="23"/>
      <c r="F7" s="24"/>
      <c r="G7" s="26"/>
      <c r="H7" s="23"/>
      <c r="I7" s="24"/>
      <c r="J7" s="26"/>
      <c r="K7" s="393"/>
      <c r="L7" s="399"/>
    </row>
    <row r="8" spans="1:12" ht="23.4" customHeight="1" x14ac:dyDescent="0.3">
      <c r="B8" s="161">
        <v>2</v>
      </c>
      <c r="C8" s="162" t="s">
        <v>61</v>
      </c>
      <c r="D8" s="160">
        <v>-0.17213262454634565</v>
      </c>
      <c r="E8" s="23" t="s">
        <v>51</v>
      </c>
      <c r="F8" s="24" t="s">
        <v>51</v>
      </c>
      <c r="G8" s="26">
        <v>7.7284402000641454E-3</v>
      </c>
      <c r="H8" s="23" t="s">
        <v>51</v>
      </c>
      <c r="I8" s="24" t="s">
        <v>51</v>
      </c>
      <c r="J8" s="26">
        <v>8.7776591861334199E-2</v>
      </c>
      <c r="K8" s="393"/>
      <c r="L8" s="399"/>
    </row>
    <row r="9" spans="1:12" ht="23.4" customHeight="1" x14ac:dyDescent="0.3">
      <c r="B9" s="161">
        <v>3</v>
      </c>
      <c r="C9" s="162" t="s">
        <v>62</v>
      </c>
      <c r="D9" s="160">
        <v>3.9343975990122411E-2</v>
      </c>
      <c r="E9" s="23" t="s">
        <v>51</v>
      </c>
      <c r="F9" s="24" t="s">
        <v>51</v>
      </c>
      <c r="G9" s="26">
        <v>-0.15221166178974627</v>
      </c>
      <c r="H9" s="23" t="s">
        <v>51</v>
      </c>
      <c r="I9" s="24" t="s">
        <v>51</v>
      </c>
      <c r="J9" s="26">
        <v>1.3399154661112442E-2</v>
      </c>
      <c r="K9" s="393"/>
      <c r="L9" s="399"/>
    </row>
    <row r="10" spans="1:12" ht="23.4" customHeight="1" x14ac:dyDescent="0.3">
      <c r="B10" s="161">
        <v>4</v>
      </c>
      <c r="C10" s="162" t="s">
        <v>63</v>
      </c>
      <c r="D10" s="160">
        <v>-0.2433582497117206</v>
      </c>
      <c r="E10" s="23" t="s">
        <v>51</v>
      </c>
      <c r="F10" s="24" t="s">
        <v>51</v>
      </c>
      <c r="G10" s="26">
        <v>-8.3226947414505481E-2</v>
      </c>
      <c r="H10" s="23" t="s">
        <v>51</v>
      </c>
      <c r="I10" s="24" t="s">
        <v>51</v>
      </c>
      <c r="J10" s="26">
        <v>-0.24707816534928287</v>
      </c>
      <c r="K10" s="393"/>
      <c r="L10" s="399"/>
    </row>
    <row r="11" spans="1:12" ht="23.4" customHeight="1" thickBot="1" x14ac:dyDescent="0.35">
      <c r="B11" s="161">
        <v>5</v>
      </c>
      <c r="C11" s="162" t="s">
        <v>64</v>
      </c>
      <c r="D11" s="160">
        <v>0.2769479387842867</v>
      </c>
      <c r="E11" s="23" t="s">
        <v>51</v>
      </c>
      <c r="F11" s="24" t="s">
        <v>51</v>
      </c>
      <c r="G11" s="26">
        <v>-1.8456125154912888</v>
      </c>
      <c r="H11" s="23" t="s">
        <v>51</v>
      </c>
      <c r="I11" s="24" t="s">
        <v>51</v>
      </c>
      <c r="J11" s="26">
        <v>-0.27471656064278366</v>
      </c>
      <c r="K11" s="393"/>
      <c r="L11" s="399"/>
    </row>
    <row r="12" spans="1:12" ht="18" customHeight="1" x14ac:dyDescent="0.3">
      <c r="B12" s="319"/>
      <c r="C12" s="320" t="s">
        <v>164</v>
      </c>
      <c r="D12" s="167"/>
      <c r="E12" s="15"/>
      <c r="F12" s="16"/>
      <c r="G12" s="18"/>
      <c r="H12" s="15"/>
      <c r="I12" s="16"/>
      <c r="J12" s="18"/>
      <c r="K12" s="393"/>
      <c r="L12" s="399"/>
    </row>
    <row r="13" spans="1:12" ht="23.4" customHeight="1" x14ac:dyDescent="0.3">
      <c r="B13" s="161">
        <v>6</v>
      </c>
      <c r="C13" s="315" t="s">
        <v>161</v>
      </c>
      <c r="D13" s="160">
        <v>0</v>
      </c>
      <c r="E13" s="23" t="s">
        <v>51</v>
      </c>
      <c r="F13" s="24" t="s">
        <v>51</v>
      </c>
      <c r="G13" s="26">
        <v>1.1200000000000001</v>
      </c>
      <c r="H13" s="23" t="s">
        <v>51</v>
      </c>
      <c r="I13" s="24" t="s">
        <v>51</v>
      </c>
      <c r="J13" s="26">
        <v>0.64999999999999991</v>
      </c>
      <c r="K13" s="393"/>
      <c r="L13" s="399"/>
    </row>
    <row r="14" spans="1:12" ht="32.4" customHeight="1" x14ac:dyDescent="0.3">
      <c r="B14" s="161">
        <v>7</v>
      </c>
      <c r="C14" s="315" t="s">
        <v>162</v>
      </c>
      <c r="D14" s="160">
        <v>0</v>
      </c>
      <c r="E14" s="23" t="s">
        <v>51</v>
      </c>
      <c r="F14" s="24" t="s">
        <v>51</v>
      </c>
      <c r="G14" s="26">
        <v>0.30173262200247564</v>
      </c>
      <c r="H14" s="23" t="s">
        <v>51</v>
      </c>
      <c r="I14" s="24" t="s">
        <v>51</v>
      </c>
      <c r="J14" s="26">
        <v>-0.24352697435422985</v>
      </c>
      <c r="K14" s="393"/>
      <c r="L14" s="399"/>
    </row>
    <row r="15" spans="1:12" ht="32.4" x14ac:dyDescent="0.3">
      <c r="B15" s="161">
        <v>8</v>
      </c>
      <c r="C15" s="315" t="s">
        <v>183</v>
      </c>
      <c r="D15" s="160">
        <v>0</v>
      </c>
      <c r="E15" s="23" t="s">
        <v>51</v>
      </c>
      <c r="F15" s="24" t="s">
        <v>51</v>
      </c>
      <c r="G15" s="26">
        <v>0.10380054767273017</v>
      </c>
      <c r="H15" s="23" t="s">
        <v>51</v>
      </c>
      <c r="I15" s="24" t="s">
        <v>51</v>
      </c>
      <c r="J15" s="26">
        <v>1.8480224697534076E-2</v>
      </c>
      <c r="K15" s="393"/>
      <c r="L15" s="399"/>
    </row>
    <row r="16" spans="1:12" ht="18" customHeight="1" x14ac:dyDescent="0.3">
      <c r="B16" s="317"/>
      <c r="C16" s="313" t="s">
        <v>165</v>
      </c>
      <c r="D16" s="318"/>
      <c r="E16" s="43"/>
      <c r="F16" s="48"/>
      <c r="G16" s="45"/>
      <c r="H16" s="43"/>
      <c r="I16" s="48"/>
      <c r="J16" s="45"/>
      <c r="K16" s="393"/>
      <c r="L16" s="399"/>
    </row>
    <row r="17" spans="2:12" ht="33" thickBot="1" x14ac:dyDescent="0.35">
      <c r="B17" s="168">
        <v>9</v>
      </c>
      <c r="C17" s="402" t="s">
        <v>163</v>
      </c>
      <c r="D17" s="170">
        <v>1.5581092175847369</v>
      </c>
      <c r="E17" s="171" t="s">
        <v>51</v>
      </c>
      <c r="F17" s="172" t="s">
        <v>51</v>
      </c>
      <c r="G17" s="173">
        <v>-2.755048577292103</v>
      </c>
      <c r="H17" s="171" t="s">
        <v>51</v>
      </c>
      <c r="I17" s="172" t="s">
        <v>51</v>
      </c>
      <c r="J17" s="173">
        <v>-1.4348868707539855</v>
      </c>
      <c r="K17" s="393"/>
      <c r="L17" s="399"/>
    </row>
    <row r="18" spans="2:12" ht="23.4" customHeight="1" x14ac:dyDescent="0.3">
      <c r="B18" s="336"/>
      <c r="C18" s="320" t="s">
        <v>65</v>
      </c>
      <c r="D18" s="167"/>
      <c r="E18" s="15"/>
      <c r="F18" s="16"/>
      <c r="G18" s="18"/>
      <c r="H18" s="15"/>
      <c r="I18" s="16"/>
      <c r="J18" s="18"/>
      <c r="K18" s="393"/>
      <c r="L18" s="399"/>
    </row>
    <row r="19" spans="2:12" ht="23.4" customHeight="1" x14ac:dyDescent="0.4">
      <c r="B19" s="161">
        <v>10</v>
      </c>
      <c r="C19" s="162" t="s">
        <v>66</v>
      </c>
      <c r="D19" s="160">
        <v>-1.5711638725453902</v>
      </c>
      <c r="E19" s="23">
        <v>1.7299854012879075</v>
      </c>
      <c r="F19" s="24">
        <v>0.4879438069647295</v>
      </c>
      <c r="G19" s="26">
        <v>0.82811680501324236</v>
      </c>
      <c r="H19" s="23">
        <v>2.2598904011170156</v>
      </c>
      <c r="I19" s="24">
        <v>3.533134069014233</v>
      </c>
      <c r="J19" s="26">
        <v>0.9611738649804471</v>
      </c>
      <c r="K19" s="393"/>
      <c r="L19" s="403"/>
    </row>
    <row r="20" spans="2:12" ht="23.4" customHeight="1" thickBot="1" x14ac:dyDescent="0.35">
      <c r="B20" s="168">
        <v>11</v>
      </c>
      <c r="C20" s="169" t="s">
        <v>147</v>
      </c>
      <c r="D20" s="170">
        <v>-0.25509212728217179</v>
      </c>
      <c r="E20" s="171">
        <v>-1.2527305767988888</v>
      </c>
      <c r="F20" s="172">
        <v>-0.28748850310560847</v>
      </c>
      <c r="G20" s="173">
        <v>1.0995994224167016</v>
      </c>
      <c r="H20" s="171">
        <v>1.2782327658810364</v>
      </c>
      <c r="I20" s="172">
        <v>1.1556586856522209</v>
      </c>
      <c r="J20" s="173">
        <v>-0.36792844004426728</v>
      </c>
      <c r="K20" s="393"/>
      <c r="L20" s="399"/>
    </row>
    <row r="21" spans="2:12" ht="20.100000000000001" customHeight="1" x14ac:dyDescent="0.3">
      <c r="B21" s="404" t="s">
        <v>67</v>
      </c>
      <c r="D21" s="405"/>
      <c r="E21" s="404"/>
      <c r="F21" s="404"/>
      <c r="G21" s="404"/>
      <c r="H21" s="404"/>
      <c r="I21" s="404"/>
      <c r="J21" s="404"/>
      <c r="K21" s="393"/>
      <c r="L21" s="399"/>
    </row>
    <row r="22" spans="2:12" ht="34.950000000000003" customHeight="1" x14ac:dyDescent="0.3">
      <c r="B22" s="639" t="s">
        <v>738</v>
      </c>
      <c r="C22" s="640"/>
      <c r="D22" s="640"/>
      <c r="E22" s="640"/>
      <c r="F22" s="640"/>
      <c r="G22" s="640"/>
      <c r="H22" s="640"/>
      <c r="I22" s="640"/>
      <c r="J22" s="640"/>
      <c r="K22" s="393"/>
      <c r="L22" s="399"/>
    </row>
    <row r="23" spans="2:12" ht="27" customHeight="1" x14ac:dyDescent="0.3">
      <c r="B23" s="639" t="s">
        <v>739</v>
      </c>
      <c r="C23" s="640"/>
      <c r="D23" s="640"/>
      <c r="E23" s="640"/>
      <c r="F23" s="640"/>
      <c r="G23" s="640"/>
      <c r="H23" s="640"/>
      <c r="I23" s="640"/>
      <c r="J23" s="640"/>
      <c r="K23" s="393"/>
      <c r="L23" s="399"/>
    </row>
    <row r="24" spans="2:12" ht="20.100000000000001" customHeight="1" x14ac:dyDescent="0.3">
      <c r="B24" s="406" t="s">
        <v>26</v>
      </c>
      <c r="D24" s="406"/>
      <c r="E24" s="406"/>
      <c r="F24" s="406"/>
      <c r="G24" s="406"/>
      <c r="H24" s="406"/>
      <c r="I24" s="406"/>
      <c r="J24" s="406"/>
      <c r="K24" s="406"/>
      <c r="L24" s="399"/>
    </row>
    <row r="25" spans="2:12" ht="29.25" customHeight="1" x14ac:dyDescent="0.3">
      <c r="B25" s="641" t="s">
        <v>169</v>
      </c>
      <c r="C25" s="641"/>
      <c r="D25" s="641"/>
      <c r="E25" s="641"/>
      <c r="F25" s="641"/>
      <c r="G25" s="641"/>
      <c r="H25" s="641"/>
      <c r="I25" s="641"/>
      <c r="J25" s="641"/>
      <c r="K25" s="407"/>
      <c r="L25" s="399"/>
    </row>
    <row r="26" spans="2:12" x14ac:dyDescent="0.3">
      <c r="B26" s="641"/>
      <c r="C26" s="641"/>
      <c r="D26" s="641"/>
      <c r="E26" s="641"/>
      <c r="F26" s="641"/>
      <c r="G26" s="641"/>
      <c r="H26" s="641"/>
      <c r="I26" s="641"/>
      <c r="J26" s="641"/>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35"/>
  <sheetViews>
    <sheetView topLeftCell="A10" workbookViewId="0">
      <selection activeCell="B32" sqref="B32:B33"/>
    </sheetView>
  </sheetViews>
  <sheetFormatPr defaultColWidth="9.109375" defaultRowHeight="14.4" x14ac:dyDescent="0.3"/>
  <cols>
    <col min="1" max="1" width="9.109375" style="205" customWidth="1"/>
    <col min="2" max="2" width="16.33203125" style="205" customWidth="1"/>
    <col min="3" max="3" width="42.6640625" style="205" customWidth="1"/>
    <col min="4" max="5" width="15.6640625" style="205" customWidth="1"/>
    <col min="6" max="6" width="9.109375" style="205" customWidth="1"/>
    <col min="7" max="16384" width="9.109375" style="205"/>
  </cols>
  <sheetData>
    <row r="1" spans="1:5" x14ac:dyDescent="0.3">
      <c r="A1" s="382" t="s">
        <v>573</v>
      </c>
    </row>
    <row r="2" spans="1:5" ht="16.95" customHeight="1" thickBot="1" x14ac:dyDescent="0.45">
      <c r="A2" s="2"/>
      <c r="B2" s="3" t="s">
        <v>457</v>
      </c>
    </row>
    <row r="3" spans="1:5" ht="19.95" customHeight="1" x14ac:dyDescent="0.3">
      <c r="B3" s="663" t="s">
        <v>17</v>
      </c>
      <c r="C3" s="663" t="s">
        <v>87</v>
      </c>
      <c r="D3" s="208">
        <v>2022</v>
      </c>
      <c r="E3" s="209">
        <v>2023</v>
      </c>
    </row>
    <row r="4" spans="1:5" ht="20.100000000000001" customHeight="1" thickBot="1" x14ac:dyDescent="0.35">
      <c r="B4" s="664"/>
      <c r="C4" s="664"/>
      <c r="D4" s="649" t="s">
        <v>1</v>
      </c>
      <c r="E4" s="646"/>
    </row>
    <row r="5" spans="1:5" ht="20.100000000000001" customHeight="1" x14ac:dyDescent="0.3">
      <c r="B5" s="210">
        <v>1</v>
      </c>
      <c r="C5" s="211" t="s">
        <v>88</v>
      </c>
      <c r="D5" s="212">
        <v>-0.64386323770603682</v>
      </c>
      <c r="E5" s="213">
        <v>0.2383661546980736</v>
      </c>
    </row>
    <row r="6" spans="1:5" ht="20.100000000000001" customHeight="1" x14ac:dyDescent="0.3">
      <c r="B6" s="72">
        <v>2</v>
      </c>
      <c r="C6" s="214" t="s">
        <v>89</v>
      </c>
      <c r="D6" s="212">
        <v>-0.10593210806052065</v>
      </c>
      <c r="E6" s="213">
        <v>0.21068284706264578</v>
      </c>
    </row>
    <row r="7" spans="1:5" ht="20.100000000000001" customHeight="1" x14ac:dyDescent="0.3">
      <c r="B7" s="72">
        <v>3</v>
      </c>
      <c r="C7" s="214" t="s">
        <v>90</v>
      </c>
      <c r="D7" s="212">
        <v>0.17192541162573172</v>
      </c>
      <c r="E7" s="213">
        <v>8.1027995277387868E-2</v>
      </c>
    </row>
    <row r="8" spans="1:5" ht="20.100000000000001" customHeight="1" x14ac:dyDescent="0.3">
      <c r="B8" s="72">
        <v>4</v>
      </c>
      <c r="C8" s="214" t="s">
        <v>91</v>
      </c>
      <c r="D8" s="212" t="s">
        <v>2</v>
      </c>
      <c r="E8" s="213" t="s">
        <v>2</v>
      </c>
    </row>
    <row r="9" spans="1:5" ht="20.100000000000001" customHeight="1" x14ac:dyDescent="0.3">
      <c r="B9" s="72">
        <v>5</v>
      </c>
      <c r="C9" s="214" t="s">
        <v>92</v>
      </c>
      <c r="D9" s="212" t="s">
        <v>2</v>
      </c>
      <c r="E9" s="213" t="s">
        <v>2</v>
      </c>
    </row>
    <row r="10" spans="1:5" ht="20.100000000000001" customHeight="1" x14ac:dyDescent="0.3">
      <c r="B10" s="88">
        <v>6</v>
      </c>
      <c r="C10" s="215" t="s">
        <v>93</v>
      </c>
      <c r="D10" s="216" t="s">
        <v>2</v>
      </c>
      <c r="E10" s="217" t="s">
        <v>2</v>
      </c>
    </row>
    <row r="11" spans="1:5" s="218" customFormat="1" ht="20.100000000000001" customHeight="1" thickBot="1" x14ac:dyDescent="0.4">
      <c r="B11" s="141" t="s">
        <v>94</v>
      </c>
      <c r="C11" s="219" t="s">
        <v>95</v>
      </c>
      <c r="D11" s="220">
        <v>-0.57786993414082566</v>
      </c>
      <c r="E11" s="221">
        <v>0.53007699703810729</v>
      </c>
    </row>
    <row r="12" spans="1:5" x14ac:dyDescent="0.3">
      <c r="B12" s="146" t="s">
        <v>96</v>
      </c>
      <c r="D12" s="146"/>
      <c r="E12" s="146"/>
    </row>
    <row r="13" spans="1:5" ht="36" customHeight="1" x14ac:dyDescent="0.3">
      <c r="B13" s="676" t="s">
        <v>740</v>
      </c>
      <c r="C13" s="676"/>
      <c r="D13" s="676"/>
      <c r="E13" s="676"/>
    </row>
    <row r="14" spans="1:5" ht="15" customHeight="1" x14ac:dyDescent="0.3">
      <c r="B14" s="222" t="s">
        <v>26</v>
      </c>
      <c r="D14" s="328"/>
      <c r="E14" s="328"/>
    </row>
    <row r="15" spans="1:5" x14ac:dyDescent="0.3">
      <c r="B15" s="223" t="s">
        <v>746</v>
      </c>
    </row>
    <row r="18" spans="2:5" ht="15.6" customHeight="1" thickBot="1" x14ac:dyDescent="0.45">
      <c r="B18" s="3" t="s">
        <v>458</v>
      </c>
      <c r="D18" s="207"/>
      <c r="E18" s="207"/>
    </row>
    <row r="19" spans="2:5" ht="19.95" customHeight="1" x14ac:dyDescent="0.3">
      <c r="B19" s="663" t="s">
        <v>17</v>
      </c>
      <c r="C19" s="663" t="s">
        <v>87</v>
      </c>
      <c r="D19" s="208">
        <v>2022</v>
      </c>
      <c r="E19" s="209">
        <v>2023</v>
      </c>
    </row>
    <row r="20" spans="2:5" ht="20.100000000000001" customHeight="1" thickBot="1" x14ac:dyDescent="0.35">
      <c r="B20" s="664"/>
      <c r="C20" s="664"/>
      <c r="D20" s="649" t="s">
        <v>1</v>
      </c>
      <c r="E20" s="646"/>
    </row>
    <row r="21" spans="2:5" ht="20.100000000000001" customHeight="1" x14ac:dyDescent="0.3">
      <c r="B21" s="210">
        <v>1</v>
      </c>
      <c r="C21" s="224" t="s">
        <v>97</v>
      </c>
      <c r="D21" s="225">
        <v>0.50255614776689161</v>
      </c>
      <c r="E21" s="226">
        <v>0.48968874116737948</v>
      </c>
    </row>
    <row r="22" spans="2:5" ht="20.100000000000001" customHeight="1" x14ac:dyDescent="0.3">
      <c r="B22" s="72">
        <v>2</v>
      </c>
      <c r="C22" s="227" t="s">
        <v>98</v>
      </c>
      <c r="D22" s="225">
        <v>6.6314699524132575E-2</v>
      </c>
      <c r="E22" s="226">
        <v>0.44281221006959826</v>
      </c>
    </row>
    <row r="23" spans="2:5" ht="20.100000000000001" customHeight="1" x14ac:dyDescent="0.3">
      <c r="B23" s="72">
        <v>3</v>
      </c>
      <c r="C23" s="227" t="s">
        <v>68</v>
      </c>
      <c r="D23" s="225">
        <v>0.38524662276055044</v>
      </c>
      <c r="E23" s="226">
        <v>2.2499728992791241</v>
      </c>
    </row>
    <row r="24" spans="2:5" ht="20.100000000000001" customHeight="1" x14ac:dyDescent="0.3">
      <c r="B24" s="72">
        <v>4</v>
      </c>
      <c r="C24" s="227" t="s">
        <v>16</v>
      </c>
      <c r="D24" s="225">
        <v>3.4528639186797945E-2</v>
      </c>
      <c r="E24" s="226">
        <v>4.4331517714146285E-2</v>
      </c>
    </row>
    <row r="25" spans="2:5" ht="20.100000000000001" customHeight="1" x14ac:dyDescent="0.3">
      <c r="B25" s="72">
        <v>5</v>
      </c>
      <c r="C25" s="227" t="s">
        <v>69</v>
      </c>
      <c r="D25" s="225">
        <v>-1.136166854383333</v>
      </c>
      <c r="E25" s="226">
        <v>-0.29775650654384617</v>
      </c>
    </row>
    <row r="26" spans="2:5" ht="20.100000000000001" customHeight="1" x14ac:dyDescent="0.3">
      <c r="B26" s="72">
        <v>6</v>
      </c>
      <c r="C26" s="227" t="s">
        <v>70</v>
      </c>
      <c r="D26" s="225">
        <v>1.6873287843377834E-2</v>
      </c>
      <c r="E26" s="226">
        <v>0.28928654105364626</v>
      </c>
    </row>
    <row r="27" spans="2:5" ht="20.100000000000001" customHeight="1" x14ac:dyDescent="0.3">
      <c r="B27" s="72">
        <v>7</v>
      </c>
      <c r="C27" s="227" t="s">
        <v>99</v>
      </c>
      <c r="D27" s="225">
        <v>0.8384899172302559</v>
      </c>
      <c r="E27" s="226">
        <v>-0.39742446150453636</v>
      </c>
    </row>
    <row r="28" spans="2:5" ht="20.100000000000001" customHeight="1" x14ac:dyDescent="0.3">
      <c r="B28" s="88">
        <v>8</v>
      </c>
      <c r="C28" s="228" t="s">
        <v>93</v>
      </c>
      <c r="D28" s="229">
        <v>9.9922003628688943E-2</v>
      </c>
      <c r="E28" s="230">
        <v>3.2753215719823085E-2</v>
      </c>
    </row>
    <row r="29" spans="2:5" s="218" customFormat="1" ht="20.100000000000001" customHeight="1" thickBot="1" x14ac:dyDescent="0.4">
      <c r="B29" s="141" t="s">
        <v>100</v>
      </c>
      <c r="C29" s="219" t="s">
        <v>95</v>
      </c>
      <c r="D29" s="231">
        <v>0.8077644635573622</v>
      </c>
      <c r="E29" s="232">
        <v>2.8536641569553352</v>
      </c>
    </row>
    <row r="30" spans="2:5" x14ac:dyDescent="0.3">
      <c r="B30" s="146" t="s">
        <v>96</v>
      </c>
      <c r="D30" s="146"/>
      <c r="E30" s="146"/>
    </row>
    <row r="31" spans="2:5" ht="38.4" customHeight="1" x14ac:dyDescent="0.3">
      <c r="B31" s="676" t="s">
        <v>756</v>
      </c>
      <c r="C31" s="676"/>
      <c r="D31" s="676"/>
      <c r="E31" s="676"/>
    </row>
    <row r="32" spans="2:5" ht="15" customHeight="1" x14ac:dyDescent="0.3">
      <c r="B32" s="222" t="s">
        <v>26</v>
      </c>
      <c r="D32" s="328"/>
      <c r="E32" s="328"/>
    </row>
    <row r="33" spans="2:2" x14ac:dyDescent="0.3">
      <c r="B33" s="233"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9"/>
  <sheetViews>
    <sheetView workbookViewId="0">
      <selection activeCell="B28" sqref="B28:B29"/>
    </sheetView>
  </sheetViews>
  <sheetFormatPr defaultColWidth="8.88671875" defaultRowHeight="14.4"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459</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v>0</v>
      </c>
      <c r="E4" s="242">
        <v>0</v>
      </c>
      <c r="F4" s="242">
        <v>0</v>
      </c>
      <c r="G4" s="242">
        <v>0.1</v>
      </c>
      <c r="H4" s="242">
        <v>0.1</v>
      </c>
      <c r="I4" s="242">
        <v>0.1</v>
      </c>
      <c r="J4" s="243">
        <v>0.1</v>
      </c>
    </row>
    <row r="5" spans="1:10" ht="17.399999999999999" customHeight="1" thickBot="1" x14ac:dyDescent="0.35">
      <c r="B5" s="244">
        <v>2</v>
      </c>
      <c r="C5" s="245" t="s">
        <v>103</v>
      </c>
      <c r="D5" s="242">
        <v>0</v>
      </c>
      <c r="E5" s="242">
        <v>0</v>
      </c>
      <c r="F5" s="242">
        <v>0</v>
      </c>
      <c r="G5" s="242">
        <v>0.1</v>
      </c>
      <c r="H5" s="242">
        <v>0.1</v>
      </c>
      <c r="I5" s="242">
        <v>0.1</v>
      </c>
      <c r="J5" s="243">
        <v>0.1</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v>0</v>
      </c>
      <c r="E11" s="252">
        <v>0</v>
      </c>
      <c r="F11" s="252">
        <v>0</v>
      </c>
      <c r="G11" s="252">
        <v>0</v>
      </c>
      <c r="H11" s="252">
        <v>0</v>
      </c>
      <c r="I11" s="252">
        <v>0</v>
      </c>
      <c r="J11" s="87">
        <v>0</v>
      </c>
    </row>
    <row r="12" spans="1:10" ht="16.2" customHeight="1" x14ac:dyDescent="0.3">
      <c r="B12" s="27">
        <v>2</v>
      </c>
      <c r="C12" s="253" t="s">
        <v>98</v>
      </c>
      <c r="D12" s="87">
        <v>0</v>
      </c>
      <c r="E12" s="254">
        <v>0</v>
      </c>
      <c r="F12" s="254">
        <v>0</v>
      </c>
      <c r="G12" s="254">
        <v>0</v>
      </c>
      <c r="H12" s="254">
        <v>0</v>
      </c>
      <c r="I12" s="254">
        <v>0</v>
      </c>
      <c r="J12" s="87">
        <v>0</v>
      </c>
    </row>
    <row r="13" spans="1:10" ht="16.2" customHeight="1" x14ac:dyDescent="0.3">
      <c r="B13" s="27">
        <v>3</v>
      </c>
      <c r="C13" s="253" t="s">
        <v>68</v>
      </c>
      <c r="D13" s="87">
        <v>0</v>
      </c>
      <c r="E13" s="254">
        <v>0</v>
      </c>
      <c r="F13" s="254">
        <v>0</v>
      </c>
      <c r="G13" s="254">
        <v>0</v>
      </c>
      <c r="H13" s="254">
        <v>0</v>
      </c>
      <c r="I13" s="254">
        <v>0</v>
      </c>
      <c r="J13" s="87">
        <v>0</v>
      </c>
    </row>
    <row r="14" spans="1:10" ht="16.2" customHeight="1" x14ac:dyDescent="0.3">
      <c r="B14" s="27">
        <v>4</v>
      </c>
      <c r="C14" s="253" t="s">
        <v>16</v>
      </c>
      <c r="D14" s="87">
        <v>0</v>
      </c>
      <c r="E14" s="254">
        <v>0</v>
      </c>
      <c r="F14" s="254">
        <v>0</v>
      </c>
      <c r="G14" s="254">
        <v>0</v>
      </c>
      <c r="H14" s="254">
        <v>0</v>
      </c>
      <c r="I14" s="254">
        <v>0</v>
      </c>
      <c r="J14" s="87">
        <v>0</v>
      </c>
    </row>
    <row r="15" spans="1:10" ht="16.2" customHeight="1" x14ac:dyDescent="0.3">
      <c r="B15" s="27">
        <v>5</v>
      </c>
      <c r="C15" s="253" t="s">
        <v>105</v>
      </c>
      <c r="D15" s="87">
        <v>0</v>
      </c>
      <c r="E15" s="254">
        <v>0</v>
      </c>
      <c r="F15" s="254">
        <v>0</v>
      </c>
      <c r="G15" s="254">
        <v>0.1</v>
      </c>
      <c r="H15" s="254">
        <v>0.1</v>
      </c>
      <c r="I15" s="254">
        <v>0.1</v>
      </c>
      <c r="J15" s="87">
        <v>0</v>
      </c>
    </row>
    <row r="16" spans="1:10" ht="16.2" customHeight="1" x14ac:dyDescent="0.3">
      <c r="B16" s="255">
        <v>6</v>
      </c>
      <c r="C16" s="256" t="s">
        <v>106</v>
      </c>
      <c r="D16" s="257">
        <v>0</v>
      </c>
      <c r="E16" s="258">
        <v>0</v>
      </c>
      <c r="F16" s="258">
        <v>0</v>
      </c>
      <c r="G16" s="258">
        <v>0</v>
      </c>
      <c r="H16" s="258">
        <v>0</v>
      </c>
      <c r="I16" s="258">
        <v>0</v>
      </c>
      <c r="J16" s="257">
        <v>0</v>
      </c>
    </row>
    <row r="17" spans="2:10" ht="16.95" customHeight="1" x14ac:dyDescent="0.3">
      <c r="B17" s="259" t="s">
        <v>94</v>
      </c>
      <c r="C17" s="260" t="s">
        <v>107</v>
      </c>
      <c r="D17" s="261">
        <v>0</v>
      </c>
      <c r="E17" s="261">
        <v>0</v>
      </c>
      <c r="F17" s="261">
        <v>0</v>
      </c>
      <c r="G17" s="261">
        <v>0.1</v>
      </c>
      <c r="H17" s="261">
        <v>0.1</v>
      </c>
      <c r="I17" s="261">
        <v>0.1</v>
      </c>
      <c r="J17" s="262">
        <v>0.1</v>
      </c>
    </row>
    <row r="18" spans="2:10" ht="16.95" customHeight="1" x14ac:dyDescent="0.3">
      <c r="B18" s="27">
        <v>8</v>
      </c>
      <c r="C18" s="263" t="s">
        <v>70</v>
      </c>
      <c r="D18" s="264">
        <v>0</v>
      </c>
      <c r="E18" s="264">
        <v>0</v>
      </c>
      <c r="F18" s="264">
        <v>0</v>
      </c>
      <c r="G18" s="264" t="s">
        <v>51</v>
      </c>
      <c r="H18" s="264" t="s">
        <v>51</v>
      </c>
      <c r="I18" s="264" t="s">
        <v>51</v>
      </c>
      <c r="J18" s="265" t="s">
        <v>51</v>
      </c>
    </row>
    <row r="19" spans="2:10" ht="16.95" customHeight="1" x14ac:dyDescent="0.3">
      <c r="B19" s="27">
        <v>9</v>
      </c>
      <c r="C19" s="263" t="s">
        <v>99</v>
      </c>
      <c r="D19" s="261">
        <v>0</v>
      </c>
      <c r="E19" s="261">
        <v>0</v>
      </c>
      <c r="F19" s="261">
        <v>0</v>
      </c>
      <c r="G19" s="261" t="s">
        <v>51</v>
      </c>
      <c r="H19" s="261" t="s">
        <v>51</v>
      </c>
      <c r="I19" s="261" t="s">
        <v>51</v>
      </c>
      <c r="J19" s="262" t="s">
        <v>51</v>
      </c>
    </row>
    <row r="20" spans="2:10" ht="17.399999999999999" customHeight="1" thickBot="1" x14ac:dyDescent="0.35">
      <c r="B20" s="244" t="s">
        <v>108</v>
      </c>
      <c r="C20" s="266" t="s">
        <v>109</v>
      </c>
      <c r="D20" s="267">
        <v>0</v>
      </c>
      <c r="E20" s="267">
        <v>0</v>
      </c>
      <c r="F20" s="267">
        <v>0</v>
      </c>
      <c r="G20" s="267">
        <v>0</v>
      </c>
      <c r="H20" s="267">
        <v>0</v>
      </c>
      <c r="I20" s="267">
        <v>0</v>
      </c>
      <c r="J20" s="268">
        <v>0</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v>0</v>
      </c>
      <c r="E25" s="275">
        <v>0</v>
      </c>
      <c r="F25" s="275">
        <v>0</v>
      </c>
      <c r="G25" s="275">
        <v>0</v>
      </c>
      <c r="H25" s="275">
        <v>0</v>
      </c>
      <c r="I25" s="275">
        <v>0</v>
      </c>
      <c r="J25" s="144">
        <v>0</v>
      </c>
    </row>
    <row r="26" spans="2:10" ht="16.95" customHeight="1" x14ac:dyDescent="0.3">
      <c r="B26" s="255">
        <v>2</v>
      </c>
      <c r="C26" s="276" t="s">
        <v>112</v>
      </c>
      <c r="D26" s="277">
        <v>0</v>
      </c>
      <c r="E26" s="261">
        <v>0</v>
      </c>
      <c r="F26" s="261">
        <v>0</v>
      </c>
      <c r="G26" s="261">
        <v>0</v>
      </c>
      <c r="H26" s="261">
        <v>0</v>
      </c>
      <c r="I26" s="261">
        <v>0</v>
      </c>
      <c r="J26" s="262">
        <v>0</v>
      </c>
    </row>
    <row r="27" spans="2:10" ht="17.399999999999999" customHeight="1" thickBot="1" x14ac:dyDescent="0.35">
      <c r="B27" s="244">
        <v>3</v>
      </c>
      <c r="C27" s="278" t="s">
        <v>113</v>
      </c>
      <c r="D27" s="279">
        <v>0</v>
      </c>
      <c r="E27" s="279">
        <v>0</v>
      </c>
      <c r="F27" s="279">
        <v>0</v>
      </c>
      <c r="G27" s="279">
        <v>0</v>
      </c>
      <c r="H27" s="279">
        <v>0</v>
      </c>
      <c r="I27" s="279">
        <v>0</v>
      </c>
      <c r="J27" s="280">
        <v>0</v>
      </c>
    </row>
    <row r="28" spans="2:10" x14ac:dyDescent="0.3">
      <c r="B28" s="222" t="s">
        <v>26</v>
      </c>
    </row>
    <row r="29" spans="2:10" x14ac:dyDescent="0.3">
      <c r="B29" s="233"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I61"/>
  <sheetViews>
    <sheetView workbookViewId="0">
      <selection activeCell="C65" sqref="C65"/>
    </sheetView>
  </sheetViews>
  <sheetFormatPr defaultColWidth="8.88671875" defaultRowHeight="14.4" customHeight="1" x14ac:dyDescent="0.3"/>
  <cols>
    <col min="1" max="1" width="8.88671875" style="234" customWidth="1"/>
    <col min="2" max="2" width="21.88671875" style="234" customWidth="1"/>
    <col min="3" max="3" width="56.2187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8" customHeight="1" thickBot="1" x14ac:dyDescent="0.45">
      <c r="B2" s="235" t="s">
        <v>460</v>
      </c>
      <c r="C2" s="291"/>
    </row>
    <row r="3" spans="1:9" ht="86.25" customHeight="1" thickBot="1" x14ac:dyDescent="0.45">
      <c r="B3" s="306"/>
      <c r="C3" s="461" t="s">
        <v>119</v>
      </c>
      <c r="D3" s="462" t="s">
        <v>120</v>
      </c>
      <c r="E3" s="463" t="s">
        <v>121</v>
      </c>
      <c r="F3" s="464" t="s">
        <v>122</v>
      </c>
      <c r="G3" s="293"/>
      <c r="H3" s="293"/>
      <c r="I3" s="293"/>
    </row>
    <row r="4" spans="1:9" ht="16.8" customHeight="1" thickBot="1" x14ac:dyDescent="0.45">
      <c r="B4" s="658" t="s">
        <v>123</v>
      </c>
      <c r="C4" s="486" t="s">
        <v>451</v>
      </c>
      <c r="D4" s="466" t="s">
        <v>51</v>
      </c>
      <c r="E4" s="467">
        <v>4.7</v>
      </c>
      <c r="F4" s="452">
        <v>0</v>
      </c>
      <c r="G4" s="294"/>
      <c r="H4" s="294"/>
      <c r="I4" s="294"/>
    </row>
    <row r="5" spans="1:9" ht="16.8" hidden="1" customHeight="1" x14ac:dyDescent="0.4">
      <c r="B5" s="659"/>
      <c r="C5" s="469"/>
      <c r="D5" s="470"/>
      <c r="E5" s="474"/>
      <c r="F5" s="503"/>
      <c r="G5" s="295"/>
      <c r="H5" s="295"/>
      <c r="I5" s="295"/>
    </row>
    <row r="6" spans="1:9" ht="16.8" hidden="1" customHeight="1" x14ac:dyDescent="0.4">
      <c r="B6" s="659"/>
      <c r="C6" s="469"/>
      <c r="D6" s="470"/>
      <c r="E6" s="474"/>
      <c r="F6" s="503"/>
      <c r="G6" s="295"/>
      <c r="H6" s="295"/>
      <c r="I6" s="295"/>
    </row>
    <row r="7" spans="1:9" ht="16.8" hidden="1" customHeight="1" x14ac:dyDescent="0.4">
      <c r="B7" s="659"/>
      <c r="C7" s="469"/>
      <c r="D7" s="470"/>
      <c r="E7" s="474"/>
      <c r="F7" s="503"/>
      <c r="G7" s="295"/>
      <c r="H7" s="295"/>
      <c r="I7" s="295"/>
    </row>
    <row r="8" spans="1:9" ht="16.8" hidden="1" customHeight="1" x14ac:dyDescent="0.4">
      <c r="B8" s="659"/>
      <c r="C8" s="469"/>
      <c r="D8" s="470"/>
      <c r="E8" s="474"/>
      <c r="F8" s="503"/>
      <c r="G8" s="295"/>
      <c r="H8" s="295"/>
      <c r="I8" s="295"/>
    </row>
    <row r="9" spans="1:9" ht="16.8" hidden="1" customHeight="1" x14ac:dyDescent="0.4">
      <c r="B9" s="659"/>
      <c r="C9" s="469"/>
      <c r="D9" s="470"/>
      <c r="E9" s="474"/>
      <c r="F9" s="503"/>
      <c r="G9" s="295"/>
      <c r="H9" s="295"/>
      <c r="I9" s="295"/>
    </row>
    <row r="10" spans="1:9" ht="16.8" hidden="1" customHeight="1" x14ac:dyDescent="0.4">
      <c r="B10" s="659"/>
      <c r="C10" s="469"/>
      <c r="D10" s="470"/>
      <c r="E10" s="474"/>
      <c r="F10" s="503"/>
      <c r="G10" s="295"/>
      <c r="H10" s="295"/>
      <c r="I10" s="295"/>
    </row>
    <row r="11" spans="1:9" ht="16.8" hidden="1" customHeight="1" x14ac:dyDescent="0.4">
      <c r="B11" s="659"/>
      <c r="C11" s="469"/>
      <c r="D11" s="470"/>
      <c r="E11" s="474"/>
      <c r="F11" s="503"/>
      <c r="G11" s="295"/>
      <c r="H11" s="295"/>
      <c r="I11" s="295"/>
    </row>
    <row r="12" spans="1:9" ht="16.8" hidden="1" customHeight="1" x14ac:dyDescent="0.4">
      <c r="B12" s="659"/>
      <c r="C12" s="469"/>
      <c r="D12" s="470"/>
      <c r="E12" s="474"/>
      <c r="F12" s="503"/>
      <c r="G12" s="295"/>
      <c r="H12" s="295"/>
      <c r="I12" s="295"/>
    </row>
    <row r="13" spans="1:9" ht="16.8" hidden="1" customHeight="1" x14ac:dyDescent="0.4">
      <c r="B13" s="659"/>
      <c r="C13" s="469"/>
      <c r="D13" s="470"/>
      <c r="E13" s="474"/>
      <c r="F13" s="503"/>
      <c r="G13" s="295"/>
      <c r="H13" s="295"/>
      <c r="I13" s="295"/>
    </row>
    <row r="14" spans="1:9" ht="16.8" hidden="1" customHeight="1" x14ac:dyDescent="0.4">
      <c r="B14" s="659"/>
      <c r="C14" s="469"/>
      <c r="D14" s="470"/>
      <c r="E14" s="474"/>
      <c r="F14" s="503"/>
      <c r="G14" s="295"/>
      <c r="H14" s="295"/>
      <c r="I14" s="295"/>
    </row>
    <row r="15" spans="1:9" ht="16.8" hidden="1" customHeight="1" x14ac:dyDescent="0.4">
      <c r="B15" s="659"/>
      <c r="C15" s="469"/>
      <c r="D15" s="470"/>
      <c r="E15" s="474"/>
      <c r="F15" s="503"/>
      <c r="G15" s="295"/>
      <c r="H15" s="295"/>
      <c r="I15" s="295"/>
    </row>
    <row r="16" spans="1:9" ht="16.8" hidden="1" customHeight="1" x14ac:dyDescent="0.4">
      <c r="B16" s="659"/>
      <c r="C16" s="469"/>
      <c r="D16" s="470"/>
      <c r="E16" s="474"/>
      <c r="F16" s="503"/>
      <c r="G16" s="295"/>
      <c r="H16" s="295"/>
      <c r="I16" s="295"/>
    </row>
    <row r="17" spans="2:9" ht="16.8" hidden="1" customHeight="1" x14ac:dyDescent="0.4">
      <c r="B17" s="659"/>
      <c r="C17" s="469"/>
      <c r="D17" s="470"/>
      <c r="E17" s="474"/>
      <c r="F17" s="503"/>
      <c r="G17" s="295"/>
      <c r="H17" s="295"/>
      <c r="I17" s="295"/>
    </row>
    <row r="18" spans="2:9" ht="16.8" hidden="1" customHeight="1" x14ac:dyDescent="0.4">
      <c r="B18" s="659"/>
      <c r="C18" s="469"/>
      <c r="D18" s="470"/>
      <c r="E18" s="474"/>
      <c r="F18" s="503"/>
      <c r="G18" s="295"/>
      <c r="H18" s="295"/>
      <c r="I18" s="295"/>
    </row>
    <row r="19" spans="2:9" ht="16.8" hidden="1" customHeight="1" x14ac:dyDescent="0.4">
      <c r="B19" s="659"/>
      <c r="C19" s="469"/>
      <c r="D19" s="470"/>
      <c r="E19" s="474"/>
      <c r="F19" s="503"/>
      <c r="G19" s="295"/>
      <c r="H19" s="295"/>
      <c r="I19" s="295"/>
    </row>
    <row r="20" spans="2:9" ht="16.8" hidden="1" customHeight="1" x14ac:dyDescent="0.4">
      <c r="B20" s="659"/>
      <c r="C20" s="469"/>
      <c r="D20" s="470"/>
      <c r="E20" s="474"/>
      <c r="F20" s="503"/>
      <c r="G20" s="295"/>
      <c r="H20" s="295"/>
      <c r="I20" s="295"/>
    </row>
    <row r="21" spans="2:9" ht="16.8" hidden="1" customHeight="1" x14ac:dyDescent="0.4">
      <c r="B21" s="659"/>
      <c r="C21" s="469"/>
      <c r="D21" s="470"/>
      <c r="E21" s="474"/>
      <c r="F21" s="503"/>
      <c r="G21" s="295"/>
      <c r="H21" s="295"/>
      <c r="I21" s="295"/>
    </row>
    <row r="22" spans="2:9" ht="16.2" hidden="1" customHeight="1" x14ac:dyDescent="0.35">
      <c r="B22" s="659"/>
      <c r="C22" s="469"/>
      <c r="D22" s="470"/>
      <c r="E22" s="474"/>
      <c r="F22" s="503"/>
      <c r="G22" s="281"/>
      <c r="H22" s="281"/>
      <c r="I22" s="281"/>
    </row>
    <row r="23" spans="2:9" ht="16.8" hidden="1" customHeight="1" x14ac:dyDescent="0.35">
      <c r="B23" s="659"/>
      <c r="C23" s="469"/>
      <c r="D23" s="487"/>
      <c r="E23" s="476"/>
      <c r="F23" s="529"/>
      <c r="G23" s="281"/>
      <c r="H23" s="281"/>
      <c r="I23" s="281"/>
    </row>
    <row r="24" spans="2:9" ht="16.8" customHeight="1" thickBot="1" x14ac:dyDescent="0.4">
      <c r="B24" s="660"/>
      <c r="C24" s="478" t="s">
        <v>124</v>
      </c>
      <c r="D24" s="479" t="s">
        <v>51</v>
      </c>
      <c r="E24" s="511">
        <v>4.7</v>
      </c>
      <c r="F24" s="512">
        <v>0</v>
      </c>
      <c r="G24" s="281"/>
      <c r="H24" s="281"/>
      <c r="I24" s="281"/>
    </row>
    <row r="25" spans="2:9" ht="16.8" customHeight="1" thickBot="1" x14ac:dyDescent="0.35">
      <c r="B25" s="658" t="s">
        <v>125</v>
      </c>
      <c r="C25" s="486" t="s">
        <v>452</v>
      </c>
      <c r="D25" s="483" t="s">
        <v>51</v>
      </c>
      <c r="E25" s="518">
        <v>18.7</v>
      </c>
      <c r="F25" s="519">
        <v>0.02</v>
      </c>
      <c r="G25" s="296"/>
      <c r="H25" s="296"/>
      <c r="I25" s="296"/>
    </row>
    <row r="26" spans="2:9" ht="16.8" hidden="1" customHeight="1" x14ac:dyDescent="0.3">
      <c r="B26" s="659"/>
      <c r="C26" s="486"/>
      <c r="D26" s="483"/>
      <c r="E26" s="518"/>
      <c r="F26" s="519"/>
      <c r="G26" s="296"/>
      <c r="H26" s="296"/>
      <c r="I26" s="296"/>
    </row>
    <row r="27" spans="2:9" ht="16.8" hidden="1" customHeight="1" x14ac:dyDescent="0.3">
      <c r="B27" s="659"/>
      <c r="C27" s="486"/>
      <c r="D27" s="483"/>
      <c r="E27" s="518"/>
      <c r="F27" s="519"/>
      <c r="G27" s="296"/>
      <c r="H27" s="296"/>
      <c r="I27" s="296"/>
    </row>
    <row r="28" spans="2:9" ht="16.8" hidden="1" customHeight="1" x14ac:dyDescent="0.3">
      <c r="B28" s="659"/>
      <c r="C28" s="486"/>
      <c r="D28" s="483"/>
      <c r="E28" s="518"/>
      <c r="F28" s="519"/>
      <c r="G28" s="296"/>
      <c r="H28" s="296"/>
      <c r="I28" s="296"/>
    </row>
    <row r="29" spans="2:9" ht="16.8" hidden="1" customHeight="1" x14ac:dyDescent="0.3">
      <c r="B29" s="659"/>
      <c r="C29" s="486"/>
      <c r="D29" s="483"/>
      <c r="E29" s="518"/>
      <c r="F29" s="519"/>
      <c r="G29" s="296"/>
      <c r="H29" s="296"/>
      <c r="I29" s="296"/>
    </row>
    <row r="30" spans="2:9" ht="16.8" hidden="1" customHeight="1" x14ac:dyDescent="0.3">
      <c r="B30" s="659"/>
      <c r="C30" s="486"/>
      <c r="D30" s="483"/>
      <c r="E30" s="518"/>
      <c r="F30" s="519"/>
      <c r="G30" s="296"/>
      <c r="H30" s="296"/>
      <c r="I30" s="296"/>
    </row>
    <row r="31" spans="2:9" ht="16.8" hidden="1" customHeight="1" x14ac:dyDescent="0.3">
      <c r="B31" s="659"/>
      <c r="C31" s="486"/>
      <c r="D31" s="483"/>
      <c r="E31" s="518"/>
      <c r="F31" s="519"/>
      <c r="G31" s="296"/>
      <c r="H31" s="296"/>
      <c r="I31" s="296"/>
    </row>
    <row r="32" spans="2:9" ht="16.8" hidden="1" customHeight="1" x14ac:dyDescent="0.3">
      <c r="B32" s="659"/>
      <c r="C32" s="486"/>
      <c r="D32" s="483"/>
      <c r="E32" s="518"/>
      <c r="F32" s="519"/>
      <c r="G32" s="296"/>
      <c r="H32" s="296"/>
      <c r="I32" s="296"/>
    </row>
    <row r="33" spans="2:9" ht="16.8" hidden="1" customHeight="1" x14ac:dyDescent="0.3">
      <c r="B33" s="659"/>
      <c r="C33" s="486"/>
      <c r="D33" s="483"/>
      <c r="E33" s="518"/>
      <c r="F33" s="519"/>
      <c r="G33" s="296"/>
      <c r="H33" s="296"/>
      <c r="I33" s="296"/>
    </row>
    <row r="34" spans="2:9" ht="16.8" hidden="1" customHeight="1" x14ac:dyDescent="0.3">
      <c r="B34" s="659"/>
      <c r="C34" s="486"/>
      <c r="D34" s="483"/>
      <c r="E34" s="518"/>
      <c r="F34" s="519"/>
      <c r="G34" s="296"/>
      <c r="H34" s="296"/>
      <c r="I34" s="296"/>
    </row>
    <row r="35" spans="2:9" ht="16.8" hidden="1" customHeight="1" x14ac:dyDescent="0.3">
      <c r="B35" s="659"/>
      <c r="C35" s="486"/>
      <c r="D35" s="483"/>
      <c r="E35" s="518"/>
      <c r="F35" s="519"/>
      <c r="G35" s="296"/>
      <c r="H35" s="296"/>
      <c r="I35" s="296"/>
    </row>
    <row r="36" spans="2:9" ht="16.8" hidden="1" customHeight="1" x14ac:dyDescent="0.3">
      <c r="B36" s="659"/>
      <c r="C36" s="486"/>
      <c r="D36" s="483"/>
      <c r="E36" s="518"/>
      <c r="F36" s="519"/>
      <c r="G36" s="296"/>
      <c r="H36" s="296"/>
      <c r="I36" s="296"/>
    </row>
    <row r="37" spans="2:9" ht="16.8" hidden="1" customHeight="1" x14ac:dyDescent="0.3">
      <c r="B37" s="659"/>
      <c r="C37" s="486"/>
      <c r="D37" s="483"/>
      <c r="E37" s="518"/>
      <c r="F37" s="519"/>
      <c r="G37" s="296"/>
      <c r="H37" s="296"/>
      <c r="I37" s="296"/>
    </row>
    <row r="38" spans="2:9" ht="16.8" hidden="1" customHeight="1" x14ac:dyDescent="0.3">
      <c r="B38" s="659"/>
      <c r="C38" s="486"/>
      <c r="D38" s="483"/>
      <c r="E38" s="518"/>
      <c r="F38" s="519"/>
      <c r="G38" s="296"/>
      <c r="H38" s="296"/>
      <c r="I38" s="296"/>
    </row>
    <row r="39" spans="2:9" ht="16.8" hidden="1" customHeight="1" x14ac:dyDescent="0.3">
      <c r="B39" s="659"/>
      <c r="C39" s="486"/>
      <c r="D39" s="483"/>
      <c r="E39" s="518"/>
      <c r="F39" s="519"/>
      <c r="G39" s="296"/>
      <c r="H39" s="296"/>
      <c r="I39" s="296"/>
    </row>
    <row r="40" spans="2:9" ht="16.8" hidden="1" customHeight="1" x14ac:dyDescent="0.3">
      <c r="B40" s="659"/>
      <c r="C40" s="486"/>
      <c r="D40" s="483"/>
      <c r="E40" s="518"/>
      <c r="F40" s="519"/>
      <c r="G40" s="296"/>
      <c r="H40" s="296"/>
      <c r="I40" s="296"/>
    </row>
    <row r="41" spans="2:9" ht="16.8" hidden="1" customHeight="1" x14ac:dyDescent="0.4">
      <c r="B41" s="659"/>
      <c r="C41" s="486"/>
      <c r="D41" s="483"/>
      <c r="E41" s="518"/>
      <c r="F41" s="519"/>
      <c r="G41" s="294"/>
      <c r="H41" s="294"/>
      <c r="I41" s="294"/>
    </row>
    <row r="42" spans="2:9" ht="16.2" hidden="1" customHeight="1" x14ac:dyDescent="0.35">
      <c r="B42" s="659"/>
      <c r="C42" s="469"/>
      <c r="D42" s="470"/>
      <c r="E42" s="474"/>
      <c r="F42" s="503"/>
      <c r="G42" s="297"/>
      <c r="H42" s="297"/>
      <c r="I42" s="297"/>
    </row>
    <row r="43" spans="2:9" ht="16.2" hidden="1" customHeight="1" x14ac:dyDescent="0.35">
      <c r="B43" s="659"/>
      <c r="C43" s="469"/>
      <c r="D43" s="470"/>
      <c r="E43" s="474"/>
      <c r="F43" s="503"/>
      <c r="G43" s="297"/>
      <c r="H43" s="297"/>
      <c r="I43" s="297"/>
    </row>
    <row r="44" spans="2:9" ht="16.8" hidden="1" customHeight="1" x14ac:dyDescent="0.35">
      <c r="B44" s="659"/>
      <c r="C44" s="469"/>
      <c r="D44" s="487"/>
      <c r="E44" s="476"/>
      <c r="F44" s="529"/>
      <c r="G44" s="297"/>
      <c r="H44" s="297"/>
      <c r="I44" s="297"/>
    </row>
    <row r="45" spans="2:9" ht="17.399999999999999" customHeight="1" thickBot="1" x14ac:dyDescent="0.4">
      <c r="B45" s="661"/>
      <c r="C45" s="489" t="s">
        <v>126</v>
      </c>
      <c r="D45" s="490" t="s">
        <v>51</v>
      </c>
      <c r="E45" s="524">
        <v>18.7</v>
      </c>
      <c r="F45" s="525">
        <v>0.02</v>
      </c>
      <c r="G45" s="297"/>
      <c r="H45" s="297"/>
      <c r="I45" s="297"/>
    </row>
    <row r="46" spans="2:9" ht="18" customHeight="1" thickTop="1" thickBot="1" x14ac:dyDescent="0.4">
      <c r="B46" s="298"/>
      <c r="C46" s="493" t="s">
        <v>95</v>
      </c>
      <c r="D46" s="494"/>
      <c r="E46" s="526"/>
      <c r="F46" s="527"/>
      <c r="G46" s="297"/>
      <c r="H46" s="297"/>
      <c r="I46" s="297"/>
    </row>
    <row r="47" spans="2:9" ht="16.2" customHeight="1" x14ac:dyDescent="0.35">
      <c r="B47" s="222" t="s">
        <v>26</v>
      </c>
      <c r="C47" s="297"/>
      <c r="D47" s="297"/>
      <c r="E47" s="297"/>
      <c r="F47" s="297"/>
      <c r="G47" s="297"/>
      <c r="H47" s="297"/>
      <c r="I47" s="297"/>
    </row>
    <row r="48" spans="2:9" ht="16.8" customHeight="1" x14ac:dyDescent="0.4">
      <c r="B48" s="233" t="s">
        <v>746</v>
      </c>
      <c r="C48" s="295"/>
      <c r="D48" s="295"/>
      <c r="E48" s="295"/>
      <c r="F48" s="295"/>
      <c r="G48" s="295"/>
      <c r="H48" s="295"/>
      <c r="I48" s="295"/>
    </row>
    <row r="49" spans="2:9" ht="16.8" customHeight="1" x14ac:dyDescent="0.4">
      <c r="B49" s="284"/>
      <c r="C49" s="295"/>
      <c r="D49" s="295"/>
      <c r="E49" s="295"/>
      <c r="F49" s="295"/>
      <c r="G49" s="295"/>
      <c r="H49" s="295"/>
      <c r="I49" s="295"/>
    </row>
    <row r="50" spans="2:9" ht="16.8" customHeight="1" x14ac:dyDescent="0.4">
      <c r="B50" s="284"/>
      <c r="C50" s="295"/>
      <c r="D50" s="295"/>
      <c r="E50" s="295"/>
      <c r="F50" s="295"/>
      <c r="G50" s="295"/>
      <c r="H50" s="295"/>
      <c r="I50" s="295"/>
    </row>
    <row r="51" spans="2:9" ht="16.8" customHeight="1" x14ac:dyDescent="0.4">
      <c r="B51" s="284"/>
      <c r="C51" s="295"/>
      <c r="D51" s="295"/>
      <c r="E51" s="295"/>
      <c r="F51" s="295"/>
      <c r="G51" s="295"/>
      <c r="H51" s="295"/>
      <c r="I51" s="295"/>
    </row>
    <row r="52" spans="2:9" ht="16.8" customHeight="1" x14ac:dyDescent="0.4">
      <c r="B52" s="284"/>
      <c r="C52" s="284"/>
      <c r="D52" s="285"/>
      <c r="E52" s="285"/>
      <c r="F52" s="285"/>
      <c r="G52" s="285"/>
      <c r="H52" s="285"/>
      <c r="I52" s="285"/>
    </row>
    <row r="53" spans="2:9" ht="16.2" customHeight="1" x14ac:dyDescent="0.35">
      <c r="B53" s="281"/>
      <c r="C53" s="281"/>
      <c r="D53" s="281"/>
      <c r="E53" s="281"/>
      <c r="F53" s="281"/>
      <c r="G53" s="281"/>
      <c r="H53" s="281"/>
      <c r="I53" s="281"/>
    </row>
    <row r="54" spans="2:9" ht="16.8" customHeight="1" x14ac:dyDescent="0.3">
      <c r="B54" s="296"/>
      <c r="C54" s="296"/>
      <c r="D54" s="296"/>
      <c r="E54" s="296"/>
      <c r="F54" s="296"/>
      <c r="G54" s="296"/>
      <c r="H54" s="296"/>
      <c r="I54" s="296"/>
    </row>
    <row r="55" spans="2:9" ht="16.8" customHeight="1" x14ac:dyDescent="0.4">
      <c r="B55" s="299"/>
      <c r="C55" s="294"/>
      <c r="D55" s="294"/>
      <c r="E55" s="294"/>
      <c r="F55" s="294"/>
      <c r="G55" s="294"/>
      <c r="H55" s="294"/>
      <c r="I55" s="294"/>
    </row>
    <row r="56" spans="2:9" ht="16.8" customHeight="1" x14ac:dyDescent="0.4">
      <c r="B56" s="284"/>
      <c r="C56" s="295"/>
      <c r="D56" s="295"/>
      <c r="E56" s="295"/>
      <c r="F56" s="295"/>
      <c r="G56" s="295"/>
      <c r="H56" s="295"/>
      <c r="I56" s="295"/>
    </row>
    <row r="57" spans="2:9" ht="16.8" customHeight="1" x14ac:dyDescent="0.4">
      <c r="B57" s="284"/>
      <c r="C57" s="295"/>
      <c r="D57" s="295"/>
      <c r="E57" s="295"/>
      <c r="F57" s="295"/>
      <c r="G57" s="295"/>
      <c r="H57" s="295"/>
      <c r="I57" s="295"/>
    </row>
    <row r="58" spans="2:9" ht="16.8" customHeight="1" x14ac:dyDescent="0.4">
      <c r="B58" s="284"/>
      <c r="C58" s="295"/>
      <c r="D58" s="295"/>
      <c r="E58" s="295"/>
      <c r="F58" s="295"/>
      <c r="G58" s="295"/>
      <c r="H58" s="295"/>
      <c r="I58" s="295"/>
    </row>
    <row r="59" spans="2:9" ht="16.2" customHeight="1" x14ac:dyDescent="0.35">
      <c r="C59" s="281"/>
      <c r="D59" s="281"/>
      <c r="E59" s="281"/>
      <c r="F59" s="281"/>
      <c r="G59" s="281"/>
      <c r="H59" s="281"/>
      <c r="I59" s="281"/>
    </row>
    <row r="60" spans="2:9" ht="16.2" customHeight="1" x14ac:dyDescent="0.35">
      <c r="B60" s="281"/>
      <c r="C60" s="281"/>
      <c r="D60" s="281"/>
      <c r="E60" s="281"/>
      <c r="F60" s="281"/>
      <c r="G60" s="281"/>
      <c r="H60" s="281"/>
      <c r="I60" s="281"/>
    </row>
    <row r="61" spans="2:9" ht="16.2" customHeight="1" x14ac:dyDescent="0.35">
      <c r="B61" s="290"/>
      <c r="C61" s="281"/>
      <c r="D61" s="281"/>
      <c r="E61" s="281"/>
      <c r="F61" s="281"/>
      <c r="G61" s="281"/>
      <c r="H61" s="281"/>
      <c r="I61" s="281"/>
    </row>
  </sheetData>
  <mergeCells count="2">
    <mergeCell ref="B4:B24"/>
    <mergeCell ref="B25:B45"/>
  </mergeCells>
  <hyperlinks>
    <hyperlink ref="A1" location="INDEX!A1" display="INDEX"/>
  </hyperlinks>
  <pageMargins left="0.7" right="0.7" top="0.75" bottom="0.75" header="0.3" footer="0.3"/>
  <pageSetup paperSize="9" orientation="portrait"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1"/>
  <sheetViews>
    <sheetView workbookViewId="0">
      <selection activeCell="B25" sqref="B25:J25"/>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471</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4.5568509130887724</v>
      </c>
      <c r="E5" s="15">
        <v>3.9</v>
      </c>
      <c r="F5" s="16">
        <v>4.8</v>
      </c>
      <c r="G5" s="17">
        <v>4.6469202403575549</v>
      </c>
      <c r="H5" s="15">
        <v>2</v>
      </c>
      <c r="I5" s="16">
        <v>0.2</v>
      </c>
      <c r="J5" s="18">
        <v>0.30334578767370335</v>
      </c>
      <c r="K5" s="19"/>
    </row>
    <row r="6" spans="1:12" ht="15.9" customHeight="1" x14ac:dyDescent="0.35">
      <c r="B6" s="20">
        <v>2</v>
      </c>
      <c r="C6" s="21" t="s">
        <v>5</v>
      </c>
      <c r="D6" s="22">
        <v>3.5544311624096103</v>
      </c>
      <c r="E6" s="23">
        <v>3.9</v>
      </c>
      <c r="F6" s="24">
        <v>3.8</v>
      </c>
      <c r="G6" s="25">
        <v>4.1800000000000059</v>
      </c>
      <c r="H6" s="23">
        <v>2.2999999999999998</v>
      </c>
      <c r="I6" s="24">
        <v>1</v>
      </c>
      <c r="J6" s="26">
        <v>-0.54000000000000714</v>
      </c>
      <c r="K6" s="19"/>
    </row>
    <row r="7" spans="1:12" ht="15.9" customHeight="1" x14ac:dyDescent="0.35">
      <c r="B7" s="20">
        <v>3</v>
      </c>
      <c r="C7" s="21" t="s">
        <v>6</v>
      </c>
      <c r="D7" s="22">
        <v>8.7389705899118439</v>
      </c>
      <c r="E7" s="23">
        <v>3.5</v>
      </c>
      <c r="F7" s="24">
        <v>-0.5</v>
      </c>
      <c r="G7" s="25">
        <v>-0.56712415853631404</v>
      </c>
      <c r="H7" s="23">
        <v>2.5</v>
      </c>
      <c r="I7" s="24">
        <v>0.8</v>
      </c>
      <c r="J7" s="26">
        <v>1.1962562263068799</v>
      </c>
      <c r="K7" s="19"/>
    </row>
    <row r="8" spans="1:12" ht="15.9" customHeight="1" x14ac:dyDescent="0.35">
      <c r="B8" s="27">
        <v>4</v>
      </c>
      <c r="C8" s="28" t="s">
        <v>7</v>
      </c>
      <c r="D8" s="22">
        <v>9.5926816057317676</v>
      </c>
      <c r="E8" s="23">
        <v>6.1</v>
      </c>
      <c r="F8" s="24">
        <v>9.4</v>
      </c>
      <c r="G8" s="25">
        <v>10.489531654474638</v>
      </c>
      <c r="H8" s="23">
        <v>3.9</v>
      </c>
      <c r="I8" s="24">
        <v>0.9</v>
      </c>
      <c r="J8" s="26">
        <v>1.4380355574415749</v>
      </c>
      <c r="K8" s="19"/>
    </row>
    <row r="9" spans="1:12" s="29" customFormat="1" ht="15.9" customHeight="1" x14ac:dyDescent="0.3">
      <c r="B9" s="27">
        <v>5</v>
      </c>
      <c r="C9" s="28" t="s">
        <v>8</v>
      </c>
      <c r="D9" s="22">
        <v>13.711836257988107</v>
      </c>
      <c r="E9" s="23">
        <v>4.5999999999999996</v>
      </c>
      <c r="F9" s="24">
        <v>6</v>
      </c>
      <c r="G9" s="25">
        <v>6.6562598608301604</v>
      </c>
      <c r="H9" s="23">
        <v>3.8</v>
      </c>
      <c r="I9" s="24">
        <v>0.9</v>
      </c>
      <c r="J9" s="26">
        <v>1.2259357758463318</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5.617478169</v>
      </c>
      <c r="E11" s="23">
        <v>2.5</v>
      </c>
      <c r="F11" s="24">
        <v>1.4</v>
      </c>
      <c r="G11" s="25">
        <v>2.4652526275372146</v>
      </c>
      <c r="H11" s="23">
        <v>1.8</v>
      </c>
      <c r="I11" s="24">
        <v>0</v>
      </c>
      <c r="J11" s="26">
        <v>0.16049409557130201</v>
      </c>
      <c r="K11" s="19"/>
    </row>
    <row r="12" spans="1:12" ht="15.9" customHeight="1" x14ac:dyDescent="0.35">
      <c r="B12" s="20">
        <v>7</v>
      </c>
      <c r="C12" s="33" t="s">
        <v>22</v>
      </c>
      <c r="D12" s="22">
        <v>0.73639256099999995</v>
      </c>
      <c r="E12" s="23">
        <v>0.5</v>
      </c>
      <c r="F12" s="24">
        <v>1.4</v>
      </c>
      <c r="G12" s="25">
        <v>4.5796699765787707E-15</v>
      </c>
      <c r="H12" s="23">
        <v>0.1</v>
      </c>
      <c r="I12" s="24">
        <v>0.2</v>
      </c>
      <c r="J12" s="26">
        <v>-3.8857805861880479E-16</v>
      </c>
      <c r="K12" s="19"/>
    </row>
    <row r="13" spans="1:12" ht="15.9" customHeight="1" x14ac:dyDescent="0.35">
      <c r="B13" s="301">
        <v>8</v>
      </c>
      <c r="C13" s="34" t="s">
        <v>23</v>
      </c>
      <c r="D13" s="35">
        <v>-1.7143825317153532</v>
      </c>
      <c r="E13" s="36">
        <v>0.9</v>
      </c>
      <c r="F13" s="24">
        <v>1.9</v>
      </c>
      <c r="G13" s="37">
        <v>2.1813055894040234</v>
      </c>
      <c r="H13" s="36">
        <v>0.1</v>
      </c>
      <c r="I13" s="24">
        <v>0</v>
      </c>
      <c r="J13" s="38">
        <v>0.14252551591572693</v>
      </c>
      <c r="K13" s="19"/>
    </row>
    <row r="14" spans="1:12" ht="20.100000000000001" customHeight="1" x14ac:dyDescent="0.35">
      <c r="B14" s="20">
        <v>9</v>
      </c>
      <c r="C14" s="21" t="s">
        <v>148</v>
      </c>
      <c r="D14" s="22">
        <v>-2.3015849263810728</v>
      </c>
      <c r="E14" s="23">
        <v>-0.34288268362924201</v>
      </c>
      <c r="F14" s="39">
        <v>1.5418304065810462</v>
      </c>
      <c r="G14" s="25">
        <v>1.1268172968114776</v>
      </c>
      <c r="H14" s="23">
        <v>1.6953108393225058E-2</v>
      </c>
      <c r="I14" s="39">
        <v>0.67042484042814099</v>
      </c>
      <c r="J14" s="26">
        <v>0.12773495786611019</v>
      </c>
      <c r="K14" s="19"/>
    </row>
    <row r="15" spans="1:12" ht="15.9" customHeight="1" x14ac:dyDescent="0.35">
      <c r="B15" s="40">
        <v>10</v>
      </c>
      <c r="C15" s="41" t="s">
        <v>10</v>
      </c>
      <c r="D15" s="42">
        <v>2.0190857063437484</v>
      </c>
      <c r="E15" s="43">
        <v>1.9</v>
      </c>
      <c r="F15" s="24">
        <v>2.9</v>
      </c>
      <c r="G15" s="44">
        <v>2.4881056471105278</v>
      </c>
      <c r="H15" s="43">
        <v>1.1000000000000001</v>
      </c>
      <c r="I15" s="24">
        <v>0.5</v>
      </c>
      <c r="J15" s="45">
        <v>0.63969483031616203</v>
      </c>
      <c r="K15" s="19"/>
    </row>
    <row r="16" spans="1:12" ht="15.9" customHeight="1" x14ac:dyDescent="0.35">
      <c r="B16" s="20">
        <v>11</v>
      </c>
      <c r="C16" s="21" t="s">
        <v>11</v>
      </c>
      <c r="D16" s="22">
        <v>6.2</v>
      </c>
      <c r="E16" s="23">
        <v>4.9000000000000004</v>
      </c>
      <c r="F16" s="24">
        <v>4.5999999999999996</v>
      </c>
      <c r="G16" s="25">
        <v>5</v>
      </c>
      <c r="H16" s="23">
        <v>4.7</v>
      </c>
      <c r="I16" s="24">
        <v>4.7</v>
      </c>
      <c r="J16" s="26">
        <v>5.2</v>
      </c>
      <c r="K16" s="19"/>
    </row>
    <row r="17" spans="2:11" ht="15.9" customHeight="1" x14ac:dyDescent="0.35">
      <c r="B17" s="46">
        <v>12</v>
      </c>
      <c r="C17" s="47" t="s">
        <v>12</v>
      </c>
      <c r="D17" s="35">
        <v>2.4875396492474389</v>
      </c>
      <c r="E17" s="36">
        <v>1.9</v>
      </c>
      <c r="F17" s="24">
        <v>1.8</v>
      </c>
      <c r="G17" s="37">
        <v>2.1064050112120425</v>
      </c>
      <c r="H17" s="36">
        <v>0.9</v>
      </c>
      <c r="I17" s="24">
        <v>-0.3</v>
      </c>
      <c r="J17" s="38">
        <v>-0.33421111144020799</v>
      </c>
      <c r="K17" s="19"/>
    </row>
    <row r="18" spans="2:11" ht="15.9" customHeight="1" x14ac:dyDescent="0.35">
      <c r="B18" s="20">
        <v>13</v>
      </c>
      <c r="C18" s="21" t="s">
        <v>13</v>
      </c>
      <c r="D18" s="22">
        <v>2.7588697170476406</v>
      </c>
      <c r="E18" s="23">
        <v>5.8</v>
      </c>
      <c r="F18" s="48">
        <v>8.3000000000000007</v>
      </c>
      <c r="G18" s="25">
        <v>8.6922443552470909</v>
      </c>
      <c r="H18" s="23">
        <v>3.2</v>
      </c>
      <c r="I18" s="48">
        <v>6.5</v>
      </c>
      <c r="J18" s="26">
        <v>6.6571434245277228</v>
      </c>
      <c r="K18" s="19"/>
    </row>
    <row r="19" spans="2:11" ht="15.9" customHeight="1" x14ac:dyDescent="0.35">
      <c r="B19" s="20">
        <v>14</v>
      </c>
      <c r="C19" s="21" t="s">
        <v>14</v>
      </c>
      <c r="D19" s="22">
        <v>1.9434074603079887</v>
      </c>
      <c r="E19" s="23">
        <v>3.5</v>
      </c>
      <c r="F19" s="24">
        <v>6</v>
      </c>
      <c r="G19" s="25">
        <v>6.0615475846998779</v>
      </c>
      <c r="H19" s="23">
        <v>3.5</v>
      </c>
      <c r="I19" s="24">
        <v>5.7</v>
      </c>
      <c r="J19" s="26">
        <v>5.7657810563015666</v>
      </c>
      <c r="K19" s="19"/>
    </row>
    <row r="20" spans="2:11" s="49" customFormat="1" ht="15.9" customHeight="1" x14ac:dyDescent="0.3">
      <c r="B20" s="20">
        <v>15</v>
      </c>
      <c r="C20" s="21" t="s">
        <v>15</v>
      </c>
      <c r="D20" s="22">
        <v>2.7517850786827669</v>
      </c>
      <c r="E20" s="23">
        <v>3.7</v>
      </c>
      <c r="F20" s="24">
        <v>3.5</v>
      </c>
      <c r="G20" s="25">
        <v>4.2801556420233533</v>
      </c>
      <c r="H20" s="23">
        <v>5</v>
      </c>
      <c r="I20" s="24">
        <v>6.8</v>
      </c>
      <c r="J20" s="26">
        <v>6.5541211519364539</v>
      </c>
      <c r="K20" s="19"/>
    </row>
    <row r="21" spans="2:11" s="29" customFormat="1" ht="30" customHeight="1" thickBot="1" x14ac:dyDescent="0.35">
      <c r="B21" s="50">
        <v>16</v>
      </c>
      <c r="C21" s="51" t="s">
        <v>24</v>
      </c>
      <c r="D21" s="52">
        <v>0.43873097011495821</v>
      </c>
      <c r="E21" s="53">
        <v>-0.4</v>
      </c>
      <c r="F21" s="54">
        <v>0.8</v>
      </c>
      <c r="G21" s="55">
        <v>0.25065028392305549</v>
      </c>
      <c r="H21" s="53">
        <v>-0.1</v>
      </c>
      <c r="I21" s="54">
        <v>-0.1</v>
      </c>
      <c r="J21" s="56">
        <v>-2.1173866547338728E-3</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478</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-1.7381867835258125</v>
      </c>
      <c r="E6" s="23" t="s">
        <v>51</v>
      </c>
      <c r="F6" s="24" t="s">
        <v>51</v>
      </c>
      <c r="G6" s="26">
        <v>-2.0847391668129234</v>
      </c>
      <c r="H6" s="23" t="s">
        <v>51</v>
      </c>
      <c r="I6" s="24" t="s">
        <v>51</v>
      </c>
      <c r="J6" s="26">
        <v>-0.24988958671818978</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-5.8059241210811879E-2</v>
      </c>
      <c r="E8" s="23" t="s">
        <v>51</v>
      </c>
      <c r="F8" s="24" t="s">
        <v>51</v>
      </c>
      <c r="G8" s="26">
        <v>-0.11373169641007308</v>
      </c>
      <c r="H8" s="23" t="s">
        <v>51</v>
      </c>
      <c r="I8" s="24" t="s">
        <v>51</v>
      </c>
      <c r="J8" s="26">
        <v>-2.2923837529265946E-4</v>
      </c>
      <c r="K8" s="322"/>
      <c r="L8" s="157"/>
    </row>
    <row r="9" spans="1:12" ht="23.4" customHeight="1" x14ac:dyDescent="0.3">
      <c r="B9" s="161">
        <v>3</v>
      </c>
      <c r="C9" s="162" t="s">
        <v>62</v>
      </c>
      <c r="D9" s="160">
        <v>-0.2738566479314512</v>
      </c>
      <c r="E9" s="23" t="s">
        <v>51</v>
      </c>
      <c r="F9" s="24" t="s">
        <v>51</v>
      </c>
      <c r="G9" s="26">
        <v>9.5909790566170217E-2</v>
      </c>
      <c r="H9" s="23" t="s">
        <v>51</v>
      </c>
      <c r="I9" s="24" t="s">
        <v>51</v>
      </c>
      <c r="J9" s="26">
        <v>-3.6044165060130924E-2</v>
      </c>
      <c r="K9" s="322"/>
      <c r="L9" s="157"/>
    </row>
    <row r="10" spans="1:12" ht="23.4" customHeight="1" x14ac:dyDescent="0.3">
      <c r="B10" s="161">
        <v>4</v>
      </c>
      <c r="C10" s="162" t="s">
        <v>63</v>
      </c>
      <c r="D10" s="160">
        <v>6.7548561240090538E-2</v>
      </c>
      <c r="E10" s="23" t="s">
        <v>51</v>
      </c>
      <c r="F10" s="24" t="s">
        <v>51</v>
      </c>
      <c r="G10" s="26">
        <v>-1.0699080340079217</v>
      </c>
      <c r="H10" s="23" t="s">
        <v>51</v>
      </c>
      <c r="I10" s="24" t="s">
        <v>51</v>
      </c>
      <c r="J10" s="26">
        <v>0.50653555990954569</v>
      </c>
      <c r="K10" s="322"/>
      <c r="L10" s="157"/>
    </row>
    <row r="11" spans="1:12" ht="23.4" customHeight="1" thickBot="1" x14ac:dyDescent="0.35">
      <c r="B11" s="161">
        <v>5</v>
      </c>
      <c r="C11" s="162" t="s">
        <v>64</v>
      </c>
      <c r="D11" s="160">
        <v>-1.4738194556236399</v>
      </c>
      <c r="E11" s="23" t="s">
        <v>51</v>
      </c>
      <c r="F11" s="24" t="s">
        <v>51</v>
      </c>
      <c r="G11" s="26">
        <v>-0.99700922696109884</v>
      </c>
      <c r="H11" s="23" t="s">
        <v>51</v>
      </c>
      <c r="I11" s="24" t="s">
        <v>51</v>
      </c>
      <c r="J11" s="26">
        <v>-0.7201517431923119</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v>
      </c>
      <c r="E13" s="23" t="s">
        <v>51</v>
      </c>
      <c r="F13" s="24" t="s">
        <v>51</v>
      </c>
      <c r="G13" s="26">
        <v>1.5666965750300363</v>
      </c>
      <c r="H13" s="23" t="s">
        <v>51</v>
      </c>
      <c r="I13" s="24" t="s">
        <v>51</v>
      </c>
      <c r="J13" s="26">
        <v>-0.51250705017427767</v>
      </c>
      <c r="K13" s="322"/>
      <c r="L13" s="157"/>
    </row>
    <row r="14" spans="1:12" ht="32.4" customHeight="1" x14ac:dyDescent="0.3">
      <c r="B14" s="161">
        <v>7</v>
      </c>
      <c r="C14" s="315" t="s">
        <v>162</v>
      </c>
      <c r="D14" s="160">
        <v>0</v>
      </c>
      <c r="E14" s="23" t="s">
        <v>51</v>
      </c>
      <c r="F14" s="24" t="s">
        <v>51</v>
      </c>
      <c r="G14" s="26">
        <v>0.49941769350096787</v>
      </c>
      <c r="H14" s="23" t="s">
        <v>51</v>
      </c>
      <c r="I14" s="24" t="s">
        <v>51</v>
      </c>
      <c r="J14" s="26">
        <v>-0.26228960142705637</v>
      </c>
      <c r="K14" s="322"/>
      <c r="L14" s="157"/>
    </row>
    <row r="15" spans="1:12" ht="32.4" x14ac:dyDescent="0.3">
      <c r="B15" s="161">
        <v>8</v>
      </c>
      <c r="C15" s="315" t="s">
        <v>183</v>
      </c>
      <c r="D15" s="160">
        <v>0</v>
      </c>
      <c r="E15" s="23" t="s">
        <v>51</v>
      </c>
      <c r="F15" s="24" t="s">
        <v>51</v>
      </c>
      <c r="G15" s="26">
        <v>0.15522583035506515</v>
      </c>
      <c r="H15" s="23" t="s">
        <v>51</v>
      </c>
      <c r="I15" s="24" t="s">
        <v>51</v>
      </c>
      <c r="J15" s="26">
        <v>4.7048833244519583E-2</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-0.28444952019667991</v>
      </c>
      <c r="E17" s="309" t="s">
        <v>51</v>
      </c>
      <c r="F17" s="310" t="s">
        <v>51</v>
      </c>
      <c r="G17" s="311">
        <v>-3.450921071996861</v>
      </c>
      <c r="H17" s="309" t="s">
        <v>51</v>
      </c>
      <c r="I17" s="310" t="s">
        <v>51</v>
      </c>
      <c r="J17" s="311">
        <v>-0.9735794440333907</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-1.3544470836874796</v>
      </c>
      <c r="E19" s="23">
        <v>2.0296635083042514</v>
      </c>
      <c r="F19" s="24">
        <v>0.95424290177348525</v>
      </c>
      <c r="G19" s="26">
        <v>1.2751237030739471</v>
      </c>
      <c r="H19" s="23">
        <v>0.72804682711982682</v>
      </c>
      <c r="I19" s="24">
        <v>0.6347749723531203</v>
      </c>
      <c r="J19" s="26">
        <v>0.78388826143485524</v>
      </c>
      <c r="K19" s="322"/>
      <c r="L19" s="79"/>
    </row>
    <row r="20" spans="2:12" ht="23.4" customHeight="1" thickBot="1" x14ac:dyDescent="0.35">
      <c r="B20" s="168">
        <v>11</v>
      </c>
      <c r="C20" s="169" t="s">
        <v>147</v>
      </c>
      <c r="D20" s="170">
        <v>0.33516593518168314</v>
      </c>
      <c r="E20" s="171">
        <v>1.4929529171858293</v>
      </c>
      <c r="F20" s="172">
        <v>0.34291212923420478</v>
      </c>
      <c r="G20" s="173">
        <v>0.54739063937122179</v>
      </c>
      <c r="H20" s="171">
        <v>1.4128932285866633</v>
      </c>
      <c r="I20" s="172">
        <v>1.1290739536853533</v>
      </c>
      <c r="J20" s="173">
        <v>1.1937596766988241</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477</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50.025733187800412</v>
      </c>
      <c r="E5" s="75">
        <v>49.1</v>
      </c>
      <c r="F5" s="76">
        <v>48.8</v>
      </c>
      <c r="G5" s="77">
        <v>48.844648776590169</v>
      </c>
      <c r="H5" s="75">
        <v>48.9</v>
      </c>
      <c r="I5" s="76">
        <v>48.9</v>
      </c>
      <c r="J5" s="77">
        <v>48.886389232047932</v>
      </c>
      <c r="K5" s="78">
        <v>-1.1036194001930681</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13.909379538285821</v>
      </c>
      <c r="E7" s="82">
        <v>13.7</v>
      </c>
      <c r="F7" s="83">
        <v>13.5</v>
      </c>
      <c r="G7" s="84">
        <v>13.701477666540518</v>
      </c>
      <c r="H7" s="82">
        <v>13.6</v>
      </c>
      <c r="I7" s="83">
        <v>13.6</v>
      </c>
      <c r="J7" s="84">
        <v>13.601728181636293</v>
      </c>
      <c r="K7" s="87">
        <v>-0.29804939678549935</v>
      </c>
      <c r="L7" s="85"/>
    </row>
    <row r="8" spans="1:12" ht="16.95" customHeight="1" x14ac:dyDescent="0.35">
      <c r="B8" s="72">
        <v>3</v>
      </c>
      <c r="C8" s="86" t="s">
        <v>31</v>
      </c>
      <c r="D8" s="74">
        <v>13.925078223203341</v>
      </c>
      <c r="E8" s="82">
        <v>13.6</v>
      </c>
      <c r="F8" s="83">
        <v>13.9</v>
      </c>
      <c r="G8" s="84">
        <v>13.861492007673965</v>
      </c>
      <c r="H8" s="82">
        <v>13.6</v>
      </c>
      <c r="I8" s="83">
        <v>13.7</v>
      </c>
      <c r="J8" s="84">
        <v>13.848538933949845</v>
      </c>
      <c r="K8" s="87">
        <v>-0.26867156865354147</v>
      </c>
      <c r="L8" s="85"/>
    </row>
    <row r="9" spans="1:12" ht="15.9" customHeight="1" x14ac:dyDescent="0.35">
      <c r="B9" s="72">
        <v>4</v>
      </c>
      <c r="C9" s="86" t="s">
        <v>32</v>
      </c>
      <c r="D9" s="74">
        <v>15.813788088977368</v>
      </c>
      <c r="E9" s="82">
        <v>15.6</v>
      </c>
      <c r="F9" s="83">
        <v>15.1</v>
      </c>
      <c r="G9" s="84">
        <v>15.185346830146266</v>
      </c>
      <c r="H9" s="82">
        <v>15.7</v>
      </c>
      <c r="I9" s="83">
        <v>15.3</v>
      </c>
      <c r="J9" s="84">
        <v>15.314278263851611</v>
      </c>
      <c r="K9" s="87">
        <v>-0.48259960513190592</v>
      </c>
      <c r="L9" s="85"/>
    </row>
    <row r="10" spans="1:12" ht="15.9" customHeight="1" x14ac:dyDescent="0.35">
      <c r="B10" s="72">
        <v>5</v>
      </c>
      <c r="C10" s="86" t="s">
        <v>33</v>
      </c>
      <c r="D10" s="74">
        <v>3.1909497573881012E-3</v>
      </c>
      <c r="E10" s="82">
        <v>0</v>
      </c>
      <c r="F10" s="83">
        <v>0</v>
      </c>
      <c r="G10" s="84">
        <v>2.8749848122296201E-3</v>
      </c>
      <c r="H10" s="82">
        <v>0</v>
      </c>
      <c r="I10" s="83">
        <v>0</v>
      </c>
      <c r="J10" s="84">
        <v>2.7100353379875602E-3</v>
      </c>
      <c r="K10" s="87">
        <v>-4.8031324432062103E-4</v>
      </c>
      <c r="L10" s="85"/>
    </row>
    <row r="11" spans="1:12" ht="15.9" customHeight="1" x14ac:dyDescent="0.35">
      <c r="B11" s="88">
        <v>6</v>
      </c>
      <c r="C11" s="89" t="s">
        <v>34</v>
      </c>
      <c r="D11" s="74">
        <v>6.3742963875764929</v>
      </c>
      <c r="E11" s="82">
        <v>6.1662499731680072</v>
      </c>
      <c r="F11" s="83">
        <v>6.2569065184569652</v>
      </c>
      <c r="G11" s="84">
        <v>6.0934572874171948</v>
      </c>
      <c r="H11" s="82">
        <v>6.0555932117004119</v>
      </c>
      <c r="I11" s="83">
        <v>6.3204778711986975</v>
      </c>
      <c r="J11" s="84">
        <v>6.1191338172721927</v>
      </c>
      <c r="K11" s="90">
        <v>-5.3818516377795333E-2</v>
      </c>
      <c r="L11" s="85"/>
    </row>
    <row r="12" spans="1:12" ht="15.9" customHeight="1" x14ac:dyDescent="0.35">
      <c r="B12" s="20">
        <v>7</v>
      </c>
      <c r="C12" s="91" t="s">
        <v>35</v>
      </c>
      <c r="D12" s="92">
        <v>0.10300587713361217</v>
      </c>
      <c r="E12" s="93">
        <v>0.2</v>
      </c>
      <c r="F12" s="94">
        <v>0.2</v>
      </c>
      <c r="G12" s="95">
        <v>0.19724745733650112</v>
      </c>
      <c r="H12" s="93">
        <v>0.2</v>
      </c>
      <c r="I12" s="94">
        <v>0.2</v>
      </c>
      <c r="J12" s="95">
        <v>0.20372625623123075</v>
      </c>
      <c r="K12" s="96">
        <v>9.6994122866387839E-2</v>
      </c>
      <c r="L12" s="85"/>
    </row>
    <row r="13" spans="1:12" ht="15.9" customHeight="1" thickBot="1" x14ac:dyDescent="0.4">
      <c r="B13" s="97">
        <v>8</v>
      </c>
      <c r="C13" s="98" t="s">
        <v>36</v>
      </c>
      <c r="D13" s="99">
        <v>0</v>
      </c>
      <c r="E13" s="100">
        <v>0</v>
      </c>
      <c r="F13" s="101" t="s">
        <v>51</v>
      </c>
      <c r="G13" s="102">
        <v>0</v>
      </c>
      <c r="H13" s="100">
        <v>0</v>
      </c>
      <c r="I13" s="101" t="s">
        <v>51</v>
      </c>
      <c r="J13" s="102">
        <v>0</v>
      </c>
      <c r="K13" s="103" t="s">
        <v>51</v>
      </c>
      <c r="L13" s="85"/>
    </row>
    <row r="14" spans="1:12" ht="15.9" customHeight="1" x14ac:dyDescent="0.4">
      <c r="B14" s="104" t="s">
        <v>159</v>
      </c>
      <c r="C14" s="105" t="s">
        <v>37</v>
      </c>
      <c r="D14" s="106">
        <v>55.955283566483182</v>
      </c>
      <c r="E14" s="75">
        <v>52.2</v>
      </c>
      <c r="F14" s="107">
        <v>52.3</v>
      </c>
      <c r="G14" s="77">
        <v>52.288182612738822</v>
      </c>
      <c r="H14" s="75">
        <v>50.4</v>
      </c>
      <c r="I14" s="76">
        <v>51.8</v>
      </c>
      <c r="J14" s="84">
        <v>51.707239613249868</v>
      </c>
      <c r="K14" s="78">
        <v>-4.1327417292118866</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54.851126312933637</v>
      </c>
      <c r="E16" s="82">
        <v>51.171091708021272</v>
      </c>
      <c r="F16" s="83">
        <v>51.328955250683983</v>
      </c>
      <c r="G16" s="84">
        <v>51.175537848417541</v>
      </c>
      <c r="H16" s="82">
        <v>49.438388849113529</v>
      </c>
      <c r="I16" s="83">
        <v>50.635867588408793</v>
      </c>
      <c r="J16" s="84">
        <v>50.633028967919849</v>
      </c>
      <c r="K16" s="87">
        <v>-4.2152587245248441</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11.013565549777622</v>
      </c>
      <c r="E18" s="82">
        <v>10.6</v>
      </c>
      <c r="F18" s="83">
        <v>10.3</v>
      </c>
      <c r="G18" s="84">
        <v>10.384746665971708</v>
      </c>
      <c r="H18" s="82">
        <v>10.7</v>
      </c>
      <c r="I18" s="83">
        <v>10.4</v>
      </c>
      <c r="J18" s="84">
        <v>10.841003300327918</v>
      </c>
      <c r="K18" s="87">
        <v>-0.63406971530923784</v>
      </c>
      <c r="L18" s="85"/>
    </row>
    <row r="19" spans="2:12" ht="15.9" customHeight="1" x14ac:dyDescent="0.35">
      <c r="B19" s="72">
        <v>12</v>
      </c>
      <c r="C19" s="109" t="s">
        <v>170</v>
      </c>
      <c r="D19" s="74">
        <v>7.4521480028483165</v>
      </c>
      <c r="E19" s="82">
        <v>6.7</v>
      </c>
      <c r="F19" s="83">
        <v>6.9</v>
      </c>
      <c r="G19" s="84">
        <v>6.9974584709661576</v>
      </c>
      <c r="H19" s="82">
        <v>6.6</v>
      </c>
      <c r="I19" s="83">
        <v>6.5</v>
      </c>
      <c r="J19" s="84">
        <v>6.6113510600646093</v>
      </c>
      <c r="K19" s="87">
        <v>-0.92952930487072294</v>
      </c>
      <c r="L19" s="85"/>
    </row>
    <row r="20" spans="2:12" ht="15.9" customHeight="1" x14ac:dyDescent="0.35">
      <c r="B20" s="72">
        <v>13</v>
      </c>
      <c r="C20" s="109" t="s">
        <v>40</v>
      </c>
      <c r="D20" s="74">
        <v>23.987785064025942</v>
      </c>
      <c r="E20" s="82">
        <v>22.9</v>
      </c>
      <c r="F20" s="83">
        <v>22.3</v>
      </c>
      <c r="G20" s="84">
        <v>22.3475682766306</v>
      </c>
      <c r="H20" s="82">
        <v>22.6</v>
      </c>
      <c r="I20" s="83">
        <v>22.3</v>
      </c>
      <c r="J20" s="84">
        <v>22.650987286677257</v>
      </c>
      <c r="K20" s="87">
        <v>-1.693589904899877</v>
      </c>
      <c r="L20" s="85"/>
    </row>
    <row r="21" spans="2:12" ht="15.9" customHeight="1" x14ac:dyDescent="0.35">
      <c r="B21" s="72">
        <v>14</v>
      </c>
      <c r="C21" s="109" t="s">
        <v>41</v>
      </c>
      <c r="D21" s="74">
        <v>4.6192887939285878</v>
      </c>
      <c r="E21" s="82">
        <v>2.2000000000000002</v>
      </c>
      <c r="F21" s="83">
        <v>2.5</v>
      </c>
      <c r="G21" s="84">
        <v>2.4529076857158336</v>
      </c>
      <c r="H21" s="82">
        <v>1.7</v>
      </c>
      <c r="I21" s="83">
        <v>2.7</v>
      </c>
      <c r="J21" s="84">
        <v>2.587068516644214</v>
      </c>
      <c r="K21" s="87">
        <v>-1.913444105049785</v>
      </c>
      <c r="L21" s="85"/>
    </row>
    <row r="22" spans="2:12" ht="15.9" customHeight="1" x14ac:dyDescent="0.35">
      <c r="B22" s="72">
        <v>15</v>
      </c>
      <c r="C22" s="109" t="s">
        <v>42</v>
      </c>
      <c r="D22" s="74">
        <v>3.486644434906065</v>
      </c>
      <c r="E22" s="82">
        <v>3.7</v>
      </c>
      <c r="F22" s="83">
        <v>3.3</v>
      </c>
      <c r="G22" s="84">
        <v>3.2804458632455082</v>
      </c>
      <c r="H22" s="82">
        <v>3.3</v>
      </c>
      <c r="I22" s="83">
        <v>3.5</v>
      </c>
      <c r="J22" s="84">
        <v>3.3463843630797858</v>
      </c>
      <c r="K22" s="87">
        <v>1.3892880676211306E-2</v>
      </c>
      <c r="L22" s="85"/>
    </row>
    <row r="23" spans="2:12" ht="15.9" customHeight="1" x14ac:dyDescent="0.35">
      <c r="B23" s="72">
        <v>16</v>
      </c>
      <c r="C23" s="109" t="s">
        <v>34</v>
      </c>
      <c r="D23" s="74">
        <v>4.291694467447094</v>
      </c>
      <c r="E23" s="82">
        <v>5.0700894352140509</v>
      </c>
      <c r="F23" s="83">
        <v>6.0498322124874306</v>
      </c>
      <c r="G23" s="84">
        <v>5.7124108858877278</v>
      </c>
      <c r="H23" s="82">
        <v>4.6317218561538596</v>
      </c>
      <c r="I23" s="83">
        <v>5.2331758923756695</v>
      </c>
      <c r="J23" s="84">
        <v>4.5962344411260645</v>
      </c>
      <c r="K23" s="87">
        <v>0.94148142492857545</v>
      </c>
      <c r="L23" s="85"/>
    </row>
    <row r="24" spans="2:12" ht="15.9" customHeight="1" x14ac:dyDescent="0.35">
      <c r="B24" s="72">
        <v>17</v>
      </c>
      <c r="C24" s="86" t="s">
        <v>43</v>
      </c>
      <c r="D24" s="74">
        <v>1.1041572535495436</v>
      </c>
      <c r="E24" s="110">
        <v>1</v>
      </c>
      <c r="F24" s="111">
        <v>1</v>
      </c>
      <c r="G24" s="112">
        <v>1.1126469826737759</v>
      </c>
      <c r="H24" s="110">
        <v>1</v>
      </c>
      <c r="I24" s="111">
        <v>1.2</v>
      </c>
      <c r="J24" s="84">
        <v>1.0742127364066671</v>
      </c>
      <c r="K24" s="90">
        <v>8.2516995312961638E-2</v>
      </c>
      <c r="L24" s="85"/>
    </row>
    <row r="25" spans="2:12" ht="15.9" customHeight="1" thickBot="1" x14ac:dyDescent="0.4">
      <c r="B25" s="50">
        <v>18</v>
      </c>
      <c r="C25" s="113" t="s">
        <v>44</v>
      </c>
      <c r="D25" s="114">
        <v>8.1904636299806169E-2</v>
      </c>
      <c r="E25" s="115">
        <v>0.2</v>
      </c>
      <c r="F25" s="116">
        <v>0.2</v>
      </c>
      <c r="G25" s="117">
        <v>0.19724745733650112</v>
      </c>
      <c r="H25" s="115">
        <v>0.30000000000000004</v>
      </c>
      <c r="I25" s="116">
        <v>0.30000000000000004</v>
      </c>
      <c r="J25" s="117">
        <v>0.20372625623123075</v>
      </c>
      <c r="K25" s="118">
        <v>0.21809536370019389</v>
      </c>
      <c r="L25" s="85"/>
    </row>
    <row r="26" spans="2:12" ht="15.75" customHeight="1" x14ac:dyDescent="0.4">
      <c r="B26" s="119" t="s">
        <v>153</v>
      </c>
      <c r="C26" s="73" t="s">
        <v>45</v>
      </c>
      <c r="D26" s="74">
        <v>-5.9295503786827615</v>
      </c>
      <c r="E26" s="82">
        <v>-3.1</v>
      </c>
      <c r="F26" s="107">
        <v>-3.5</v>
      </c>
      <c r="G26" s="84">
        <v>-3.4435338361486592</v>
      </c>
      <c r="H26" s="82">
        <v>-1.5</v>
      </c>
      <c r="I26" s="107">
        <v>-2.9</v>
      </c>
      <c r="J26" s="84">
        <v>-2.8208503812019314</v>
      </c>
      <c r="K26" s="78">
        <v>3.029122329018799</v>
      </c>
      <c r="L26" s="79"/>
    </row>
    <row r="27" spans="2:12" ht="16.95" customHeight="1" x14ac:dyDescent="0.4">
      <c r="B27" s="72" t="s">
        <v>154</v>
      </c>
      <c r="C27" s="73" t="s">
        <v>46</v>
      </c>
      <c r="D27" s="74">
        <v>-4.8253931251332176</v>
      </c>
      <c r="E27" s="120">
        <v>-2.1</v>
      </c>
      <c r="F27" s="107">
        <v>-2.5</v>
      </c>
      <c r="G27" s="84">
        <v>-2.3308868534748841</v>
      </c>
      <c r="H27" s="120">
        <v>-0.5</v>
      </c>
      <c r="I27" s="107">
        <v>-1.7</v>
      </c>
      <c r="J27" s="84">
        <v>-1.7466376447952638</v>
      </c>
      <c r="K27" s="78">
        <v>3.1116393243317617</v>
      </c>
      <c r="L27" s="79"/>
    </row>
    <row r="28" spans="2:12" s="121" customFormat="1" ht="16.95" customHeight="1" x14ac:dyDescent="0.3">
      <c r="B28" s="122">
        <v>21</v>
      </c>
      <c r="C28" s="123" t="s">
        <v>47</v>
      </c>
      <c r="D28" s="124">
        <v>2.105140464943539E-2</v>
      </c>
      <c r="E28" s="125">
        <v>0</v>
      </c>
      <c r="F28" s="126">
        <v>0</v>
      </c>
      <c r="G28" s="127">
        <v>0</v>
      </c>
      <c r="H28" s="125">
        <v>0</v>
      </c>
      <c r="I28" s="126">
        <v>0</v>
      </c>
      <c r="J28" s="127">
        <v>0</v>
      </c>
      <c r="K28" s="128">
        <v>-2.105140464943539E-2</v>
      </c>
      <c r="L28" s="129"/>
    </row>
    <row r="29" spans="2:12" ht="15.9" customHeight="1" thickBot="1" x14ac:dyDescent="0.45">
      <c r="B29" s="130" t="s">
        <v>155</v>
      </c>
      <c r="C29" s="131" t="s">
        <v>48</v>
      </c>
      <c r="D29" s="114">
        <v>-5.9506017833321971</v>
      </c>
      <c r="E29" s="132">
        <v>-3.0963494445269149</v>
      </c>
      <c r="F29" s="133">
        <v>-3.5319294250760067</v>
      </c>
      <c r="G29" s="117">
        <v>-3.4435338361486592</v>
      </c>
      <c r="H29" s="132">
        <v>-1.4779899786954229</v>
      </c>
      <c r="I29" s="133">
        <v>-2.9004280496639625</v>
      </c>
      <c r="J29" s="117">
        <v>-2.8208503812019314</v>
      </c>
      <c r="K29" s="134">
        <v>3.0501737336682346</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6.1437562024309518</v>
      </c>
      <c r="E31" s="82">
        <v>1.4095538658565276</v>
      </c>
      <c r="F31" s="83">
        <v>5.2466298651623999</v>
      </c>
      <c r="G31" s="84">
        <v>4.6261954268355936</v>
      </c>
      <c r="H31" s="82">
        <v>2.4575502995100473</v>
      </c>
      <c r="I31" s="83">
        <v>6.0708606521545638</v>
      </c>
      <c r="J31" s="84">
        <v>5.5157546147188619</v>
      </c>
      <c r="K31" s="87" t="s">
        <v>2</v>
      </c>
      <c r="L31" s="79"/>
    </row>
    <row r="32" spans="2:12" ht="32.4" x14ac:dyDescent="0.4">
      <c r="B32" s="72">
        <v>25</v>
      </c>
      <c r="C32" s="86" t="s">
        <v>50</v>
      </c>
      <c r="D32" s="74">
        <v>6.7031047682656757</v>
      </c>
      <c r="E32" s="82" t="s">
        <v>51</v>
      </c>
      <c r="F32" s="83" t="s">
        <v>51</v>
      </c>
      <c r="G32" s="84">
        <v>11.71660002048095</v>
      </c>
      <c r="H32" s="82" t="s">
        <v>51</v>
      </c>
      <c r="I32" s="83" t="s">
        <v>51</v>
      </c>
      <c r="J32" s="84">
        <v>7.5689268966176702</v>
      </c>
      <c r="K32" s="87" t="s">
        <v>2</v>
      </c>
      <c r="L32" s="79"/>
    </row>
    <row r="33" spans="2:12" ht="38.4" customHeight="1" x14ac:dyDescent="0.4">
      <c r="B33" s="72">
        <v>26</v>
      </c>
      <c r="C33" s="86" t="s">
        <v>52</v>
      </c>
      <c r="D33" s="74">
        <v>5.9498477318847387</v>
      </c>
      <c r="E33" s="82">
        <v>-0.2023456764416065</v>
      </c>
      <c r="F33" s="83">
        <v>4.7478743936853363</v>
      </c>
      <c r="G33" s="84">
        <v>2.2507457895673655</v>
      </c>
      <c r="H33" s="82">
        <v>3.1282080573670878</v>
      </c>
      <c r="I33" s="83">
        <v>4.7874445485401429</v>
      </c>
      <c r="J33" s="84">
        <v>6.4348261461602885</v>
      </c>
      <c r="K33" s="87" t="s">
        <v>2</v>
      </c>
      <c r="L33" s="79"/>
    </row>
    <row r="34" spans="2:12" ht="46.95" customHeight="1" x14ac:dyDescent="0.4">
      <c r="B34" s="20">
        <v>27</v>
      </c>
      <c r="C34" s="135" t="s">
        <v>53</v>
      </c>
      <c r="D34" s="74">
        <v>6.5390143902114506</v>
      </c>
      <c r="E34" s="82" t="s">
        <v>51</v>
      </c>
      <c r="F34" s="83" t="s">
        <v>51</v>
      </c>
      <c r="G34" s="84">
        <v>9.5345649236556298</v>
      </c>
      <c r="H34" s="82" t="s">
        <v>51</v>
      </c>
      <c r="I34" s="83" t="s">
        <v>51</v>
      </c>
      <c r="J34" s="84">
        <v>8.9601896120752311</v>
      </c>
      <c r="K34" s="87" t="s">
        <v>2</v>
      </c>
      <c r="L34" s="79"/>
    </row>
    <row r="35" spans="2:12" ht="19.2" customHeight="1" thickBot="1" x14ac:dyDescent="0.45">
      <c r="B35" s="50">
        <v>28</v>
      </c>
      <c r="C35" s="136" t="s">
        <v>166</v>
      </c>
      <c r="D35" s="114">
        <v>3.1539287416155082</v>
      </c>
      <c r="E35" s="115">
        <v>7.3455526988090325</v>
      </c>
      <c r="F35" s="116">
        <v>7.3455526988090325</v>
      </c>
      <c r="G35" s="117">
        <v>7.3455526988090325</v>
      </c>
      <c r="H35" s="115">
        <v>7.039572090356172</v>
      </c>
      <c r="I35" s="116">
        <v>7.039572090356172</v>
      </c>
      <c r="J35" s="117">
        <v>7.039572090356172</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-2.3015849263810728</v>
      </c>
      <c r="E37" s="82">
        <v>-0.34288268362924201</v>
      </c>
      <c r="F37" s="83">
        <v>1.5418304065810462</v>
      </c>
      <c r="G37" s="84">
        <v>1.1268172968114776</v>
      </c>
      <c r="H37" s="82">
        <v>1.6953108393225058E-2</v>
      </c>
      <c r="I37" s="83">
        <v>0.67042484042814099</v>
      </c>
      <c r="J37" s="84">
        <v>0.12773495786611019</v>
      </c>
      <c r="K37" s="87">
        <v>2.9720097668092138</v>
      </c>
      <c r="L37" s="85"/>
    </row>
    <row r="38" spans="2:12" ht="18.899999999999999" customHeight="1" thickBot="1" x14ac:dyDescent="0.4">
      <c r="B38" s="141">
        <v>30</v>
      </c>
      <c r="C38" s="142" t="s">
        <v>168</v>
      </c>
      <c r="D38" s="99">
        <v>-4.6139626912988145</v>
      </c>
      <c r="E38" s="100">
        <v>-2.9005634321746179</v>
      </c>
      <c r="F38" s="101">
        <v>-4.4123145872337846</v>
      </c>
      <c r="G38" s="102">
        <v>-4.0876234565770284</v>
      </c>
      <c r="H38" s="100">
        <v>-1.4876702035879545</v>
      </c>
      <c r="I38" s="101">
        <v>-3.2832406335484312</v>
      </c>
      <c r="J38" s="102">
        <v>-2.8938637798782043</v>
      </c>
      <c r="K38" s="103">
        <v>1.3307220577503833</v>
      </c>
      <c r="L38" s="85"/>
    </row>
    <row r="39" spans="2:12" ht="18.899999999999999" customHeight="1" x14ac:dyDescent="0.4">
      <c r="B39" s="72" t="s">
        <v>156</v>
      </c>
      <c r="C39" s="143" t="s">
        <v>149</v>
      </c>
      <c r="D39" s="74">
        <v>-4.6350140959482502</v>
      </c>
      <c r="E39" s="120">
        <v>-2.9005634321746179</v>
      </c>
      <c r="F39" s="107">
        <v>-4.4123145872337846</v>
      </c>
      <c r="G39" s="84">
        <v>-4.0876234565770284</v>
      </c>
      <c r="H39" s="120">
        <v>-1.4876702035879545</v>
      </c>
      <c r="I39" s="107">
        <v>-3.2832406335484312</v>
      </c>
      <c r="J39" s="84">
        <v>-2.8938637798782043</v>
      </c>
      <c r="K39" s="144">
        <v>1.351773462399819</v>
      </c>
      <c r="L39" s="79"/>
    </row>
    <row r="40" spans="2:12" ht="18.600000000000001" customHeight="1" thickBot="1" x14ac:dyDescent="0.4">
      <c r="B40" s="141" t="s">
        <v>157</v>
      </c>
      <c r="C40" s="145" t="s">
        <v>150</v>
      </c>
      <c r="D40" s="99">
        <v>-3.5308568423987063</v>
      </c>
      <c r="E40" s="100">
        <v>-1.9173930776688026</v>
      </c>
      <c r="F40" s="101">
        <v>-3.4290931820813295</v>
      </c>
      <c r="G40" s="102">
        <v>-2.9749764739032538</v>
      </c>
      <c r="H40" s="100">
        <v>-0.51921233209580908</v>
      </c>
      <c r="I40" s="101">
        <v>-2.0965663846859259</v>
      </c>
      <c r="J40" s="102">
        <v>-1.8196510434715369</v>
      </c>
      <c r="K40" s="103">
        <v>1.4342904577127804</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56</v>
      </c>
      <c r="C42" s="640"/>
      <c r="D42" s="640"/>
      <c r="E42" s="640"/>
      <c r="F42" s="640"/>
      <c r="G42" s="640"/>
      <c r="H42" s="640"/>
      <c r="I42" s="640"/>
      <c r="J42" s="640"/>
      <c r="K42" s="640"/>
      <c r="L42" s="149"/>
    </row>
    <row r="43" spans="2:12" ht="30" customHeight="1" x14ac:dyDescent="0.3">
      <c r="B43" s="644" t="s">
        <v>146</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4"/>
  <sheetViews>
    <sheetView workbookViewId="0">
      <selection activeCell="B25" sqref="B25"/>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476</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82.275810480925614</v>
      </c>
      <c r="E5" s="183">
        <v>80</v>
      </c>
      <c r="F5" s="184">
        <v>78.3</v>
      </c>
      <c r="G5" s="185">
        <v>78.464799566447326</v>
      </c>
      <c r="H5" s="183">
        <v>77.099999999999994</v>
      </c>
      <c r="I5" s="184">
        <v>76.7</v>
      </c>
      <c r="J5" s="186">
        <v>76.637697060236718</v>
      </c>
    </row>
    <row r="6" spans="1:11" ht="15.9" customHeight="1" x14ac:dyDescent="0.4">
      <c r="B6" s="20" t="s">
        <v>73</v>
      </c>
      <c r="C6" s="187" t="s">
        <v>74</v>
      </c>
      <c r="D6" s="188">
        <v>-0.64941874810942579</v>
      </c>
      <c r="E6" s="189">
        <v>-2.2934165906112156</v>
      </c>
      <c r="F6" s="190">
        <v>-4.000773146653529</v>
      </c>
      <c r="G6" s="191">
        <v>-3.8110109144782882</v>
      </c>
      <c r="H6" s="189">
        <v>-2.8709467610696038</v>
      </c>
      <c r="I6" s="190">
        <v>-1.5620623139055283</v>
      </c>
      <c r="J6" s="192">
        <v>-1.8271025062106077</v>
      </c>
    </row>
    <row r="7" spans="1:11" ht="15.9" customHeight="1" x14ac:dyDescent="0.4">
      <c r="B7" s="20"/>
      <c r="C7" s="187" t="s">
        <v>75</v>
      </c>
      <c r="D7" s="188"/>
      <c r="E7" s="189"/>
      <c r="F7" s="190"/>
      <c r="G7" s="191"/>
      <c r="H7" s="189"/>
      <c r="I7" s="190"/>
      <c r="J7" s="192"/>
    </row>
    <row r="8" spans="1:11" ht="15.9" customHeight="1" x14ac:dyDescent="0.4">
      <c r="B8" s="20">
        <v>3</v>
      </c>
      <c r="C8" s="193" t="s">
        <v>71</v>
      </c>
      <c r="D8" s="188">
        <v>4.8253931251332176</v>
      </c>
      <c r="E8" s="194">
        <v>2.1131790927707725</v>
      </c>
      <c r="F8" s="195">
        <v>2.5487080199235517</v>
      </c>
      <c r="G8" s="191">
        <v>2.3308868534748837</v>
      </c>
      <c r="H8" s="194">
        <v>0.50953210559217432</v>
      </c>
      <c r="I8" s="195">
        <v>1.7137538008014561</v>
      </c>
      <c r="J8" s="192">
        <v>1.7466376447952638</v>
      </c>
    </row>
    <row r="9" spans="1:11" ht="15.9" customHeight="1" x14ac:dyDescent="0.4">
      <c r="B9" s="20" t="s">
        <v>76</v>
      </c>
      <c r="C9" s="307" t="s">
        <v>151</v>
      </c>
      <c r="D9" s="188">
        <v>-3.9529907014501173</v>
      </c>
      <c r="E9" s="194">
        <v>-4.6583477983721364</v>
      </c>
      <c r="F9" s="195">
        <v>-7.0295823730443727</v>
      </c>
      <c r="G9" s="191">
        <v>-6.8254261169250015</v>
      </c>
      <c r="H9" s="194">
        <v>-3.2223197661093632</v>
      </c>
      <c r="I9" s="195">
        <v>-3.219474139280857</v>
      </c>
      <c r="J9" s="192">
        <v>-3.4146929746335797</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1.1041572535495436</v>
      </c>
      <c r="E11" s="189">
        <v>0.98317035175614287</v>
      </c>
      <c r="F11" s="190">
        <v>0.98322140515245504</v>
      </c>
      <c r="G11" s="191">
        <v>1.1126469826737757</v>
      </c>
      <c r="H11" s="189">
        <v>0.9684578731032486</v>
      </c>
      <c r="I11" s="190">
        <v>1.1866742488625062</v>
      </c>
      <c r="J11" s="192">
        <v>1.0742127364066671</v>
      </c>
    </row>
    <row r="12" spans="1:11" ht="15.9" customHeight="1" x14ac:dyDescent="0.4">
      <c r="B12" s="20">
        <v>6</v>
      </c>
      <c r="C12" s="197" t="s">
        <v>77</v>
      </c>
      <c r="D12" s="188">
        <v>-3.5451928142854925</v>
      </c>
      <c r="E12" s="189">
        <v>-2.9936858008427287</v>
      </c>
      <c r="F12" s="190">
        <v>-3.57313896757843</v>
      </c>
      <c r="G12" s="191">
        <v>-3.4447124610719504</v>
      </c>
      <c r="H12" s="189">
        <v>-1.5194739676307307</v>
      </c>
      <c r="I12" s="190">
        <v>-0.16934140028819966</v>
      </c>
      <c r="J12" s="192">
        <v>-0.22436351615559283</v>
      </c>
    </row>
    <row r="13" spans="1:11" ht="15.9" customHeight="1" x14ac:dyDescent="0.4">
      <c r="B13" s="20">
        <v>7</v>
      </c>
      <c r="C13" s="197" t="s">
        <v>78</v>
      </c>
      <c r="D13" s="188">
        <v>-1.5119551407141685</v>
      </c>
      <c r="E13" s="189">
        <v>-2.6478323492855504</v>
      </c>
      <c r="F13" s="190">
        <v>-4.4396648106183978</v>
      </c>
      <c r="G13" s="191">
        <v>-4.493360638526827</v>
      </c>
      <c r="H13" s="189">
        <v>-2.6713036715818812</v>
      </c>
      <c r="I13" s="190">
        <v>-4.2368069878551635</v>
      </c>
      <c r="J13" s="192">
        <v>-4.2645421948846538</v>
      </c>
    </row>
    <row r="14" spans="1:11" ht="15.9" customHeight="1" thickBot="1" x14ac:dyDescent="0.45">
      <c r="B14" s="97">
        <v>8</v>
      </c>
      <c r="C14" s="302" t="s">
        <v>79</v>
      </c>
      <c r="D14" s="200">
        <v>-1.4529236301574009</v>
      </c>
      <c r="E14" s="303">
        <v>0.35532854196397529</v>
      </c>
      <c r="F14" s="304">
        <v>0.69433215324334951</v>
      </c>
      <c r="G14" s="305">
        <v>0.89233123395580316</v>
      </c>
      <c r="H14" s="303">
        <v>-0.10456678089699663</v>
      </c>
      <c r="I14" s="304">
        <v>-4.6627991639544626E-2</v>
      </c>
      <c r="J14" s="204">
        <v>-0.14611086726054803</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35"/>
  <sheetViews>
    <sheetView topLeftCell="A13" workbookViewId="0">
      <selection activeCell="B32" sqref="B32:B33"/>
    </sheetView>
  </sheetViews>
  <sheetFormatPr defaultColWidth="9.109375" defaultRowHeight="14.4" x14ac:dyDescent="0.3"/>
  <cols>
    <col min="1" max="1" width="9.109375" style="205" customWidth="1"/>
    <col min="2" max="2" width="16.33203125" style="205" customWidth="1"/>
    <col min="3" max="3" width="42.6640625" style="205" customWidth="1"/>
    <col min="4" max="5" width="15.6640625" style="205" customWidth="1"/>
    <col min="6" max="6" width="9.109375" style="205" customWidth="1"/>
    <col min="7" max="16384" width="9.109375" style="205"/>
  </cols>
  <sheetData>
    <row r="1" spans="1:5" x14ac:dyDescent="0.3">
      <c r="A1" s="382" t="s">
        <v>573</v>
      </c>
    </row>
    <row r="2" spans="1:5" ht="16.95" customHeight="1" thickBot="1" x14ac:dyDescent="0.45">
      <c r="A2" s="2"/>
      <c r="B2" s="3" t="s">
        <v>474</v>
      </c>
    </row>
    <row r="3" spans="1:5" ht="19.95" customHeight="1" x14ac:dyDescent="0.3">
      <c r="B3" s="663" t="s">
        <v>17</v>
      </c>
      <c r="C3" s="663" t="s">
        <v>87</v>
      </c>
      <c r="D3" s="208">
        <v>2022</v>
      </c>
      <c r="E3" s="209">
        <v>2023</v>
      </c>
    </row>
    <row r="4" spans="1:5" ht="20.100000000000001" customHeight="1" thickBot="1" x14ac:dyDescent="0.35">
      <c r="B4" s="664"/>
      <c r="C4" s="664"/>
      <c r="D4" s="649" t="s">
        <v>1</v>
      </c>
      <c r="E4" s="646"/>
    </row>
    <row r="5" spans="1:5" ht="20.100000000000001" customHeight="1" x14ac:dyDescent="0.3">
      <c r="B5" s="210">
        <v>1</v>
      </c>
      <c r="C5" s="211" t="s">
        <v>88</v>
      </c>
      <c r="D5" s="212">
        <v>-0.13296953684485538</v>
      </c>
      <c r="E5" s="213">
        <v>-0.10453579940633284</v>
      </c>
    </row>
    <row r="6" spans="1:5" ht="20.100000000000001" customHeight="1" x14ac:dyDescent="0.3">
      <c r="B6" s="72">
        <v>2</v>
      </c>
      <c r="C6" s="214" t="s">
        <v>89</v>
      </c>
      <c r="D6" s="212">
        <v>-8.8646357896570258E-2</v>
      </c>
      <c r="E6" s="213">
        <v>-0.50177183715039764</v>
      </c>
    </row>
    <row r="7" spans="1:5" ht="20.100000000000001" customHeight="1" x14ac:dyDescent="0.3">
      <c r="B7" s="72">
        <v>3</v>
      </c>
      <c r="C7" s="214" t="s">
        <v>90</v>
      </c>
      <c r="D7" s="212">
        <v>0</v>
      </c>
      <c r="E7" s="213">
        <v>-2.0907159881266572E-2</v>
      </c>
    </row>
    <row r="8" spans="1:5" ht="20.100000000000001" customHeight="1" x14ac:dyDescent="0.3">
      <c r="B8" s="72">
        <v>4</v>
      </c>
      <c r="C8" s="214" t="s">
        <v>91</v>
      </c>
      <c r="D8" s="212" t="s">
        <v>2</v>
      </c>
      <c r="E8" s="213" t="s">
        <v>2</v>
      </c>
    </row>
    <row r="9" spans="1:5" ht="20.100000000000001" customHeight="1" x14ac:dyDescent="0.3">
      <c r="B9" s="72">
        <v>5</v>
      </c>
      <c r="C9" s="214" t="s">
        <v>92</v>
      </c>
      <c r="D9" s="212" t="s">
        <v>2</v>
      </c>
      <c r="E9" s="213" t="s">
        <v>2</v>
      </c>
    </row>
    <row r="10" spans="1:5" ht="20.100000000000001" customHeight="1" x14ac:dyDescent="0.3">
      <c r="B10" s="88">
        <v>6</v>
      </c>
      <c r="C10" s="215" t="s">
        <v>93</v>
      </c>
      <c r="D10" s="216" t="s">
        <v>2</v>
      </c>
      <c r="E10" s="217" t="s">
        <v>2</v>
      </c>
    </row>
    <row r="11" spans="1:5" s="218" customFormat="1" ht="20.100000000000001" customHeight="1" thickBot="1" x14ac:dyDescent="0.4">
      <c r="B11" s="141" t="s">
        <v>94</v>
      </c>
      <c r="C11" s="219" t="s">
        <v>95</v>
      </c>
      <c r="D11" s="220">
        <v>-0.22161589474142562</v>
      </c>
      <c r="E11" s="221">
        <v>-0.62721479643799705</v>
      </c>
    </row>
    <row r="12" spans="1:5" x14ac:dyDescent="0.3">
      <c r="B12" s="146" t="s">
        <v>96</v>
      </c>
      <c r="D12" s="146"/>
      <c r="E12" s="146"/>
    </row>
    <row r="13" spans="1:5" ht="36" customHeight="1" x14ac:dyDescent="0.3">
      <c r="B13" s="676" t="s">
        <v>740</v>
      </c>
      <c r="C13" s="676"/>
      <c r="D13" s="676"/>
      <c r="E13" s="676"/>
    </row>
    <row r="14" spans="1:5" ht="15" customHeight="1" x14ac:dyDescent="0.3">
      <c r="B14" s="222" t="s">
        <v>26</v>
      </c>
      <c r="D14" s="328"/>
      <c r="E14" s="328"/>
    </row>
    <row r="15" spans="1:5" x14ac:dyDescent="0.3">
      <c r="B15" s="223" t="s">
        <v>746</v>
      </c>
    </row>
    <row r="18" spans="2:5" ht="15.6" customHeight="1" thickBot="1" x14ac:dyDescent="0.45">
      <c r="B18" s="3" t="s">
        <v>475</v>
      </c>
      <c r="D18" s="207"/>
      <c r="E18" s="207"/>
    </row>
    <row r="19" spans="2:5" ht="19.95" customHeight="1" x14ac:dyDescent="0.3">
      <c r="B19" s="663" t="s">
        <v>17</v>
      </c>
      <c r="C19" s="663" t="s">
        <v>87</v>
      </c>
      <c r="D19" s="208">
        <v>2022</v>
      </c>
      <c r="E19" s="209">
        <v>2023</v>
      </c>
    </row>
    <row r="20" spans="2:5" ht="20.100000000000001" customHeight="1" thickBot="1" x14ac:dyDescent="0.35">
      <c r="B20" s="664"/>
      <c r="C20" s="664"/>
      <c r="D20" s="649" t="s">
        <v>1</v>
      </c>
      <c r="E20" s="646"/>
    </row>
    <row r="21" spans="2:5" ht="20.100000000000001" customHeight="1" x14ac:dyDescent="0.3">
      <c r="B21" s="210">
        <v>1</v>
      </c>
      <c r="C21" s="224" t="s">
        <v>97</v>
      </c>
      <c r="D21" s="225">
        <v>4.4323178948285129E-2</v>
      </c>
      <c r="E21" s="226">
        <v>6.2721479643799705E-2</v>
      </c>
    </row>
    <row r="22" spans="2:5" ht="20.100000000000001" customHeight="1" x14ac:dyDescent="0.3">
      <c r="B22" s="72">
        <v>2</v>
      </c>
      <c r="C22" s="227" t="s">
        <v>98</v>
      </c>
      <c r="D22" s="225" t="s">
        <v>2</v>
      </c>
      <c r="E22" s="226" t="s">
        <v>2</v>
      </c>
    </row>
    <row r="23" spans="2:5" ht="20.100000000000001" customHeight="1" x14ac:dyDescent="0.3">
      <c r="B23" s="72">
        <v>3</v>
      </c>
      <c r="C23" s="227" t="s">
        <v>68</v>
      </c>
      <c r="D23" s="225">
        <v>0.26593907368971076</v>
      </c>
      <c r="E23" s="226">
        <v>8.3628639525066287E-2</v>
      </c>
    </row>
    <row r="24" spans="2:5" ht="20.100000000000001" customHeight="1" x14ac:dyDescent="0.3">
      <c r="B24" s="72">
        <v>4</v>
      </c>
      <c r="C24" s="227" t="s">
        <v>16</v>
      </c>
      <c r="D24" s="225" t="s">
        <v>2</v>
      </c>
      <c r="E24" s="226" t="s">
        <v>2</v>
      </c>
    </row>
    <row r="25" spans="2:5" ht="20.100000000000001" customHeight="1" x14ac:dyDescent="0.3">
      <c r="B25" s="72">
        <v>5</v>
      </c>
      <c r="C25" s="227" t="s">
        <v>69</v>
      </c>
      <c r="D25" s="225">
        <v>0.26593907368971076</v>
      </c>
      <c r="E25" s="226">
        <v>0.22997875869393228</v>
      </c>
    </row>
    <row r="26" spans="2:5" ht="20.100000000000001" customHeight="1" x14ac:dyDescent="0.3">
      <c r="B26" s="72">
        <v>6</v>
      </c>
      <c r="C26" s="227" t="s">
        <v>70</v>
      </c>
      <c r="D26" s="225">
        <v>2.2161589474142564E-2</v>
      </c>
      <c r="E26" s="226">
        <v>0.25088591857519882</v>
      </c>
    </row>
    <row r="27" spans="2:5" ht="20.100000000000001" customHeight="1" x14ac:dyDescent="0.3">
      <c r="B27" s="72">
        <v>7</v>
      </c>
      <c r="C27" s="227" t="s">
        <v>99</v>
      </c>
      <c r="D27" s="225" t="s">
        <v>2</v>
      </c>
      <c r="E27" s="226" t="s">
        <v>2</v>
      </c>
    </row>
    <row r="28" spans="2:5" ht="20.100000000000001" customHeight="1" x14ac:dyDescent="0.3">
      <c r="B28" s="88">
        <v>8</v>
      </c>
      <c r="C28" s="228" t="s">
        <v>93</v>
      </c>
      <c r="D28" s="229">
        <v>0.90862516843984498</v>
      </c>
      <c r="E28" s="230">
        <v>0.45995751738786456</v>
      </c>
    </row>
    <row r="29" spans="2:5" s="218" customFormat="1" ht="20.100000000000001" customHeight="1" thickBot="1" x14ac:dyDescent="0.4">
      <c r="B29" s="141" t="s">
        <v>100</v>
      </c>
      <c r="C29" s="219" t="s">
        <v>95</v>
      </c>
      <c r="D29" s="231">
        <v>1.5069880842416943</v>
      </c>
      <c r="E29" s="232">
        <v>1.0871723138258615</v>
      </c>
    </row>
    <row r="30" spans="2:5" x14ac:dyDescent="0.3">
      <c r="B30" s="146" t="s">
        <v>96</v>
      </c>
      <c r="D30" s="146"/>
      <c r="E30" s="146"/>
    </row>
    <row r="31" spans="2:5" ht="45" customHeight="1" x14ac:dyDescent="0.3">
      <c r="B31" s="676" t="s">
        <v>745</v>
      </c>
      <c r="C31" s="676"/>
      <c r="D31" s="676"/>
      <c r="E31" s="676"/>
    </row>
    <row r="32" spans="2:5" ht="15" customHeight="1" x14ac:dyDescent="0.3">
      <c r="B32" s="222" t="s">
        <v>26</v>
      </c>
      <c r="D32" s="328"/>
      <c r="E32" s="328"/>
    </row>
    <row r="33" spans="2:2" x14ac:dyDescent="0.3">
      <c r="B33" s="233"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29"/>
  <sheetViews>
    <sheetView workbookViewId="0">
      <selection activeCell="B28" sqref="B28:B29"/>
    </sheetView>
  </sheetViews>
  <sheetFormatPr defaultColWidth="8.88671875" defaultRowHeight="14.4"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473</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v>0</v>
      </c>
      <c r="E4" s="242">
        <v>0.1</v>
      </c>
      <c r="F4" s="242">
        <v>0.2</v>
      </c>
      <c r="G4" s="242">
        <v>0.2</v>
      </c>
      <c r="H4" s="242" t="s">
        <v>51</v>
      </c>
      <c r="I4" s="242" t="s">
        <v>51</v>
      </c>
      <c r="J4" s="243" t="s">
        <v>51</v>
      </c>
    </row>
    <row r="5" spans="1:10" ht="17.399999999999999" customHeight="1" thickBot="1" x14ac:dyDescent="0.35">
      <c r="B5" s="244">
        <v>2</v>
      </c>
      <c r="C5" s="245" t="s">
        <v>103</v>
      </c>
      <c r="D5" s="242">
        <v>0</v>
      </c>
      <c r="E5" s="242">
        <v>0.1</v>
      </c>
      <c r="F5" s="242">
        <v>0.2</v>
      </c>
      <c r="G5" s="242">
        <v>0.2</v>
      </c>
      <c r="H5" s="242" t="s">
        <v>51</v>
      </c>
      <c r="I5" s="242" t="s">
        <v>51</v>
      </c>
      <c r="J5" s="243" t="s">
        <v>51</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v>0</v>
      </c>
      <c r="E11" s="252">
        <v>0</v>
      </c>
      <c r="F11" s="252">
        <v>0</v>
      </c>
      <c r="G11" s="252">
        <v>0</v>
      </c>
      <c r="H11" s="252" t="s">
        <v>51</v>
      </c>
      <c r="I11" s="252" t="s">
        <v>51</v>
      </c>
      <c r="J11" s="87" t="s">
        <v>51</v>
      </c>
    </row>
    <row r="12" spans="1:10" ht="16.2" customHeight="1" x14ac:dyDescent="0.3">
      <c r="B12" s="27">
        <v>2</v>
      </c>
      <c r="C12" s="253" t="s">
        <v>98</v>
      </c>
      <c r="D12" s="87">
        <v>0</v>
      </c>
      <c r="E12" s="254">
        <v>0</v>
      </c>
      <c r="F12" s="254">
        <v>0</v>
      </c>
      <c r="G12" s="254">
        <v>0</v>
      </c>
      <c r="H12" s="254" t="s">
        <v>51</v>
      </c>
      <c r="I12" s="254" t="s">
        <v>51</v>
      </c>
      <c r="J12" s="87" t="s">
        <v>51</v>
      </c>
    </row>
    <row r="13" spans="1:10" ht="16.2" customHeight="1" x14ac:dyDescent="0.3">
      <c r="B13" s="27">
        <v>3</v>
      </c>
      <c r="C13" s="253" t="s">
        <v>68</v>
      </c>
      <c r="D13" s="87">
        <v>0</v>
      </c>
      <c r="E13" s="254">
        <v>0</v>
      </c>
      <c r="F13" s="254">
        <v>0</v>
      </c>
      <c r="G13" s="254">
        <v>0</v>
      </c>
      <c r="H13" s="254" t="s">
        <v>51</v>
      </c>
      <c r="I13" s="254" t="s">
        <v>51</v>
      </c>
      <c r="J13" s="87" t="s">
        <v>51</v>
      </c>
    </row>
    <row r="14" spans="1:10" ht="16.2" customHeight="1" x14ac:dyDescent="0.3">
      <c r="B14" s="27">
        <v>4</v>
      </c>
      <c r="C14" s="253" t="s">
        <v>16</v>
      </c>
      <c r="D14" s="87">
        <v>0</v>
      </c>
      <c r="E14" s="254">
        <v>0</v>
      </c>
      <c r="F14" s="254">
        <v>0</v>
      </c>
      <c r="G14" s="254">
        <v>0</v>
      </c>
      <c r="H14" s="254" t="s">
        <v>51</v>
      </c>
      <c r="I14" s="254" t="s">
        <v>51</v>
      </c>
      <c r="J14" s="87" t="s">
        <v>51</v>
      </c>
    </row>
    <row r="15" spans="1:10" ht="16.2" customHeight="1" x14ac:dyDescent="0.3">
      <c r="B15" s="27">
        <v>5</v>
      </c>
      <c r="C15" s="253" t="s">
        <v>105</v>
      </c>
      <c r="D15" s="87">
        <v>0</v>
      </c>
      <c r="E15" s="254">
        <v>0</v>
      </c>
      <c r="F15" s="254">
        <v>0</v>
      </c>
      <c r="G15" s="254">
        <v>0</v>
      </c>
      <c r="H15" s="254" t="s">
        <v>51</v>
      </c>
      <c r="I15" s="254" t="s">
        <v>51</v>
      </c>
      <c r="J15" s="87" t="s">
        <v>51</v>
      </c>
    </row>
    <row r="16" spans="1:10" ht="16.2" customHeight="1" x14ac:dyDescent="0.3">
      <c r="B16" s="255">
        <v>6</v>
      </c>
      <c r="C16" s="256" t="s">
        <v>106</v>
      </c>
      <c r="D16" s="257">
        <v>0</v>
      </c>
      <c r="E16" s="258">
        <v>0</v>
      </c>
      <c r="F16" s="258">
        <v>0</v>
      </c>
      <c r="G16" s="258">
        <v>0</v>
      </c>
      <c r="H16" s="258" t="s">
        <v>51</v>
      </c>
      <c r="I16" s="258" t="s">
        <v>51</v>
      </c>
      <c r="J16" s="257" t="s">
        <v>51</v>
      </c>
    </row>
    <row r="17" spans="2:10" ht="16.95" customHeight="1" x14ac:dyDescent="0.3">
      <c r="B17" s="259" t="s">
        <v>94</v>
      </c>
      <c r="C17" s="260" t="s">
        <v>107</v>
      </c>
      <c r="D17" s="261">
        <v>0</v>
      </c>
      <c r="E17" s="261">
        <v>0.1</v>
      </c>
      <c r="F17" s="261">
        <v>0.1</v>
      </c>
      <c r="G17" s="261">
        <v>0.1</v>
      </c>
      <c r="H17" s="261" t="s">
        <v>51</v>
      </c>
      <c r="I17" s="261" t="s">
        <v>51</v>
      </c>
      <c r="J17" s="262" t="s">
        <v>51</v>
      </c>
    </row>
    <row r="18" spans="2:10" ht="16.95" customHeight="1" x14ac:dyDescent="0.3">
      <c r="B18" s="27">
        <v>8</v>
      </c>
      <c r="C18" s="263" t="s">
        <v>70</v>
      </c>
      <c r="D18" s="264">
        <v>0</v>
      </c>
      <c r="E18" s="264">
        <v>0</v>
      </c>
      <c r="F18" s="264">
        <v>0</v>
      </c>
      <c r="G18" s="264">
        <v>0</v>
      </c>
      <c r="H18" s="264" t="s">
        <v>51</v>
      </c>
      <c r="I18" s="264" t="s">
        <v>51</v>
      </c>
      <c r="J18" s="265" t="s">
        <v>51</v>
      </c>
    </row>
    <row r="19" spans="2:10" ht="16.95" customHeight="1" x14ac:dyDescent="0.3">
      <c r="B19" s="27">
        <v>9</v>
      </c>
      <c r="C19" s="263" t="s">
        <v>99</v>
      </c>
      <c r="D19" s="261">
        <v>0</v>
      </c>
      <c r="E19" s="261">
        <v>0</v>
      </c>
      <c r="F19" s="261">
        <v>0.1</v>
      </c>
      <c r="G19" s="261">
        <v>0.1</v>
      </c>
      <c r="H19" s="261" t="s">
        <v>51</v>
      </c>
      <c r="I19" s="261" t="s">
        <v>51</v>
      </c>
      <c r="J19" s="262" t="s">
        <v>51</v>
      </c>
    </row>
    <row r="20" spans="2:10" ht="17.399999999999999" customHeight="1" thickBot="1" x14ac:dyDescent="0.35">
      <c r="B20" s="244" t="s">
        <v>108</v>
      </c>
      <c r="C20" s="266" t="s">
        <v>109</v>
      </c>
      <c r="D20" s="267">
        <v>0</v>
      </c>
      <c r="E20" s="267">
        <v>0</v>
      </c>
      <c r="F20" s="267">
        <v>0.1</v>
      </c>
      <c r="G20" s="267">
        <v>0.2</v>
      </c>
      <c r="H20" s="267" t="s">
        <v>51</v>
      </c>
      <c r="I20" s="267" t="s">
        <v>51</v>
      </c>
      <c r="J20" s="268" t="s">
        <v>51</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t="s">
        <v>51</v>
      </c>
      <c r="E25" s="275" t="s">
        <v>51</v>
      </c>
      <c r="F25" s="275" t="s">
        <v>51</v>
      </c>
      <c r="G25" s="275" t="s">
        <v>51</v>
      </c>
      <c r="H25" s="275" t="s">
        <v>51</v>
      </c>
      <c r="I25" s="275" t="s">
        <v>51</v>
      </c>
      <c r="J25" s="144" t="s">
        <v>51</v>
      </c>
    </row>
    <row r="26" spans="2:10" ht="16.95" customHeight="1" x14ac:dyDescent="0.3">
      <c r="B26" s="255">
        <v>2</v>
      </c>
      <c r="C26" s="276" t="s">
        <v>112</v>
      </c>
      <c r="D26" s="277" t="s">
        <v>51</v>
      </c>
      <c r="E26" s="261" t="s">
        <v>51</v>
      </c>
      <c r="F26" s="261" t="s">
        <v>51</v>
      </c>
      <c r="G26" s="261" t="s">
        <v>51</v>
      </c>
      <c r="H26" s="261" t="s">
        <v>51</v>
      </c>
      <c r="I26" s="261" t="s">
        <v>51</v>
      </c>
      <c r="J26" s="262" t="s">
        <v>51</v>
      </c>
    </row>
    <row r="27" spans="2:10" ht="17.399999999999999" customHeight="1" thickBot="1" x14ac:dyDescent="0.35">
      <c r="B27" s="244">
        <v>3</v>
      </c>
      <c r="C27" s="278" t="s">
        <v>113</v>
      </c>
      <c r="D27" s="279" t="s">
        <v>51</v>
      </c>
      <c r="E27" s="279" t="s">
        <v>51</v>
      </c>
      <c r="F27" s="279" t="s">
        <v>51</v>
      </c>
      <c r="G27" s="279" t="s">
        <v>51</v>
      </c>
      <c r="H27" s="279" t="s">
        <v>51</v>
      </c>
      <c r="I27" s="279" t="s">
        <v>51</v>
      </c>
      <c r="J27" s="280" t="s">
        <v>51</v>
      </c>
    </row>
    <row r="28" spans="2:10" x14ac:dyDescent="0.3">
      <c r="B28" s="222" t="s">
        <v>26</v>
      </c>
    </row>
    <row r="29" spans="2:10" x14ac:dyDescent="0.3">
      <c r="B29" s="233"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61"/>
  <sheetViews>
    <sheetView workbookViewId="0">
      <selection activeCell="C27" sqref="C27"/>
    </sheetView>
  </sheetViews>
  <sheetFormatPr defaultColWidth="8.88671875" defaultRowHeight="14.4" customHeight="1" x14ac:dyDescent="0.3"/>
  <cols>
    <col min="1" max="1" width="8.88671875" style="234" customWidth="1"/>
    <col min="2" max="2" width="21.88671875" style="234" customWidth="1"/>
    <col min="3" max="3" width="103.332031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95" customHeight="1" thickBot="1" x14ac:dyDescent="0.45">
      <c r="B2" s="235" t="s">
        <v>472</v>
      </c>
      <c r="C2" s="291"/>
    </row>
    <row r="3" spans="1:9" ht="86.25" customHeight="1" thickBot="1" x14ac:dyDescent="0.45">
      <c r="B3" s="306"/>
      <c r="C3" s="461" t="s">
        <v>119</v>
      </c>
      <c r="D3" s="462" t="s">
        <v>120</v>
      </c>
      <c r="E3" s="463" t="s">
        <v>121</v>
      </c>
      <c r="F3" s="464" t="s">
        <v>122</v>
      </c>
      <c r="G3" s="293"/>
      <c r="H3" s="293"/>
      <c r="I3" s="293"/>
    </row>
    <row r="4" spans="1:9" ht="16.95" customHeight="1" x14ac:dyDescent="0.4">
      <c r="B4" s="658" t="s">
        <v>123</v>
      </c>
      <c r="C4" s="528" t="s">
        <v>461</v>
      </c>
      <c r="D4" s="466" t="s">
        <v>390</v>
      </c>
      <c r="E4" s="467">
        <v>0.83098263021149432</v>
      </c>
      <c r="F4" s="452">
        <v>0.59132955031539269</v>
      </c>
      <c r="G4" s="294"/>
      <c r="H4" s="294"/>
      <c r="I4" s="294"/>
    </row>
    <row r="5" spans="1:9" ht="16.95" customHeight="1" x14ac:dyDescent="0.4">
      <c r="B5" s="659"/>
      <c r="C5" s="469" t="s">
        <v>462</v>
      </c>
      <c r="D5" s="470" t="s">
        <v>390</v>
      </c>
      <c r="E5" s="474">
        <v>0.44319073611279697</v>
      </c>
      <c r="F5" s="503">
        <v>8.1235848440900343E-2</v>
      </c>
      <c r="G5" s="295"/>
      <c r="H5" s="295"/>
      <c r="I5" s="295"/>
    </row>
    <row r="6" spans="1:9" ht="16.95" customHeight="1" x14ac:dyDescent="0.4">
      <c r="B6" s="659"/>
      <c r="C6" s="469" t="s">
        <v>463</v>
      </c>
      <c r="D6" s="470" t="s">
        <v>390</v>
      </c>
      <c r="E6" s="474">
        <v>0.36009247309164755</v>
      </c>
      <c r="F6" s="503">
        <v>0.21481047174107504</v>
      </c>
      <c r="G6" s="295"/>
      <c r="H6" s="295"/>
      <c r="I6" s="295"/>
    </row>
    <row r="7" spans="1:9" ht="16.95" customHeight="1" x14ac:dyDescent="0.4">
      <c r="B7" s="659"/>
      <c r="C7" s="469" t="s">
        <v>464</v>
      </c>
      <c r="D7" s="470" t="s">
        <v>390</v>
      </c>
      <c r="E7" s="474">
        <v>6.6478610416919548E-2</v>
      </c>
      <c r="F7" s="503">
        <v>5.979737711279829E-3</v>
      </c>
      <c r="G7" s="295"/>
      <c r="H7" s="295"/>
      <c r="I7" s="295"/>
    </row>
    <row r="8" spans="1:9" ht="16.95" customHeight="1" x14ac:dyDescent="0.4">
      <c r="B8" s="659"/>
      <c r="C8" s="469" t="s">
        <v>465</v>
      </c>
      <c r="D8" s="470" t="s">
        <v>390</v>
      </c>
      <c r="E8" s="474">
        <v>0.66478610416919548</v>
      </c>
      <c r="F8" s="503">
        <v>0.15713327548879219</v>
      </c>
      <c r="G8" s="295"/>
      <c r="H8" s="295"/>
      <c r="I8" s="295"/>
    </row>
    <row r="9" spans="1:9" ht="16.95" customHeight="1" thickBot="1" x14ac:dyDescent="0.45">
      <c r="B9" s="659"/>
      <c r="C9" s="469" t="s">
        <v>466</v>
      </c>
      <c r="D9" s="470" t="s">
        <v>390</v>
      </c>
      <c r="E9" s="474">
        <v>0</v>
      </c>
      <c r="F9" s="503">
        <v>0.1049833511048712</v>
      </c>
      <c r="G9" s="295"/>
      <c r="H9" s="295"/>
      <c r="I9" s="295"/>
    </row>
    <row r="10" spans="1:9" ht="16.95" customHeight="1" thickBot="1" x14ac:dyDescent="0.45">
      <c r="B10" s="659"/>
      <c r="C10" s="478" t="s">
        <v>124</v>
      </c>
      <c r="D10" s="479"/>
      <c r="E10" s="511">
        <v>2.3655305540020537</v>
      </c>
      <c r="F10" s="512">
        <v>1.1554722348023114</v>
      </c>
      <c r="G10" s="295"/>
      <c r="H10" s="295"/>
      <c r="I10" s="295"/>
    </row>
    <row r="11" spans="1:9" ht="16.95" customHeight="1" x14ac:dyDescent="0.4">
      <c r="B11" s="658" t="s">
        <v>125</v>
      </c>
      <c r="C11" s="486" t="s">
        <v>467</v>
      </c>
      <c r="D11" s="483"/>
      <c r="E11" s="518" t="s">
        <v>51</v>
      </c>
      <c r="F11" s="519">
        <v>16.451071458873489</v>
      </c>
      <c r="G11" s="295"/>
      <c r="H11" s="295"/>
      <c r="I11" s="295"/>
    </row>
    <row r="12" spans="1:9" ht="16.95" customHeight="1" x14ac:dyDescent="0.4">
      <c r="B12" s="659"/>
      <c r="C12" s="486" t="s">
        <v>468</v>
      </c>
      <c r="D12" s="483"/>
      <c r="E12" s="518" t="s">
        <v>51</v>
      </c>
      <c r="F12" s="519">
        <v>11.320642556276654</v>
      </c>
      <c r="G12" s="295"/>
      <c r="H12" s="295"/>
      <c r="I12" s="295"/>
    </row>
    <row r="13" spans="1:9" ht="16.95" customHeight="1" x14ac:dyDescent="0.4">
      <c r="B13" s="659"/>
      <c r="C13" s="486" t="s">
        <v>469</v>
      </c>
      <c r="D13" s="483"/>
      <c r="E13" s="518" t="s">
        <v>51</v>
      </c>
      <c r="F13" s="519">
        <v>0.10924651633966351</v>
      </c>
      <c r="G13" s="295"/>
      <c r="H13" s="295"/>
      <c r="I13" s="295"/>
    </row>
    <row r="14" spans="1:9" ht="16.95" customHeight="1" x14ac:dyDescent="0.4">
      <c r="B14" s="659"/>
      <c r="C14" s="486" t="s">
        <v>470</v>
      </c>
      <c r="D14" s="483"/>
      <c r="E14" s="518" t="s">
        <v>51</v>
      </c>
      <c r="F14" s="519">
        <v>5.1304289025968339</v>
      </c>
      <c r="G14" s="295"/>
      <c r="H14" s="295"/>
      <c r="I14" s="295"/>
    </row>
    <row r="15" spans="1:9" ht="16.95" customHeight="1" thickBot="1" x14ac:dyDescent="0.45">
      <c r="B15" s="659"/>
      <c r="C15" s="486" t="s">
        <v>469</v>
      </c>
      <c r="D15" s="539"/>
      <c r="E15" s="540" t="s">
        <v>51</v>
      </c>
      <c r="F15" s="541">
        <v>1.4324838755258462</v>
      </c>
      <c r="G15" s="295"/>
      <c r="H15" s="295"/>
      <c r="I15" s="295"/>
    </row>
    <row r="16" spans="1:9" ht="16.95" customHeight="1" thickBot="1" x14ac:dyDescent="0.45">
      <c r="B16" s="659"/>
      <c r="C16" s="489" t="s">
        <v>126</v>
      </c>
      <c r="D16" s="533"/>
      <c r="E16" s="534" t="s">
        <v>51</v>
      </c>
      <c r="F16" s="535">
        <v>16.5</v>
      </c>
      <c r="G16" s="295"/>
      <c r="H16" s="295"/>
      <c r="I16" s="295"/>
    </row>
    <row r="17" spans="2:9" ht="16.95" customHeight="1" thickTop="1" thickBot="1" x14ac:dyDescent="0.45">
      <c r="B17" s="493"/>
      <c r="C17" s="493" t="s">
        <v>95</v>
      </c>
      <c r="D17" s="494"/>
      <c r="E17" s="526" t="s">
        <v>51</v>
      </c>
      <c r="F17" s="527">
        <f>F16+F10</f>
        <v>17.655472234802311</v>
      </c>
      <c r="G17" s="295"/>
      <c r="H17" s="295"/>
      <c r="I17" s="295"/>
    </row>
    <row r="18" spans="2:9" ht="16.95" customHeight="1" x14ac:dyDescent="0.3">
      <c r="B18" s="448" t="s">
        <v>26</v>
      </c>
    </row>
    <row r="19" spans="2:9" ht="16.95" customHeight="1" x14ac:dyDescent="0.3">
      <c r="B19" s="460" t="s">
        <v>746</v>
      </c>
    </row>
    <row r="20" spans="2:9" ht="16.95" customHeight="1" x14ac:dyDescent="0.3"/>
    <row r="21" spans="2:9" ht="16.95" customHeight="1" x14ac:dyDescent="0.3"/>
    <row r="22" spans="2:9" ht="16.2" customHeight="1" x14ac:dyDescent="0.3"/>
    <row r="23" spans="2:9" ht="16.95" customHeight="1" x14ac:dyDescent="0.3"/>
    <row r="24" spans="2:9" ht="16.95" customHeight="1" x14ac:dyDescent="0.3"/>
    <row r="25" spans="2:9" ht="16.95" customHeight="1" x14ac:dyDescent="0.3"/>
    <row r="26" spans="2:9" ht="16.95" customHeight="1" x14ac:dyDescent="0.3"/>
    <row r="27" spans="2:9" ht="16.95" customHeight="1" x14ac:dyDescent="0.3"/>
    <row r="28" spans="2:9" ht="16.95" customHeight="1" x14ac:dyDescent="0.3"/>
    <row r="29" spans="2:9" ht="16.95" customHeight="1" x14ac:dyDescent="0.3"/>
    <row r="30" spans="2:9" ht="16.95" customHeight="1" x14ac:dyDescent="0.3"/>
    <row r="31" spans="2:9" ht="16.95" customHeight="1" x14ac:dyDescent="0.3"/>
    <row r="32" spans="2:9" ht="16.95" customHeight="1" x14ac:dyDescent="0.3"/>
    <row r="33" ht="16.95" customHeight="1" x14ac:dyDescent="0.3"/>
    <row r="34" ht="16.95" customHeight="1" x14ac:dyDescent="0.3"/>
    <row r="35" ht="16.95" customHeight="1" x14ac:dyDescent="0.3"/>
    <row r="36" ht="16.95" customHeight="1" x14ac:dyDescent="0.3"/>
    <row r="37" ht="16.95" customHeight="1" x14ac:dyDescent="0.3"/>
    <row r="38" ht="16.95" customHeight="1" x14ac:dyDescent="0.3"/>
    <row r="39" ht="16.95" customHeight="1" x14ac:dyDescent="0.3"/>
    <row r="40" ht="16.95" customHeight="1" x14ac:dyDescent="0.3"/>
    <row r="41" ht="16.95" customHeight="1" x14ac:dyDescent="0.3"/>
    <row r="42" ht="16.2" customHeight="1" x14ac:dyDescent="0.3"/>
    <row r="43" ht="16.2" customHeight="1" x14ac:dyDescent="0.3"/>
    <row r="44" ht="16.95" customHeight="1" x14ac:dyDescent="0.3"/>
    <row r="45" ht="17.399999999999999" customHeight="1" x14ac:dyDescent="0.3"/>
    <row r="46" ht="18" customHeight="1" x14ac:dyDescent="0.3"/>
    <row r="47" ht="16.2" customHeight="1" x14ac:dyDescent="0.3"/>
    <row r="48" ht="16.95" customHeight="1" x14ac:dyDescent="0.3"/>
    <row r="49" ht="16.95" customHeight="1" x14ac:dyDescent="0.3"/>
    <row r="50" ht="16.95" customHeight="1" x14ac:dyDescent="0.3"/>
    <row r="51" ht="16.95" customHeight="1" x14ac:dyDescent="0.3"/>
    <row r="52" ht="16.95" customHeight="1" x14ac:dyDescent="0.3"/>
    <row r="53" ht="16.2" customHeight="1" x14ac:dyDescent="0.3"/>
    <row r="54" ht="16.95" customHeight="1" x14ac:dyDescent="0.3"/>
    <row r="55" ht="16.95" customHeight="1" x14ac:dyDescent="0.3"/>
    <row r="56" ht="16.95" customHeight="1" x14ac:dyDescent="0.3"/>
    <row r="57" ht="16.95" customHeight="1" x14ac:dyDescent="0.3"/>
    <row r="58" ht="16.95" customHeight="1" x14ac:dyDescent="0.3"/>
    <row r="59" ht="16.2" customHeight="1" x14ac:dyDescent="0.3"/>
    <row r="60" ht="16.2" customHeight="1" x14ac:dyDescent="0.3"/>
    <row r="61" ht="16.2" customHeight="1" x14ac:dyDescent="0.3"/>
  </sheetData>
  <mergeCells count="2">
    <mergeCell ref="B4:B10"/>
    <mergeCell ref="B11:B16"/>
  </mergeCells>
  <hyperlinks>
    <hyperlink ref="A1" location="INDEX!A1" display="INDEX"/>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workbookViewId="0"/>
  </sheetViews>
  <sheetFormatPr defaultColWidth="9.109375" defaultRowHeight="13.8" x14ac:dyDescent="0.3"/>
  <cols>
    <col min="1" max="1" width="6.6640625" style="385" customWidth="1"/>
    <col min="2" max="2" width="18.6640625" style="385" customWidth="1"/>
    <col min="3" max="3" width="68.44140625" style="385" bestFit="1" customWidth="1"/>
    <col min="4" max="10" width="9.6640625" style="395" customWidth="1"/>
    <col min="11" max="11" width="16.5546875" style="385" customWidth="1"/>
    <col min="12" max="12" width="24" style="385" customWidth="1"/>
    <col min="13" max="16384" width="9.109375" style="385"/>
  </cols>
  <sheetData>
    <row r="1" spans="1:12" ht="14.4" x14ac:dyDescent="0.3">
      <c r="A1" s="382" t="s">
        <v>573</v>
      </c>
    </row>
    <row r="2" spans="1:12" ht="16.95" customHeight="1" thickBot="1" x14ac:dyDescent="0.45">
      <c r="A2" s="383"/>
      <c r="B2" s="235" t="s">
        <v>228</v>
      </c>
      <c r="D2" s="235"/>
      <c r="E2" s="235"/>
      <c r="F2" s="235"/>
      <c r="G2" s="235"/>
      <c r="H2" s="235"/>
      <c r="I2" s="235"/>
      <c r="J2" s="235"/>
    </row>
    <row r="3" spans="1:12" ht="51.6" customHeight="1" x14ac:dyDescent="0.3">
      <c r="B3" s="636" t="s">
        <v>17</v>
      </c>
      <c r="C3" s="636" t="s">
        <v>18</v>
      </c>
      <c r="D3" s="335">
        <v>2021</v>
      </c>
      <c r="E3" s="633">
        <v>2022</v>
      </c>
      <c r="F3" s="634"/>
      <c r="G3" s="635"/>
      <c r="H3" s="643">
        <v>2023</v>
      </c>
      <c r="I3" s="643"/>
      <c r="J3" s="643"/>
      <c r="K3" s="408" t="s">
        <v>160</v>
      </c>
      <c r="L3" s="409"/>
    </row>
    <row r="4" spans="1:12" ht="19.95" customHeight="1" thickBot="1" x14ac:dyDescent="0.45">
      <c r="B4" s="642"/>
      <c r="C4" s="642"/>
      <c r="D4" s="410" t="s">
        <v>19</v>
      </c>
      <c r="E4" s="411" t="s">
        <v>101</v>
      </c>
      <c r="F4" s="412" t="s">
        <v>1</v>
      </c>
      <c r="G4" s="413" t="s">
        <v>3</v>
      </c>
      <c r="H4" s="411" t="s">
        <v>101</v>
      </c>
      <c r="I4" s="412" t="s">
        <v>1</v>
      </c>
      <c r="J4" s="413" t="s">
        <v>3</v>
      </c>
      <c r="K4" s="414" t="s">
        <v>1</v>
      </c>
      <c r="L4" s="415"/>
    </row>
    <row r="5" spans="1:12" ht="15.9" customHeight="1" x14ac:dyDescent="0.4">
      <c r="B5" s="20" t="s">
        <v>27</v>
      </c>
      <c r="C5" s="416" t="s">
        <v>28</v>
      </c>
      <c r="D5" s="74">
        <v>47.525425140556678</v>
      </c>
      <c r="E5" s="75" t="s">
        <v>184</v>
      </c>
      <c r="F5" s="76" t="s">
        <v>185</v>
      </c>
      <c r="G5" s="77">
        <v>47.151074171916804</v>
      </c>
      <c r="H5" s="75">
        <v>46</v>
      </c>
      <c r="I5" s="76" t="s">
        <v>186</v>
      </c>
      <c r="J5" s="77">
        <v>45.952042304040503</v>
      </c>
      <c r="K5" s="78" t="s">
        <v>187</v>
      </c>
      <c r="L5" s="403"/>
    </row>
    <row r="6" spans="1:12" ht="15.9" customHeight="1" x14ac:dyDescent="0.35">
      <c r="B6" s="30"/>
      <c r="C6" s="417" t="s">
        <v>29</v>
      </c>
      <c r="D6" s="74"/>
      <c r="E6" s="82"/>
      <c r="F6" s="83"/>
      <c r="G6" s="84"/>
      <c r="H6" s="82"/>
      <c r="I6" s="83"/>
      <c r="J6" s="84"/>
      <c r="K6" s="78"/>
      <c r="L6" s="418"/>
    </row>
    <row r="7" spans="1:12" ht="15.9" customHeight="1" x14ac:dyDescent="0.35">
      <c r="B7" s="20">
        <v>2</v>
      </c>
      <c r="C7" s="135" t="s">
        <v>30</v>
      </c>
      <c r="D7" s="74">
        <v>10.904615811758173</v>
      </c>
      <c r="E7" s="82" t="s">
        <v>188</v>
      </c>
      <c r="F7" s="83">
        <v>11</v>
      </c>
      <c r="G7" s="84">
        <v>11.655262302528344</v>
      </c>
      <c r="H7" s="82">
        <v>11</v>
      </c>
      <c r="I7" s="83" t="s">
        <v>188</v>
      </c>
      <c r="J7" s="84">
        <v>11.236099724875565</v>
      </c>
      <c r="K7" s="87" t="s">
        <v>189</v>
      </c>
      <c r="L7" s="418"/>
    </row>
    <row r="8" spans="1:12" ht="16.95" customHeight="1" x14ac:dyDescent="0.35">
      <c r="B8" s="20">
        <v>3</v>
      </c>
      <c r="C8" s="135" t="s">
        <v>31</v>
      </c>
      <c r="D8" s="74">
        <v>13.466342750052057</v>
      </c>
      <c r="E8" s="82" t="s">
        <v>190</v>
      </c>
      <c r="F8" s="83">
        <v>13</v>
      </c>
      <c r="G8" s="84">
        <v>13.000694342973556</v>
      </c>
      <c r="H8" s="82" t="s">
        <v>191</v>
      </c>
      <c r="I8" s="83" t="s">
        <v>191</v>
      </c>
      <c r="J8" s="84">
        <v>12.401052639572375</v>
      </c>
      <c r="K8" s="87">
        <v>-1.0638050151791951</v>
      </c>
      <c r="L8" s="418"/>
    </row>
    <row r="9" spans="1:12" ht="15.9" customHeight="1" x14ac:dyDescent="0.35">
      <c r="B9" s="20">
        <v>4</v>
      </c>
      <c r="C9" s="135" t="s">
        <v>32</v>
      </c>
      <c r="D9" s="74">
        <v>17.593947386687027</v>
      </c>
      <c r="E9" s="82" t="s">
        <v>192</v>
      </c>
      <c r="F9" s="83" t="s">
        <v>192</v>
      </c>
      <c r="G9" s="84">
        <v>17.188768688056477</v>
      </c>
      <c r="H9" s="82" t="s">
        <v>193</v>
      </c>
      <c r="I9" s="83">
        <v>17</v>
      </c>
      <c r="J9" s="84">
        <v>17.105975055054937</v>
      </c>
      <c r="K9" s="87" t="s">
        <v>194</v>
      </c>
      <c r="L9" s="418"/>
    </row>
    <row r="10" spans="1:12" ht="15.9" customHeight="1" x14ac:dyDescent="0.35">
      <c r="B10" s="20">
        <v>5</v>
      </c>
      <c r="C10" s="135" t="s">
        <v>33</v>
      </c>
      <c r="D10" s="74">
        <v>0.27142361352120498</v>
      </c>
      <c r="E10" s="82" t="s">
        <v>195</v>
      </c>
      <c r="F10" s="83" t="s">
        <v>195</v>
      </c>
      <c r="G10" s="84">
        <v>0.19901160002554191</v>
      </c>
      <c r="H10" s="82" t="s">
        <v>195</v>
      </c>
      <c r="I10" s="83" t="s">
        <v>195</v>
      </c>
      <c r="J10" s="84">
        <v>0.19516011270294173</v>
      </c>
      <c r="K10" s="87">
        <v>-5.9078789843326485E-3</v>
      </c>
      <c r="L10" s="418"/>
    </row>
    <row r="11" spans="1:12" ht="15.9" customHeight="1" x14ac:dyDescent="0.35">
      <c r="B11" s="46">
        <v>6</v>
      </c>
      <c r="C11" s="419" t="s">
        <v>34</v>
      </c>
      <c r="D11" s="74">
        <v>5.289095578538209</v>
      </c>
      <c r="E11" s="82">
        <v>4.9403276842035027</v>
      </c>
      <c r="F11" s="83">
        <v>5.0850340580069542</v>
      </c>
      <c r="G11" s="84">
        <v>5.1073372383328817</v>
      </c>
      <c r="H11" s="82" t="s">
        <v>196</v>
      </c>
      <c r="I11" s="83">
        <v>4.8753453255458652</v>
      </c>
      <c r="J11" s="84">
        <v>5.0137547718346767</v>
      </c>
      <c r="K11" s="90" t="s">
        <v>194</v>
      </c>
      <c r="L11" s="418"/>
    </row>
    <row r="12" spans="1:12" ht="15.9" customHeight="1" x14ac:dyDescent="0.35">
      <c r="B12" s="20">
        <v>7</v>
      </c>
      <c r="C12" s="91" t="s">
        <v>35</v>
      </c>
      <c r="D12" s="92">
        <v>0.19943083223433053</v>
      </c>
      <c r="E12" s="93">
        <v>0.2</v>
      </c>
      <c r="F12" s="94">
        <v>0.2</v>
      </c>
      <c r="G12" s="95">
        <v>0.16706421581949349</v>
      </c>
      <c r="H12" s="93">
        <v>0.1</v>
      </c>
      <c r="I12" s="94">
        <v>0.1</v>
      </c>
      <c r="J12" s="95">
        <v>9.1479247300960145E-2</v>
      </c>
      <c r="K12" s="96">
        <v>-9.9430832234330524E-2</v>
      </c>
      <c r="L12" s="418"/>
    </row>
    <row r="13" spans="1:12" ht="15.9" customHeight="1" thickBot="1" x14ac:dyDescent="0.4">
      <c r="B13" s="97">
        <v>8</v>
      </c>
      <c r="C13" s="98" t="s">
        <v>36</v>
      </c>
      <c r="D13" s="99">
        <v>5.5528562504338162E-4</v>
      </c>
      <c r="E13" s="100">
        <v>0</v>
      </c>
      <c r="F13" s="101">
        <v>0</v>
      </c>
      <c r="G13" s="102">
        <v>1.3690203429701248E-3</v>
      </c>
      <c r="H13" s="100">
        <v>0</v>
      </c>
      <c r="I13" s="101">
        <v>0</v>
      </c>
      <c r="J13" s="102">
        <v>2.3458256320475065E-3</v>
      </c>
      <c r="K13" s="103">
        <v>-5.5528562504338162E-4</v>
      </c>
      <c r="L13" s="418"/>
    </row>
    <row r="14" spans="1:12" ht="15.9" customHeight="1" x14ac:dyDescent="0.4">
      <c r="B14" s="40" t="s">
        <v>159</v>
      </c>
      <c r="C14" s="420" t="s">
        <v>37</v>
      </c>
      <c r="D14" s="106">
        <v>51.252835427222877</v>
      </c>
      <c r="E14" s="75" t="s">
        <v>197</v>
      </c>
      <c r="F14" s="107">
        <v>50</v>
      </c>
      <c r="G14" s="77">
        <v>49.452330440042509</v>
      </c>
      <c r="H14" s="75" t="s">
        <v>198</v>
      </c>
      <c r="I14" s="76" t="s">
        <v>199</v>
      </c>
      <c r="J14" s="84">
        <v>49.05664918823102</v>
      </c>
      <c r="K14" s="78">
        <v>-3.8659941388809784</v>
      </c>
      <c r="L14" s="403"/>
    </row>
    <row r="15" spans="1:12" ht="15.9" customHeight="1" x14ac:dyDescent="0.35">
      <c r="B15" s="30"/>
      <c r="C15" s="417" t="s">
        <v>29</v>
      </c>
      <c r="D15" s="74"/>
      <c r="E15" s="82"/>
      <c r="F15" s="83"/>
      <c r="G15" s="84"/>
      <c r="H15" s="82"/>
      <c r="I15" s="83"/>
      <c r="J15" s="84"/>
      <c r="K15" s="87"/>
      <c r="L15" s="418"/>
    </row>
    <row r="16" spans="1:12" ht="15.9" customHeight="1" x14ac:dyDescent="0.35">
      <c r="B16" s="20" t="s">
        <v>158</v>
      </c>
      <c r="C16" s="135" t="s">
        <v>38</v>
      </c>
      <c r="D16" s="74">
        <v>50.675754841396547</v>
      </c>
      <c r="E16" s="82" t="s">
        <v>200</v>
      </c>
      <c r="F16" s="83" t="s">
        <v>201</v>
      </c>
      <c r="G16" s="84">
        <v>48.830181254270556</v>
      </c>
      <c r="H16" s="82" t="s">
        <v>202</v>
      </c>
      <c r="I16" s="83" t="s">
        <v>203</v>
      </c>
      <c r="J16" s="84">
        <v>48.364013168253926</v>
      </c>
      <c r="K16" s="87">
        <v>-3.9889321391560628</v>
      </c>
      <c r="L16" s="418"/>
    </row>
    <row r="17" spans="2:12" ht="15.9" customHeight="1" x14ac:dyDescent="0.35">
      <c r="B17" s="30"/>
      <c r="C17" s="421" t="s">
        <v>29</v>
      </c>
      <c r="D17" s="74"/>
      <c r="E17" s="82"/>
      <c r="F17" s="83"/>
      <c r="G17" s="84"/>
      <c r="H17" s="82"/>
      <c r="I17" s="83"/>
      <c r="J17" s="84"/>
      <c r="K17" s="87"/>
      <c r="L17" s="418"/>
    </row>
    <row r="18" spans="2:12" ht="15.9" customHeight="1" x14ac:dyDescent="0.35">
      <c r="B18" s="20">
        <v>11</v>
      </c>
      <c r="C18" s="422" t="s">
        <v>39</v>
      </c>
      <c r="D18" s="74">
        <v>8.1744152148261264</v>
      </c>
      <c r="E18" s="82">
        <v>8</v>
      </c>
      <c r="F18" s="83">
        <v>8</v>
      </c>
      <c r="G18" s="84">
        <v>7.9326635487568549</v>
      </c>
      <c r="H18" s="82" t="s">
        <v>204</v>
      </c>
      <c r="I18" s="83" t="s">
        <v>204</v>
      </c>
      <c r="J18" s="84">
        <v>7.7266911896173225</v>
      </c>
      <c r="K18" s="87" t="s">
        <v>194</v>
      </c>
      <c r="L18" s="418"/>
    </row>
    <row r="19" spans="2:12" ht="15.9" customHeight="1" x14ac:dyDescent="0.35">
      <c r="B19" s="20">
        <v>12</v>
      </c>
      <c r="C19" s="422" t="s">
        <v>170</v>
      </c>
      <c r="D19" s="74">
        <v>6.307128479211495</v>
      </c>
      <c r="E19" s="82" t="s">
        <v>205</v>
      </c>
      <c r="F19" s="83" t="s">
        <v>206</v>
      </c>
      <c r="G19" s="84">
        <v>6.2456757163960148</v>
      </c>
      <c r="H19" s="82" t="s">
        <v>207</v>
      </c>
      <c r="I19" s="83">
        <v>6</v>
      </c>
      <c r="J19" s="84">
        <v>5.7912607601304149</v>
      </c>
      <c r="K19" s="87" t="s">
        <v>189</v>
      </c>
      <c r="L19" s="418"/>
    </row>
    <row r="20" spans="2:12" ht="15.9" customHeight="1" x14ac:dyDescent="0.35">
      <c r="B20" s="20">
        <v>13</v>
      </c>
      <c r="C20" s="422" t="s">
        <v>40</v>
      </c>
      <c r="D20" s="74">
        <v>26.124328451447212</v>
      </c>
      <c r="E20" s="82" t="s">
        <v>208</v>
      </c>
      <c r="F20" s="83" t="s">
        <v>208</v>
      </c>
      <c r="G20" s="84">
        <v>25.439854205334729</v>
      </c>
      <c r="H20" s="82">
        <v>25</v>
      </c>
      <c r="I20" s="83" t="s">
        <v>209</v>
      </c>
      <c r="J20" s="84">
        <v>25.191376514149692</v>
      </c>
      <c r="K20" s="87" t="s">
        <v>210</v>
      </c>
      <c r="L20" s="418"/>
    </row>
    <row r="21" spans="2:12" ht="15.9" customHeight="1" x14ac:dyDescent="0.35">
      <c r="B21" s="20">
        <v>14</v>
      </c>
      <c r="C21" s="422" t="s">
        <v>41</v>
      </c>
      <c r="D21" s="74">
        <v>3.0986048448670789</v>
      </c>
      <c r="E21" s="82">
        <v>2</v>
      </c>
      <c r="F21" s="83">
        <v>2</v>
      </c>
      <c r="G21" s="84">
        <v>1.494741204449014</v>
      </c>
      <c r="H21" s="82" t="s">
        <v>211</v>
      </c>
      <c r="I21" s="83" t="s">
        <v>212</v>
      </c>
      <c r="J21" s="84">
        <v>1.3425079477868247</v>
      </c>
      <c r="K21" s="87">
        <v>-1.9253578132461402</v>
      </c>
      <c r="L21" s="418"/>
    </row>
    <row r="22" spans="2:12" ht="15.9" customHeight="1" x14ac:dyDescent="0.35">
      <c r="B22" s="20">
        <v>15</v>
      </c>
      <c r="C22" s="422" t="s">
        <v>42</v>
      </c>
      <c r="D22" s="74">
        <v>2.599875060734365</v>
      </c>
      <c r="E22" s="82">
        <v>3</v>
      </c>
      <c r="F22" s="83" t="s">
        <v>213</v>
      </c>
      <c r="G22" s="84">
        <v>2.7412463160265728</v>
      </c>
      <c r="H22" s="82">
        <v>3</v>
      </c>
      <c r="I22" s="83" t="s">
        <v>213</v>
      </c>
      <c r="J22" s="84">
        <v>2.7616448161447016</v>
      </c>
      <c r="K22" s="87" t="s">
        <v>195</v>
      </c>
      <c r="L22" s="418"/>
    </row>
    <row r="23" spans="2:12" ht="15.9" customHeight="1" x14ac:dyDescent="0.35">
      <c r="B23" s="20">
        <v>16</v>
      </c>
      <c r="C23" s="422" t="s">
        <v>34</v>
      </c>
      <c r="D23" s="74">
        <v>4.3714027903102703</v>
      </c>
      <c r="E23" s="82" t="s">
        <v>214</v>
      </c>
      <c r="F23" s="83">
        <v>5.0671030199230813</v>
      </c>
      <c r="G23" s="84">
        <v>4.9760002633073697</v>
      </c>
      <c r="H23" s="82" t="s">
        <v>214</v>
      </c>
      <c r="I23" s="83" t="s">
        <v>214</v>
      </c>
      <c r="J23" s="84">
        <v>5.5505319404249676</v>
      </c>
      <c r="K23" s="87">
        <v>-9.49592222056026E-2</v>
      </c>
      <c r="L23" s="418"/>
    </row>
    <row r="24" spans="2:12" ht="15.9" customHeight="1" x14ac:dyDescent="0.35">
      <c r="B24" s="20">
        <v>17</v>
      </c>
      <c r="C24" s="135" t="s">
        <v>43</v>
      </c>
      <c r="D24" s="74">
        <v>0.57708058582633448</v>
      </c>
      <c r="E24" s="110" t="s">
        <v>215</v>
      </c>
      <c r="F24" s="111" t="s">
        <v>216</v>
      </c>
      <c r="G24" s="112">
        <v>0.62214918577196043</v>
      </c>
      <c r="H24" s="110" t="s">
        <v>215</v>
      </c>
      <c r="I24" s="111" t="s">
        <v>216</v>
      </c>
      <c r="J24" s="84">
        <v>0.69263601997711122</v>
      </c>
      <c r="K24" s="90">
        <v>0.12293800027508306</v>
      </c>
      <c r="L24" s="418"/>
    </row>
    <row r="25" spans="2:12" ht="15.9" customHeight="1" thickBot="1" x14ac:dyDescent="0.4">
      <c r="B25" s="50">
        <v>18</v>
      </c>
      <c r="C25" s="113" t="s">
        <v>44</v>
      </c>
      <c r="D25" s="114">
        <v>0.1828277920455334</v>
      </c>
      <c r="E25" s="115">
        <v>0.2</v>
      </c>
      <c r="F25" s="116">
        <v>0.2</v>
      </c>
      <c r="G25" s="117">
        <v>0.16569519547652339</v>
      </c>
      <c r="H25" s="115">
        <v>0.1</v>
      </c>
      <c r="I25" s="116">
        <v>0.1</v>
      </c>
      <c r="J25" s="117">
        <v>8.9133421668912652E-2</v>
      </c>
      <c r="K25" s="118">
        <v>-8.2827792045533394E-2</v>
      </c>
      <c r="L25" s="418"/>
    </row>
    <row r="26" spans="2:12" ht="15.75" customHeight="1" x14ac:dyDescent="0.4">
      <c r="B26" s="423" t="s">
        <v>153</v>
      </c>
      <c r="C26" s="416" t="s">
        <v>45</v>
      </c>
      <c r="D26" s="74">
        <v>-3.7274102866662044</v>
      </c>
      <c r="E26" s="82" t="s">
        <v>217</v>
      </c>
      <c r="F26" s="107" t="s">
        <v>218</v>
      </c>
      <c r="G26" s="84">
        <v>-2.3012562681257038</v>
      </c>
      <c r="H26" s="82">
        <v>-2</v>
      </c>
      <c r="I26" s="107">
        <v>-2</v>
      </c>
      <c r="J26" s="84">
        <v>-3.1046068841905199</v>
      </c>
      <c r="K26" s="78" t="s">
        <v>219</v>
      </c>
      <c r="L26" s="403"/>
    </row>
    <row r="27" spans="2:12" ht="16.95" customHeight="1" x14ac:dyDescent="0.4">
      <c r="B27" s="20" t="s">
        <v>154</v>
      </c>
      <c r="C27" s="416" t="s">
        <v>46</v>
      </c>
      <c r="D27" s="74">
        <v>-3.1503297008398699</v>
      </c>
      <c r="E27" s="120" t="s">
        <v>220</v>
      </c>
      <c r="F27" s="107">
        <v>-3</v>
      </c>
      <c r="G27" s="84">
        <v>-1.6791070823537431</v>
      </c>
      <c r="H27" s="120" t="s">
        <v>210</v>
      </c>
      <c r="I27" s="107" t="s">
        <v>221</v>
      </c>
      <c r="J27" s="84">
        <v>-2.4119708642134086</v>
      </c>
      <c r="K27" s="78" t="s">
        <v>219</v>
      </c>
      <c r="L27" s="403"/>
    </row>
    <row r="28" spans="2:12" s="425" customFormat="1" ht="16.95" customHeight="1" x14ac:dyDescent="0.3">
      <c r="B28" s="240">
        <v>21</v>
      </c>
      <c r="C28" s="424" t="s">
        <v>47</v>
      </c>
      <c r="D28" s="124">
        <v>-0.11699868119664052</v>
      </c>
      <c r="E28" s="125">
        <v>0</v>
      </c>
      <c r="F28" s="126">
        <v>0</v>
      </c>
      <c r="G28" s="127">
        <v>-0.22005716106618792</v>
      </c>
      <c r="H28" s="125">
        <v>0</v>
      </c>
      <c r="I28" s="126">
        <v>0</v>
      </c>
      <c r="J28" s="127">
        <v>0</v>
      </c>
      <c r="K28" s="128">
        <v>0.11699868119664052</v>
      </c>
      <c r="L28" s="78"/>
    </row>
    <row r="29" spans="2:12" ht="15.9" customHeight="1" thickBot="1" x14ac:dyDescent="0.45">
      <c r="B29" s="50" t="s">
        <v>155</v>
      </c>
      <c r="C29" s="426" t="s">
        <v>48</v>
      </c>
      <c r="D29" s="114">
        <v>-3.6104116054695639</v>
      </c>
      <c r="E29" s="132" t="s">
        <v>217</v>
      </c>
      <c r="F29" s="133" t="s">
        <v>218</v>
      </c>
      <c r="G29" s="117">
        <v>-2.0811991070595157</v>
      </c>
      <c r="H29" s="132">
        <v>-1.9485749181180507</v>
      </c>
      <c r="I29" s="133">
        <v>-2.0124181957188441</v>
      </c>
      <c r="J29" s="117">
        <v>-3.1046068841905199</v>
      </c>
      <c r="K29" s="134" t="s">
        <v>211</v>
      </c>
      <c r="L29" s="403"/>
    </row>
    <row r="30" spans="2:12" ht="15.9" customHeight="1" x14ac:dyDescent="0.4">
      <c r="B30" s="20">
        <v>23</v>
      </c>
      <c r="C30" s="416" t="s">
        <v>152</v>
      </c>
      <c r="D30" s="74"/>
      <c r="E30" s="120"/>
      <c r="F30" s="107"/>
      <c r="G30" s="84"/>
      <c r="H30" s="120"/>
      <c r="I30" s="107"/>
      <c r="J30" s="84"/>
      <c r="K30" s="87"/>
      <c r="L30" s="403"/>
    </row>
    <row r="31" spans="2:12" ht="38.4" customHeight="1" x14ac:dyDescent="0.4">
      <c r="B31" s="20">
        <v>24</v>
      </c>
      <c r="C31" s="135" t="s">
        <v>49</v>
      </c>
      <c r="D31" s="74">
        <v>7.3667638801945516</v>
      </c>
      <c r="E31" s="82">
        <v>3.7580083290268185</v>
      </c>
      <c r="F31" s="83">
        <v>5.5452066323773419</v>
      </c>
      <c r="G31" s="84">
        <v>4.9385902055949842</v>
      </c>
      <c r="H31" s="82">
        <v>-7.493994939362647E-2</v>
      </c>
      <c r="I31" s="83">
        <v>0.20715633992594018</v>
      </c>
      <c r="J31" s="84">
        <v>5.5973659704821497</v>
      </c>
      <c r="K31" s="87" t="s">
        <v>2</v>
      </c>
      <c r="L31" s="403"/>
    </row>
    <row r="32" spans="2:12" ht="32.4" x14ac:dyDescent="0.4">
      <c r="B32" s="20">
        <v>25</v>
      </c>
      <c r="C32" s="135" t="s">
        <v>50</v>
      </c>
      <c r="D32" s="74">
        <v>3.934562672165598</v>
      </c>
      <c r="E32" s="82" t="s">
        <v>51</v>
      </c>
      <c r="F32" s="83" t="s">
        <v>51</v>
      </c>
      <c r="G32" s="84">
        <v>11.176216957996226</v>
      </c>
      <c r="H32" s="82" t="s">
        <v>51</v>
      </c>
      <c r="I32" s="83" t="s">
        <v>51</v>
      </c>
      <c r="J32" s="84">
        <v>8.8231229526226098</v>
      </c>
      <c r="K32" s="87" t="s">
        <v>2</v>
      </c>
      <c r="L32" s="403"/>
    </row>
    <row r="33" spans="2:12" ht="38.4" customHeight="1" x14ac:dyDescent="0.4">
      <c r="B33" s="20">
        <v>26</v>
      </c>
      <c r="C33" s="135" t="s">
        <v>52</v>
      </c>
      <c r="D33" s="74">
        <v>7.1786434589468984</v>
      </c>
      <c r="E33" s="82">
        <v>2.6363423965012789</v>
      </c>
      <c r="F33" s="83">
        <v>4.2798992740885611</v>
      </c>
      <c r="G33" s="84">
        <v>4.2644156128902377</v>
      </c>
      <c r="H33" s="82">
        <v>-0.75754369930812748</v>
      </c>
      <c r="I33" s="83">
        <v>-0.2620569723369881</v>
      </c>
      <c r="J33" s="84">
        <v>4.8281546430567479</v>
      </c>
      <c r="K33" s="87" t="s">
        <v>2</v>
      </c>
      <c r="L33" s="403"/>
    </row>
    <row r="34" spans="2:12" ht="46.95" customHeight="1" x14ac:dyDescent="0.4">
      <c r="B34" s="20">
        <v>27</v>
      </c>
      <c r="C34" s="135" t="s">
        <v>53</v>
      </c>
      <c r="D34" s="74">
        <v>3.4124972502715067</v>
      </c>
      <c r="E34" s="82" t="s">
        <v>51</v>
      </c>
      <c r="F34" s="83" t="s">
        <v>51</v>
      </c>
      <c r="G34" s="84">
        <v>10.804133472720356</v>
      </c>
      <c r="H34" s="82" t="s">
        <v>51</v>
      </c>
      <c r="I34" s="83" t="s">
        <v>51</v>
      </c>
      <c r="J34" s="84">
        <v>8.609215040016128</v>
      </c>
      <c r="K34" s="87" t="s">
        <v>2</v>
      </c>
      <c r="L34" s="403"/>
    </row>
    <row r="35" spans="2:12" ht="19.2" customHeight="1" thickBot="1" x14ac:dyDescent="0.45">
      <c r="B35" s="50">
        <v>28</v>
      </c>
      <c r="C35" s="136" t="s">
        <v>166</v>
      </c>
      <c r="D35" s="114">
        <v>4.1000664324739811</v>
      </c>
      <c r="E35" s="115">
        <v>6.32383585543701</v>
      </c>
      <c r="F35" s="116">
        <v>6.32383585543701</v>
      </c>
      <c r="G35" s="117">
        <v>6.32383585543701</v>
      </c>
      <c r="H35" s="115">
        <v>7.6759934339646563</v>
      </c>
      <c r="I35" s="116">
        <v>7.6759934339646563</v>
      </c>
      <c r="J35" s="117">
        <v>7.6759934339646563</v>
      </c>
      <c r="K35" s="137" t="s">
        <v>2</v>
      </c>
      <c r="L35" s="403"/>
    </row>
    <row r="36" spans="2:12" ht="20.100000000000001" customHeight="1" x14ac:dyDescent="0.4">
      <c r="B36" s="30"/>
      <c r="C36" s="427" t="s">
        <v>54</v>
      </c>
      <c r="D36" s="74"/>
      <c r="E36" s="82"/>
      <c r="F36" s="83"/>
      <c r="G36" s="84"/>
      <c r="H36" s="82"/>
      <c r="I36" s="83"/>
      <c r="J36" s="84"/>
      <c r="K36" s="87"/>
      <c r="L36" s="403"/>
    </row>
    <row r="37" spans="2:12" ht="18.899999999999999" customHeight="1" x14ac:dyDescent="0.35">
      <c r="B37" s="20">
        <v>29</v>
      </c>
      <c r="C37" s="378" t="s">
        <v>167</v>
      </c>
      <c r="D37" s="74">
        <v>-0.93502127075016916</v>
      </c>
      <c r="E37" s="82">
        <v>-0.4163556593962725</v>
      </c>
      <c r="F37" s="83">
        <v>-0.9329051581654646</v>
      </c>
      <c r="G37" s="84">
        <v>-8.2535820573126306E-2</v>
      </c>
      <c r="H37" s="82">
        <v>0.58784342113775701</v>
      </c>
      <c r="I37" s="83">
        <v>-7.1679498075227777E-2</v>
      </c>
      <c r="J37" s="84">
        <v>-1.3832099131065425</v>
      </c>
      <c r="K37" s="87">
        <v>0.86334177267494139</v>
      </c>
      <c r="L37" s="418"/>
    </row>
    <row r="38" spans="2:12" ht="18.899999999999999" customHeight="1" thickBot="1" x14ac:dyDescent="0.4">
      <c r="B38" s="97">
        <v>30</v>
      </c>
      <c r="C38" s="379" t="s">
        <v>168</v>
      </c>
      <c r="D38" s="99">
        <v>-3.2562029902099843</v>
      </c>
      <c r="E38" s="100">
        <v>-3.5230807682525165</v>
      </c>
      <c r="F38" s="101">
        <v>-3.1319895918745635</v>
      </c>
      <c r="G38" s="102">
        <v>-2.2596620476628306</v>
      </c>
      <c r="H38" s="100">
        <v>-2.2448480023714801</v>
      </c>
      <c r="I38" s="101">
        <v>-1.9763309062223426</v>
      </c>
      <c r="J38" s="102">
        <v>-2.4075333266409098</v>
      </c>
      <c r="K38" s="103">
        <v>1.2798720839876416</v>
      </c>
      <c r="L38" s="418"/>
    </row>
    <row r="39" spans="2:12" ht="18.899999999999999" customHeight="1" x14ac:dyDescent="0.4">
      <c r="B39" s="20" t="s">
        <v>156</v>
      </c>
      <c r="C39" s="428" t="s">
        <v>149</v>
      </c>
      <c r="D39" s="74">
        <v>-3.1392043090133441</v>
      </c>
      <c r="E39" s="120">
        <v>-3.5230807682525165</v>
      </c>
      <c r="F39" s="107">
        <v>-3.1319895918745635</v>
      </c>
      <c r="G39" s="84">
        <v>-2.0396048865966425</v>
      </c>
      <c r="H39" s="120">
        <v>-2.2448480023714801</v>
      </c>
      <c r="I39" s="107">
        <v>-1.9763309062223426</v>
      </c>
      <c r="J39" s="84">
        <v>-2.4075333266409098</v>
      </c>
      <c r="K39" s="144">
        <v>1.1628734027910015</v>
      </c>
      <c r="L39" s="403"/>
    </row>
    <row r="40" spans="2:12" ht="18.600000000000001" customHeight="1" thickBot="1" x14ac:dyDescent="0.4">
      <c r="B40" s="97" t="s">
        <v>157</v>
      </c>
      <c r="C40" s="98" t="s">
        <v>150</v>
      </c>
      <c r="D40" s="99">
        <v>-2.5621237231870087</v>
      </c>
      <c r="E40" s="100">
        <v>-2.930100756390027</v>
      </c>
      <c r="F40" s="101">
        <v>-2.5055232961168676</v>
      </c>
      <c r="G40" s="102">
        <v>-1.4174557008246818</v>
      </c>
      <c r="H40" s="100">
        <v>-1.6748205697460485</v>
      </c>
      <c r="I40" s="101">
        <v>-1.2763123201209252</v>
      </c>
      <c r="J40" s="102">
        <v>-1.7148973066637989</v>
      </c>
      <c r="K40" s="103">
        <v>1.2858114030660834</v>
      </c>
      <c r="L40" s="418"/>
    </row>
    <row r="41" spans="2:12" ht="15" customHeight="1" x14ac:dyDescent="0.3">
      <c r="B41" s="429" t="s">
        <v>55</v>
      </c>
      <c r="C41" s="430"/>
      <c r="D41" s="429"/>
      <c r="E41" s="429"/>
      <c r="F41" s="429"/>
      <c r="G41" s="429"/>
      <c r="H41" s="429"/>
      <c r="I41" s="429"/>
      <c r="J41" s="429"/>
      <c r="K41" s="429"/>
      <c r="L41" s="431"/>
    </row>
    <row r="42" spans="2:12" ht="15.75" customHeight="1" x14ac:dyDescent="0.3">
      <c r="B42" s="640" t="s">
        <v>747</v>
      </c>
      <c r="C42" s="640"/>
      <c r="D42" s="640"/>
      <c r="E42" s="640"/>
      <c r="F42" s="640"/>
      <c r="G42" s="640"/>
      <c r="H42" s="640"/>
      <c r="I42" s="640"/>
      <c r="J42" s="640"/>
      <c r="K42" s="640"/>
      <c r="L42" s="396"/>
    </row>
    <row r="43" spans="2:12" ht="30" customHeight="1" x14ac:dyDescent="0.3">
      <c r="B43" s="644" t="s">
        <v>741</v>
      </c>
      <c r="C43" s="644"/>
      <c r="D43" s="644"/>
      <c r="E43" s="644"/>
      <c r="F43" s="644"/>
      <c r="G43" s="644"/>
      <c r="H43" s="644"/>
      <c r="I43" s="644"/>
      <c r="J43" s="644"/>
      <c r="K43" s="644"/>
      <c r="L43" s="396"/>
    </row>
    <row r="44" spans="2:12" ht="15" customHeight="1" x14ac:dyDescent="0.3">
      <c r="B44" s="338"/>
      <c r="C44" s="432"/>
      <c r="D44" s="338"/>
      <c r="E44" s="338"/>
      <c r="F44" s="338"/>
      <c r="G44" s="338"/>
      <c r="H44" s="338"/>
      <c r="I44" s="338"/>
      <c r="J44" s="338"/>
      <c r="K44" s="338"/>
      <c r="L44" s="396"/>
    </row>
    <row r="45" spans="2:12" ht="15" customHeight="1" x14ac:dyDescent="0.3">
      <c r="B45" s="433" t="s">
        <v>26</v>
      </c>
      <c r="C45" s="432"/>
      <c r="D45" s="433"/>
      <c r="E45" s="433"/>
      <c r="F45" s="433"/>
      <c r="G45" s="433"/>
      <c r="H45" s="433"/>
      <c r="I45" s="433"/>
      <c r="J45" s="433"/>
      <c r="K45" s="433"/>
      <c r="L45" s="396"/>
    </row>
    <row r="46" spans="2:12" ht="29.25" customHeight="1" x14ac:dyDescent="0.3">
      <c r="B46" s="640" t="s">
        <v>169</v>
      </c>
      <c r="C46" s="640"/>
      <c r="D46" s="640"/>
      <c r="E46" s="640"/>
      <c r="F46" s="640"/>
      <c r="G46" s="640"/>
      <c r="H46" s="640"/>
      <c r="I46" s="640"/>
      <c r="J46" s="640"/>
      <c r="K46" s="640"/>
      <c r="L46" s="396"/>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41"/>
  <sheetViews>
    <sheetView workbookViewId="0">
      <selection activeCell="B24" sqref="B24"/>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479</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5.4823894722677569</v>
      </c>
      <c r="E5" s="15">
        <v>5</v>
      </c>
      <c r="F5" s="16">
        <v>6.5</v>
      </c>
      <c r="G5" s="17">
        <v>6.5861542954091634</v>
      </c>
      <c r="H5" s="15">
        <v>3.3</v>
      </c>
      <c r="I5" s="16">
        <v>1.3</v>
      </c>
      <c r="J5" s="18">
        <v>0.71692710142894356</v>
      </c>
      <c r="K5" s="19"/>
    </row>
    <row r="6" spans="1:12" ht="15.9" customHeight="1" x14ac:dyDescent="0.35">
      <c r="B6" s="20">
        <v>2</v>
      </c>
      <c r="C6" s="21" t="s">
        <v>5</v>
      </c>
      <c r="D6" s="22">
        <v>4.6542356911509764</v>
      </c>
      <c r="E6" s="23">
        <v>4.3</v>
      </c>
      <c r="F6" s="24">
        <v>5.4</v>
      </c>
      <c r="G6" s="25">
        <v>5.4299999999999793</v>
      </c>
      <c r="H6" s="23">
        <v>2.1</v>
      </c>
      <c r="I6" s="24">
        <v>0.7</v>
      </c>
      <c r="J6" s="26">
        <v>0.45999999999997154</v>
      </c>
      <c r="K6" s="19"/>
    </row>
    <row r="7" spans="1:12" ht="15.9" customHeight="1" x14ac:dyDescent="0.35">
      <c r="B7" s="20">
        <v>3</v>
      </c>
      <c r="C7" s="21" t="s">
        <v>6</v>
      </c>
      <c r="D7" s="22">
        <v>8.6842682843666132</v>
      </c>
      <c r="E7" s="23">
        <v>7.9</v>
      </c>
      <c r="F7" s="24">
        <v>2.9</v>
      </c>
      <c r="G7" s="25">
        <v>4.0000000000000036</v>
      </c>
      <c r="H7" s="23">
        <v>6.7</v>
      </c>
      <c r="I7" s="24">
        <v>3.6</v>
      </c>
      <c r="J7" s="26">
        <v>3.499999999999992</v>
      </c>
      <c r="K7" s="19"/>
    </row>
    <row r="8" spans="1:12" ht="15.9" customHeight="1" x14ac:dyDescent="0.35">
      <c r="B8" s="27">
        <v>4</v>
      </c>
      <c r="C8" s="28" t="s">
        <v>7</v>
      </c>
      <c r="D8" s="22">
        <v>13.456111916978998</v>
      </c>
      <c r="E8" s="23">
        <v>13.1</v>
      </c>
      <c r="F8" s="24">
        <v>18.100000000000001</v>
      </c>
      <c r="G8" s="25">
        <v>16.579518460717214</v>
      </c>
      <c r="H8" s="23">
        <v>5.2</v>
      </c>
      <c r="I8" s="24">
        <v>3.7</v>
      </c>
      <c r="J8" s="26">
        <v>2.3286561758340207</v>
      </c>
      <c r="K8" s="19"/>
    </row>
    <row r="9" spans="1:12" s="29" customFormat="1" ht="15.9" customHeight="1" x14ac:dyDescent="0.3">
      <c r="B9" s="27">
        <v>5</v>
      </c>
      <c r="C9" s="28" t="s">
        <v>8</v>
      </c>
      <c r="D9" s="22">
        <v>13.318287566313437</v>
      </c>
      <c r="E9" s="23">
        <v>11.5</v>
      </c>
      <c r="F9" s="24">
        <v>12</v>
      </c>
      <c r="G9" s="25">
        <v>10.949042476779614</v>
      </c>
      <c r="H9" s="23">
        <v>4.0999999999999996</v>
      </c>
      <c r="I9" s="24">
        <v>4</v>
      </c>
      <c r="J9" s="26">
        <v>3.4327295012327674</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5.518065719</v>
      </c>
      <c r="E11" s="23">
        <v>4.5999999999999996</v>
      </c>
      <c r="F11" s="24">
        <v>4.4000000000000004</v>
      </c>
      <c r="G11" s="25">
        <v>4.5917942893270389</v>
      </c>
      <c r="H11" s="23">
        <v>2.8</v>
      </c>
      <c r="I11" s="24">
        <v>1.6</v>
      </c>
      <c r="J11" s="26">
        <v>1.3863663669057926</v>
      </c>
      <c r="K11" s="19"/>
    </row>
    <row r="12" spans="1:12" ht="15.9" customHeight="1" x14ac:dyDescent="0.35">
      <c r="B12" s="20">
        <v>7</v>
      </c>
      <c r="C12" s="33" t="s">
        <v>22</v>
      </c>
      <c r="D12" s="22">
        <v>0.25395911100000002</v>
      </c>
      <c r="E12" s="23">
        <v>0</v>
      </c>
      <c r="F12" s="24">
        <v>0</v>
      </c>
      <c r="G12" s="25">
        <v>1.8365402865150315E-7</v>
      </c>
      <c r="H12" s="23">
        <v>0</v>
      </c>
      <c r="I12" s="24">
        <v>0</v>
      </c>
      <c r="J12" s="26">
        <v>1.4579838314432436E-7</v>
      </c>
      <c r="K12" s="19"/>
    </row>
    <row r="13" spans="1:12" ht="15.9" customHeight="1" x14ac:dyDescent="0.35">
      <c r="B13" s="301">
        <v>8</v>
      </c>
      <c r="C13" s="34" t="s">
        <v>23</v>
      </c>
      <c r="D13" s="35">
        <v>-0.2344763491755355</v>
      </c>
      <c r="E13" s="36">
        <v>0.4</v>
      </c>
      <c r="F13" s="24">
        <v>2.2000000000000002</v>
      </c>
      <c r="G13" s="37">
        <v>2.015361590184571</v>
      </c>
      <c r="H13" s="36">
        <v>0.4</v>
      </c>
      <c r="I13" s="24">
        <v>-0.3</v>
      </c>
      <c r="J13" s="38">
        <v>-0.65041526686583184</v>
      </c>
      <c r="K13" s="19"/>
    </row>
    <row r="14" spans="1:12" ht="20.100000000000001" customHeight="1" x14ac:dyDescent="0.35">
      <c r="B14" s="20">
        <v>9</v>
      </c>
      <c r="C14" s="21" t="s">
        <v>148</v>
      </c>
      <c r="D14" s="22">
        <v>-2.9094361256454371</v>
      </c>
      <c r="E14" s="23">
        <v>-0.61667785745908033</v>
      </c>
      <c r="F14" s="39">
        <v>1.4217078560594842</v>
      </c>
      <c r="G14" s="25">
        <v>1.6058726130917522</v>
      </c>
      <c r="H14" s="23">
        <v>8.8398588307314618E-2</v>
      </c>
      <c r="I14" s="39">
        <v>0.46340310264962881</v>
      </c>
      <c r="J14" s="26">
        <v>0.51760222017762647</v>
      </c>
      <c r="K14" s="19"/>
    </row>
    <row r="15" spans="1:12" ht="15.9" customHeight="1" x14ac:dyDescent="0.35">
      <c r="B15" s="40">
        <v>10</v>
      </c>
      <c r="C15" s="41" t="s">
        <v>10</v>
      </c>
      <c r="D15" s="42">
        <v>1.9322797612195464</v>
      </c>
      <c r="E15" s="43">
        <v>1.3</v>
      </c>
      <c r="F15" s="24">
        <v>1.9</v>
      </c>
      <c r="G15" s="44">
        <v>0.96000000000000529</v>
      </c>
      <c r="H15" s="43">
        <v>0.7</v>
      </c>
      <c r="I15" s="24">
        <v>0.4</v>
      </c>
      <c r="J15" s="45">
        <v>0.19999999999997797</v>
      </c>
      <c r="K15" s="19"/>
    </row>
    <row r="16" spans="1:12" ht="15.9" customHeight="1" x14ac:dyDescent="0.35">
      <c r="B16" s="20">
        <v>11</v>
      </c>
      <c r="C16" s="21" t="s">
        <v>11</v>
      </c>
      <c r="D16" s="22">
        <v>6.6</v>
      </c>
      <c r="E16" s="23">
        <v>6</v>
      </c>
      <c r="F16" s="24">
        <v>5.6</v>
      </c>
      <c r="G16" s="25">
        <v>5.9</v>
      </c>
      <c r="H16" s="23">
        <v>5.8</v>
      </c>
      <c r="I16" s="24">
        <v>5.6</v>
      </c>
      <c r="J16" s="26">
        <v>5.9</v>
      </c>
      <c r="K16" s="19"/>
    </row>
    <row r="17" spans="2:11" ht="15.9" customHeight="1" x14ac:dyDescent="0.35">
      <c r="B17" s="46">
        <v>12</v>
      </c>
      <c r="C17" s="47" t="s">
        <v>12</v>
      </c>
      <c r="D17" s="35">
        <v>3.482812038899219</v>
      </c>
      <c r="E17" s="36">
        <v>3.7</v>
      </c>
      <c r="F17" s="24">
        <v>4.5</v>
      </c>
      <c r="G17" s="37">
        <v>5.5726567902230295</v>
      </c>
      <c r="H17" s="36">
        <v>2.6</v>
      </c>
      <c r="I17" s="24">
        <v>0.9</v>
      </c>
      <c r="J17" s="38">
        <v>0.51589531080733497</v>
      </c>
      <c r="K17" s="19"/>
    </row>
    <row r="18" spans="2:11" ht="15.9" customHeight="1" x14ac:dyDescent="0.35">
      <c r="B18" s="20">
        <v>13</v>
      </c>
      <c r="C18" s="21" t="s">
        <v>13</v>
      </c>
      <c r="D18" s="22">
        <v>0.94130898235929017</v>
      </c>
      <c r="E18" s="23">
        <v>3.3</v>
      </c>
      <c r="F18" s="48">
        <v>7.4</v>
      </c>
      <c r="G18" s="25">
        <v>8.0075426973059258</v>
      </c>
      <c r="H18" s="23">
        <v>1.7</v>
      </c>
      <c r="I18" s="48">
        <v>4</v>
      </c>
      <c r="J18" s="26">
        <v>5.7626954785043649</v>
      </c>
      <c r="K18" s="19"/>
    </row>
    <row r="19" spans="2:11" ht="15.9" customHeight="1" x14ac:dyDescent="0.35">
      <c r="B19" s="20">
        <v>14</v>
      </c>
      <c r="C19" s="21" t="s">
        <v>14</v>
      </c>
      <c r="D19" s="22">
        <v>1.3987924762121295</v>
      </c>
      <c r="E19" s="23">
        <v>2.2999999999999998</v>
      </c>
      <c r="F19" s="24">
        <v>4</v>
      </c>
      <c r="G19" s="25">
        <v>3.5729763087652966</v>
      </c>
      <c r="H19" s="23">
        <v>2.5</v>
      </c>
      <c r="I19" s="24">
        <v>3.6</v>
      </c>
      <c r="J19" s="26">
        <v>5.1806725057372605</v>
      </c>
      <c r="K19" s="19"/>
    </row>
    <row r="20" spans="2:11" s="49" customFormat="1" ht="15.9" customHeight="1" x14ac:dyDescent="0.3">
      <c r="B20" s="20">
        <v>15</v>
      </c>
      <c r="C20" s="21" t="s">
        <v>15</v>
      </c>
      <c r="D20" s="22">
        <v>4.091172915387653</v>
      </c>
      <c r="E20" s="23">
        <v>3.2</v>
      </c>
      <c r="F20" s="24">
        <v>4.5999999999999996</v>
      </c>
      <c r="G20" s="25">
        <v>4.5958795562598853</v>
      </c>
      <c r="H20" s="23">
        <v>3.2</v>
      </c>
      <c r="I20" s="24">
        <v>5.0999999999999996</v>
      </c>
      <c r="J20" s="26">
        <v>4.2914171656686317</v>
      </c>
      <c r="K20" s="19"/>
    </row>
    <row r="21" spans="2:11" s="29" customFormat="1" ht="30" customHeight="1" thickBot="1" x14ac:dyDescent="0.35">
      <c r="B21" s="50">
        <v>16</v>
      </c>
      <c r="C21" s="51" t="s">
        <v>24</v>
      </c>
      <c r="D21" s="52">
        <v>0.54815879278614743</v>
      </c>
      <c r="E21" s="53">
        <v>1.6</v>
      </c>
      <c r="F21" s="54">
        <v>0.3</v>
      </c>
      <c r="G21" s="55">
        <v>0.45736800055346971</v>
      </c>
      <c r="H21" s="53">
        <v>2.5</v>
      </c>
      <c r="I21" s="54">
        <v>1.5</v>
      </c>
      <c r="J21" s="56">
        <v>1.270172111186096</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topLeftCell="A7"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507</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-1.4503683522367754</v>
      </c>
      <c r="E6" s="23" t="s">
        <v>51</v>
      </c>
      <c r="F6" s="24" t="s">
        <v>51</v>
      </c>
      <c r="G6" s="26">
        <v>-2.4530141297559522</v>
      </c>
      <c r="H6" s="23" t="s">
        <v>51</v>
      </c>
      <c r="I6" s="24" t="s">
        <v>51</v>
      </c>
      <c r="J6" s="26">
        <v>-0.29045132927088091</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-0.89979012086437327</v>
      </c>
      <c r="E8" s="23" t="s">
        <v>51</v>
      </c>
      <c r="F8" s="24" t="s">
        <v>51</v>
      </c>
      <c r="G8" s="26">
        <v>0.29346455439555497</v>
      </c>
      <c r="H8" s="23" t="s">
        <v>51</v>
      </c>
      <c r="I8" s="24" t="s">
        <v>51</v>
      </c>
      <c r="J8" s="26">
        <v>-0.87623731607096222</v>
      </c>
      <c r="K8" s="322"/>
      <c r="L8" s="157"/>
    </row>
    <row r="9" spans="1:12" ht="23.4" customHeight="1" x14ac:dyDescent="0.3">
      <c r="B9" s="161">
        <v>3</v>
      </c>
      <c r="C9" s="162" t="s">
        <v>62</v>
      </c>
      <c r="D9" s="160">
        <v>-0.15960499898080072</v>
      </c>
      <c r="E9" s="23" t="s">
        <v>51</v>
      </c>
      <c r="F9" s="24" t="s">
        <v>51</v>
      </c>
      <c r="G9" s="26">
        <v>6.0899684276051969E-2</v>
      </c>
      <c r="H9" s="23" t="s">
        <v>51</v>
      </c>
      <c r="I9" s="24" t="s">
        <v>51</v>
      </c>
      <c r="J9" s="26">
        <v>2.2874326956066955E-2</v>
      </c>
      <c r="K9" s="322"/>
      <c r="L9" s="157"/>
    </row>
    <row r="10" spans="1:12" ht="23.4" customHeight="1" x14ac:dyDescent="0.3">
      <c r="B10" s="161">
        <v>4</v>
      </c>
      <c r="C10" s="162" t="s">
        <v>63</v>
      </c>
      <c r="D10" s="160">
        <v>2.7311199979675238E-2</v>
      </c>
      <c r="E10" s="23" t="s">
        <v>51</v>
      </c>
      <c r="F10" s="24" t="s">
        <v>51</v>
      </c>
      <c r="G10" s="26">
        <v>-0.5494402286798149</v>
      </c>
      <c r="H10" s="23" t="s">
        <v>51</v>
      </c>
      <c r="I10" s="24" t="s">
        <v>51</v>
      </c>
      <c r="J10" s="26">
        <v>0.51959696789807586</v>
      </c>
      <c r="K10" s="322"/>
      <c r="L10" s="157"/>
    </row>
    <row r="11" spans="1:12" ht="23.4" customHeight="1" thickBot="1" x14ac:dyDescent="0.35">
      <c r="B11" s="161">
        <v>5</v>
      </c>
      <c r="C11" s="162" t="s">
        <v>64</v>
      </c>
      <c r="D11" s="160">
        <v>-0.41828443237127666</v>
      </c>
      <c r="E11" s="23" t="s">
        <v>51</v>
      </c>
      <c r="F11" s="24" t="s">
        <v>51</v>
      </c>
      <c r="G11" s="26">
        <v>-2.2579381397477443</v>
      </c>
      <c r="H11" s="23" t="s">
        <v>51</v>
      </c>
      <c r="I11" s="24" t="s">
        <v>51</v>
      </c>
      <c r="J11" s="26">
        <v>4.331469194593851E-2</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v>
      </c>
      <c r="E13" s="23" t="s">
        <v>51</v>
      </c>
      <c r="F13" s="24" t="s">
        <v>51</v>
      </c>
      <c r="G13" s="26">
        <v>2.1</v>
      </c>
      <c r="H13" s="23" t="s">
        <v>51</v>
      </c>
      <c r="I13" s="24" t="s">
        <v>51</v>
      </c>
      <c r="J13" s="26">
        <v>-1.21</v>
      </c>
      <c r="K13" s="322"/>
      <c r="L13" s="157"/>
    </row>
    <row r="14" spans="1:12" ht="32.4" customHeight="1" x14ac:dyDescent="0.3">
      <c r="B14" s="161">
        <v>7</v>
      </c>
      <c r="C14" s="315" t="s">
        <v>162</v>
      </c>
      <c r="D14" s="160">
        <v>0</v>
      </c>
      <c r="E14" s="23" t="s">
        <v>51</v>
      </c>
      <c r="F14" s="24" t="s">
        <v>51</v>
      </c>
      <c r="G14" s="26">
        <v>0.55920721554073183</v>
      </c>
      <c r="H14" s="23" t="s">
        <v>51</v>
      </c>
      <c r="I14" s="24" t="s">
        <v>51</v>
      </c>
      <c r="J14" s="26">
        <v>-0.5372787086926919</v>
      </c>
      <c r="K14" s="322"/>
      <c r="L14" s="157"/>
    </row>
    <row r="15" spans="1:12" ht="32.4" x14ac:dyDescent="0.3">
      <c r="B15" s="161">
        <v>8</v>
      </c>
      <c r="C15" s="315" t="s">
        <v>183</v>
      </c>
      <c r="D15" s="160">
        <v>0</v>
      </c>
      <c r="E15" s="23" t="s">
        <v>51</v>
      </c>
      <c r="F15" s="24" t="s">
        <v>51</v>
      </c>
      <c r="G15" s="26">
        <v>0</v>
      </c>
      <c r="H15" s="23" t="s">
        <v>51</v>
      </c>
      <c r="I15" s="24" t="s">
        <v>51</v>
      </c>
      <c r="J15" s="26">
        <v>0</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-8.2855327205228591E-2</v>
      </c>
      <c r="E17" s="309" t="s">
        <v>51</v>
      </c>
      <c r="F17" s="310" t="s">
        <v>51</v>
      </c>
      <c r="G17" s="311">
        <v>-1.252945026958568</v>
      </c>
      <c r="H17" s="309" t="s">
        <v>51</v>
      </c>
      <c r="I17" s="310" t="s">
        <v>51</v>
      </c>
      <c r="J17" s="311">
        <v>-0.94540652224277699</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-0.43899666813773908</v>
      </c>
      <c r="E19" s="23">
        <v>0.36507752033690322</v>
      </c>
      <c r="F19" s="24">
        <v>-1.6517744978707076</v>
      </c>
      <c r="G19" s="26">
        <v>-1.7883031458669834</v>
      </c>
      <c r="H19" s="23">
        <v>1.3457372624206827</v>
      </c>
      <c r="I19" s="24">
        <v>1.8756288560582499</v>
      </c>
      <c r="J19" s="26">
        <v>1.5853794723676808</v>
      </c>
      <c r="K19" s="322"/>
      <c r="L19" s="79"/>
    </row>
    <row r="20" spans="2:12" ht="23.4" customHeight="1" thickBot="1" x14ac:dyDescent="0.35">
      <c r="B20" s="168">
        <v>11</v>
      </c>
      <c r="C20" s="169" t="s">
        <v>147</v>
      </c>
      <c r="D20" s="170">
        <v>0.11974671828026895</v>
      </c>
      <c r="E20" s="171">
        <v>-9.4320819016379787E-2</v>
      </c>
      <c r="F20" s="172">
        <v>-0.89391387321229465</v>
      </c>
      <c r="G20" s="173">
        <v>-1.0132266947570974</v>
      </c>
      <c r="H20" s="171">
        <v>0.7276908593130309</v>
      </c>
      <c r="I20" s="172">
        <v>1.6155679573345021</v>
      </c>
      <c r="J20" s="173">
        <v>1.4328197757000054</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508</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44.91125785563009</v>
      </c>
      <c r="E5" s="75">
        <v>44.7</v>
      </c>
      <c r="F5" s="76">
        <v>44.1</v>
      </c>
      <c r="G5" s="77">
        <v>43.960561912530096</v>
      </c>
      <c r="H5" s="75">
        <v>44.3</v>
      </c>
      <c r="I5" s="76">
        <v>44.5</v>
      </c>
      <c r="J5" s="77">
        <v>44.36064069794007</v>
      </c>
      <c r="K5" s="78">
        <v>-0.41125785563009032</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15.082069344837597</v>
      </c>
      <c r="E7" s="82">
        <v>15.3</v>
      </c>
      <c r="F7" s="83">
        <v>14.8</v>
      </c>
      <c r="G7" s="84">
        <v>15.379261867411406</v>
      </c>
      <c r="H7" s="82">
        <v>15.1</v>
      </c>
      <c r="I7" s="83">
        <v>14.8</v>
      </c>
      <c r="J7" s="84">
        <v>15.166779915900698</v>
      </c>
      <c r="K7" s="87">
        <v>-0.2820693448375966</v>
      </c>
      <c r="L7" s="85"/>
    </row>
    <row r="8" spans="1:12" ht="16.95" customHeight="1" x14ac:dyDescent="0.35">
      <c r="B8" s="72">
        <v>3</v>
      </c>
      <c r="C8" s="86" t="s">
        <v>31</v>
      </c>
      <c r="D8" s="74">
        <v>9.6552581806721545</v>
      </c>
      <c r="E8" s="82">
        <v>9.6</v>
      </c>
      <c r="F8" s="83">
        <v>10.5</v>
      </c>
      <c r="G8" s="84">
        <v>9.836117387350086</v>
      </c>
      <c r="H8" s="82">
        <v>9.6</v>
      </c>
      <c r="I8" s="83">
        <v>10.1</v>
      </c>
      <c r="J8" s="84">
        <v>9.8524089986814616</v>
      </c>
      <c r="K8" s="87">
        <v>0.44474181932784518</v>
      </c>
      <c r="L8" s="85"/>
    </row>
    <row r="9" spans="1:12" ht="15.9" customHeight="1" x14ac:dyDescent="0.35">
      <c r="B9" s="72">
        <v>4</v>
      </c>
      <c r="C9" s="86" t="s">
        <v>32</v>
      </c>
      <c r="D9" s="74">
        <v>12.713452115245094</v>
      </c>
      <c r="E9" s="82">
        <v>12.5</v>
      </c>
      <c r="F9" s="83">
        <v>12.3</v>
      </c>
      <c r="G9" s="84">
        <v>12.230994160454944</v>
      </c>
      <c r="H9" s="82">
        <v>12.4</v>
      </c>
      <c r="I9" s="83">
        <v>12.3</v>
      </c>
      <c r="J9" s="84">
        <v>12.125147083025476</v>
      </c>
      <c r="K9" s="87">
        <v>-0.41345211524509295</v>
      </c>
      <c r="L9" s="85"/>
    </row>
    <row r="10" spans="1:12" ht="15.9" customHeight="1" x14ac:dyDescent="0.35">
      <c r="B10" s="72">
        <v>5</v>
      </c>
      <c r="C10" s="86" t="s">
        <v>33</v>
      </c>
      <c r="D10" s="74">
        <v>0</v>
      </c>
      <c r="E10" s="82">
        <v>0</v>
      </c>
      <c r="F10" s="83">
        <v>0</v>
      </c>
      <c r="G10" s="84">
        <v>0</v>
      </c>
      <c r="H10" s="82">
        <v>0</v>
      </c>
      <c r="I10" s="83">
        <v>0</v>
      </c>
      <c r="J10" s="84">
        <v>0</v>
      </c>
      <c r="K10" s="87">
        <v>0</v>
      </c>
      <c r="L10" s="85"/>
    </row>
    <row r="11" spans="1:12" ht="15.9" customHeight="1" x14ac:dyDescent="0.35">
      <c r="B11" s="88">
        <v>6</v>
      </c>
      <c r="C11" s="89" t="s">
        <v>34</v>
      </c>
      <c r="D11" s="74">
        <v>7.4604782148752449</v>
      </c>
      <c r="E11" s="82">
        <v>7.31533977492726</v>
      </c>
      <c r="F11" s="83">
        <v>6.5</v>
      </c>
      <c r="G11" s="84">
        <v>6.5141884973136541</v>
      </c>
      <c r="H11" s="82">
        <v>7.3230831046165079</v>
      </c>
      <c r="I11" s="83">
        <v>7.2999999999999972</v>
      </c>
      <c r="J11" s="84">
        <v>7.2163047003324365</v>
      </c>
      <c r="K11" s="90">
        <v>-0.16047821487524772</v>
      </c>
      <c r="L11" s="85"/>
    </row>
    <row r="12" spans="1:12" ht="15.9" customHeight="1" x14ac:dyDescent="0.35">
      <c r="B12" s="20">
        <v>7</v>
      </c>
      <c r="C12" s="91" t="s">
        <v>35</v>
      </c>
      <c r="D12" s="92">
        <v>4.2093633376553224E-2</v>
      </c>
      <c r="E12" s="93">
        <v>1.3</v>
      </c>
      <c r="F12" s="94">
        <v>0.4</v>
      </c>
      <c r="G12" s="95">
        <v>0.42218163894517802</v>
      </c>
      <c r="H12" s="93">
        <v>1.6</v>
      </c>
      <c r="I12" s="94">
        <v>1.5</v>
      </c>
      <c r="J12" s="95">
        <v>1.4642483610013208</v>
      </c>
      <c r="K12" s="96">
        <v>1.4579063666234469</v>
      </c>
      <c r="L12" s="85"/>
    </row>
    <row r="13" spans="1:12" ht="15.9" customHeight="1" thickBot="1" x14ac:dyDescent="0.4">
      <c r="B13" s="97">
        <v>8</v>
      </c>
      <c r="C13" s="98" t="s">
        <v>36</v>
      </c>
      <c r="D13" s="99">
        <v>0</v>
      </c>
      <c r="E13" s="100">
        <v>0</v>
      </c>
      <c r="F13" s="101">
        <v>0</v>
      </c>
      <c r="G13" s="102">
        <v>0</v>
      </c>
      <c r="H13" s="100">
        <v>0</v>
      </c>
      <c r="I13" s="101">
        <v>0</v>
      </c>
      <c r="J13" s="102">
        <v>0</v>
      </c>
      <c r="K13" s="103">
        <v>0</v>
      </c>
      <c r="L13" s="85"/>
    </row>
    <row r="14" spans="1:12" ht="15.9" customHeight="1" x14ac:dyDescent="0.4">
      <c r="B14" s="104" t="s">
        <v>159</v>
      </c>
      <c r="C14" s="105" t="s">
        <v>37</v>
      </c>
      <c r="D14" s="106">
        <v>47.809304041910586</v>
      </c>
      <c r="E14" s="75">
        <v>46.7</v>
      </c>
      <c r="F14" s="107">
        <v>46</v>
      </c>
      <c r="G14" s="77">
        <v>45.89425286966857</v>
      </c>
      <c r="H14" s="75">
        <v>45</v>
      </c>
      <c r="I14" s="76">
        <v>45.4</v>
      </c>
      <c r="J14" s="84">
        <v>45.49725293087478</v>
      </c>
      <c r="K14" s="78">
        <v>-2.4093040419105876</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45.3984992318438</v>
      </c>
      <c r="E16" s="82">
        <v>44.424009103328771</v>
      </c>
      <c r="F16" s="83">
        <v>43.9</v>
      </c>
      <c r="G16" s="84">
        <v>43.74989147476375</v>
      </c>
      <c r="H16" s="82">
        <v>42.776131723837821</v>
      </c>
      <c r="I16" s="83">
        <v>42.9</v>
      </c>
      <c r="J16" s="84">
        <v>42.968054135173908</v>
      </c>
      <c r="K16" s="87">
        <v>-2.4984992318438017</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11.644853943733537</v>
      </c>
      <c r="E18" s="82">
        <v>11.4</v>
      </c>
      <c r="F18" s="83">
        <v>10.9</v>
      </c>
      <c r="G18" s="84">
        <v>10.950104162863553</v>
      </c>
      <c r="H18" s="82">
        <v>11.2</v>
      </c>
      <c r="I18" s="83">
        <v>10.9</v>
      </c>
      <c r="J18" s="84">
        <v>10.948200371097746</v>
      </c>
      <c r="K18" s="87">
        <v>-0.74485394373353664</v>
      </c>
      <c r="L18" s="85"/>
    </row>
    <row r="19" spans="2:12" ht="15.9" customHeight="1" x14ac:dyDescent="0.35">
      <c r="B19" s="72">
        <v>12</v>
      </c>
      <c r="C19" s="109" t="s">
        <v>170</v>
      </c>
      <c r="D19" s="74">
        <v>5.7977382850175969</v>
      </c>
      <c r="E19" s="82">
        <v>5.6</v>
      </c>
      <c r="F19" s="83">
        <v>5.7</v>
      </c>
      <c r="G19" s="84">
        <v>5.716358344154755</v>
      </c>
      <c r="H19" s="82">
        <v>5.4</v>
      </c>
      <c r="I19" s="83">
        <v>5.9</v>
      </c>
      <c r="J19" s="84">
        <v>5.9795558169427716</v>
      </c>
      <c r="K19" s="87">
        <v>0.10226171498240344</v>
      </c>
      <c r="L19" s="85"/>
    </row>
    <row r="20" spans="2:12" ht="15.9" customHeight="1" x14ac:dyDescent="0.35">
      <c r="B20" s="72">
        <v>13</v>
      </c>
      <c r="C20" s="109" t="s">
        <v>40</v>
      </c>
      <c r="D20" s="74">
        <v>19.400537981173763</v>
      </c>
      <c r="E20" s="82">
        <v>18.899999999999999</v>
      </c>
      <c r="F20" s="83">
        <v>19</v>
      </c>
      <c r="G20" s="84">
        <v>18.972842317545098</v>
      </c>
      <c r="H20" s="82">
        <v>18.3</v>
      </c>
      <c r="I20" s="83">
        <v>18.100000000000001</v>
      </c>
      <c r="J20" s="84">
        <v>18.485326686596679</v>
      </c>
      <c r="K20" s="87">
        <v>-1.3005379811737612</v>
      </c>
      <c r="L20" s="85"/>
    </row>
    <row r="21" spans="2:12" ht="15.9" customHeight="1" x14ac:dyDescent="0.35">
      <c r="B21" s="72">
        <v>14</v>
      </c>
      <c r="C21" s="109" t="s">
        <v>41</v>
      </c>
      <c r="D21" s="74">
        <v>1.9937082128821493</v>
      </c>
      <c r="E21" s="82">
        <v>0.8</v>
      </c>
      <c r="F21" s="83">
        <v>1</v>
      </c>
      <c r="G21" s="84">
        <v>1.174743038651006</v>
      </c>
      <c r="H21" s="82">
        <v>0.6</v>
      </c>
      <c r="I21" s="83">
        <v>0.6</v>
      </c>
      <c r="J21" s="84">
        <v>0.65508731144138543</v>
      </c>
      <c r="K21" s="87">
        <v>-1.3937082128821494</v>
      </c>
      <c r="L21" s="85"/>
    </row>
    <row r="22" spans="2:12" ht="15.9" customHeight="1" x14ac:dyDescent="0.35">
      <c r="B22" s="72">
        <v>15</v>
      </c>
      <c r="C22" s="109" t="s">
        <v>42</v>
      </c>
      <c r="D22" s="74">
        <v>2.5737641311958779</v>
      </c>
      <c r="E22" s="82">
        <v>3.2</v>
      </c>
      <c r="F22" s="83">
        <v>2.7</v>
      </c>
      <c r="G22" s="84">
        <v>2.5772530239229643</v>
      </c>
      <c r="H22" s="82">
        <v>3.6</v>
      </c>
      <c r="I22" s="83">
        <v>3.5</v>
      </c>
      <c r="J22" s="84">
        <v>2.9639972841339688</v>
      </c>
      <c r="K22" s="87">
        <v>0.92623586880412212</v>
      </c>
      <c r="L22" s="85"/>
    </row>
    <row r="23" spans="2:12" ht="15.9" customHeight="1" x14ac:dyDescent="0.35">
      <c r="B23" s="72">
        <v>16</v>
      </c>
      <c r="C23" s="109" t="s">
        <v>34</v>
      </c>
      <c r="D23" s="74">
        <v>3.9878966778408795</v>
      </c>
      <c r="E23" s="82">
        <v>4.4357721597061044</v>
      </c>
      <c r="F23" s="83">
        <v>4.5999999999999943</v>
      </c>
      <c r="G23" s="84">
        <v>4.3585905876263666</v>
      </c>
      <c r="H23" s="82">
        <v>3.7178260550800388</v>
      </c>
      <c r="I23" s="83">
        <v>3.8999999999999915</v>
      </c>
      <c r="J23" s="84">
        <v>3.9358866649613589</v>
      </c>
      <c r="K23" s="87">
        <v>-8.789667784088806E-2</v>
      </c>
      <c r="L23" s="85"/>
    </row>
    <row r="24" spans="2:12" ht="15.9" customHeight="1" x14ac:dyDescent="0.35">
      <c r="B24" s="72">
        <v>17</v>
      </c>
      <c r="C24" s="86" t="s">
        <v>43</v>
      </c>
      <c r="D24" s="74">
        <v>2.4108048100667849</v>
      </c>
      <c r="E24" s="110">
        <v>2.2999999999999998</v>
      </c>
      <c r="F24" s="111">
        <v>2.1</v>
      </c>
      <c r="G24" s="112">
        <v>2.1443571712854053</v>
      </c>
      <c r="H24" s="110">
        <v>2.2000000000000002</v>
      </c>
      <c r="I24" s="111">
        <v>2.5</v>
      </c>
      <c r="J24" s="84">
        <v>2.5291948086996459</v>
      </c>
      <c r="K24" s="90">
        <v>8.9195189933215069E-2</v>
      </c>
      <c r="L24" s="85"/>
    </row>
    <row r="25" spans="2:12" ht="15.9" customHeight="1" thickBot="1" x14ac:dyDescent="0.4">
      <c r="B25" s="50">
        <v>18</v>
      </c>
      <c r="C25" s="113" t="s">
        <v>44</v>
      </c>
      <c r="D25" s="114">
        <v>4.2093633376553224E-2</v>
      </c>
      <c r="E25" s="115">
        <v>1.3</v>
      </c>
      <c r="F25" s="116">
        <v>0.42100000000000004</v>
      </c>
      <c r="G25" s="117">
        <v>0.42218163894517802</v>
      </c>
      <c r="H25" s="115">
        <v>1.6</v>
      </c>
      <c r="I25" s="116">
        <v>1.5</v>
      </c>
      <c r="J25" s="117">
        <v>1.4642483610013208</v>
      </c>
      <c r="K25" s="118">
        <v>1.4579063666234469</v>
      </c>
      <c r="L25" s="85"/>
    </row>
    <row r="26" spans="2:12" ht="15.75" customHeight="1" x14ac:dyDescent="0.4">
      <c r="B26" s="119" t="s">
        <v>153</v>
      </c>
      <c r="C26" s="73" t="s">
        <v>45</v>
      </c>
      <c r="D26" s="74">
        <v>-2.8980461862804923</v>
      </c>
      <c r="E26" s="82">
        <v>-1.9</v>
      </c>
      <c r="F26" s="107">
        <v>-1.9</v>
      </c>
      <c r="G26" s="84">
        <v>-1.9336909571384793</v>
      </c>
      <c r="H26" s="82">
        <v>-0.7</v>
      </c>
      <c r="I26" s="107">
        <v>-0.9</v>
      </c>
      <c r="J26" s="84">
        <v>-1.1366122329347126</v>
      </c>
      <c r="K26" s="78">
        <v>1.9980461862804924</v>
      </c>
      <c r="L26" s="79"/>
    </row>
    <row r="27" spans="2:12" ht="16.95" customHeight="1" x14ac:dyDescent="0.4">
      <c r="B27" s="72" t="s">
        <v>154</v>
      </c>
      <c r="C27" s="73" t="s">
        <v>46</v>
      </c>
      <c r="D27" s="74">
        <v>-0.48724137621370772</v>
      </c>
      <c r="E27" s="120">
        <v>0.3</v>
      </c>
      <c r="F27" s="107">
        <v>0.3</v>
      </c>
      <c r="G27" s="84">
        <v>0.21066621414692596</v>
      </c>
      <c r="H27" s="120">
        <v>1.6</v>
      </c>
      <c r="I27" s="107">
        <v>1.6</v>
      </c>
      <c r="J27" s="84">
        <v>1.3925825757649333</v>
      </c>
      <c r="K27" s="78">
        <v>2.0872413762137079</v>
      </c>
      <c r="L27" s="79"/>
    </row>
    <row r="28" spans="2:12" s="121" customFormat="1" ht="16.95" customHeight="1" x14ac:dyDescent="0.3">
      <c r="B28" s="122">
        <v>21</v>
      </c>
      <c r="C28" s="123" t="s">
        <v>47</v>
      </c>
      <c r="D28" s="124">
        <v>0.27323079308053927</v>
      </c>
      <c r="E28" s="125">
        <v>-0.2</v>
      </c>
      <c r="F28" s="126">
        <v>-0.1</v>
      </c>
      <c r="G28" s="127">
        <v>-0.17865910118420225</v>
      </c>
      <c r="H28" s="125">
        <v>0</v>
      </c>
      <c r="I28" s="126">
        <v>-0.2</v>
      </c>
      <c r="J28" s="127">
        <v>-0.22885386933450816</v>
      </c>
      <c r="K28" s="128">
        <v>-0.47323079308053928</v>
      </c>
      <c r="L28" s="129"/>
    </row>
    <row r="29" spans="2:12" ht="15.9" customHeight="1" thickBot="1" x14ac:dyDescent="0.45">
      <c r="B29" s="130" t="s">
        <v>155</v>
      </c>
      <c r="C29" s="131" t="s">
        <v>48</v>
      </c>
      <c r="D29" s="114">
        <v>-3.1712769793610316</v>
      </c>
      <c r="E29" s="132">
        <v>-1.7606015023518302</v>
      </c>
      <c r="F29" s="133">
        <v>-1.7999999999999998</v>
      </c>
      <c r="G29" s="117">
        <v>-1.755031855954277</v>
      </c>
      <c r="H29" s="132">
        <v>-0.65357951521647895</v>
      </c>
      <c r="I29" s="133">
        <v>-0.7</v>
      </c>
      <c r="J29" s="117">
        <v>-0.90775836360020445</v>
      </c>
      <c r="K29" s="134">
        <v>2.4712769793610319</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4.1818192489533965</v>
      </c>
      <c r="E31" s="82">
        <v>4.2091709885794693</v>
      </c>
      <c r="F31" s="83">
        <v>8.7793449084110797</v>
      </c>
      <c r="G31" s="84">
        <v>9.249045075254859</v>
      </c>
      <c r="H31" s="82">
        <v>1.0896155953431075</v>
      </c>
      <c r="I31" s="83">
        <v>1.9311320754716643</v>
      </c>
      <c r="J31" s="84">
        <v>2.9859259986897784</v>
      </c>
      <c r="K31" s="87" t="s">
        <v>2</v>
      </c>
      <c r="L31" s="79"/>
    </row>
    <row r="32" spans="2:12" ht="32.4" x14ac:dyDescent="0.4">
      <c r="B32" s="72">
        <v>25</v>
      </c>
      <c r="C32" s="86" t="s">
        <v>50</v>
      </c>
      <c r="D32" s="74">
        <v>4.2413037190670035</v>
      </c>
      <c r="E32" s="82" t="s">
        <v>51</v>
      </c>
      <c r="F32" s="83" t="s">
        <v>51</v>
      </c>
      <c r="G32" s="84">
        <v>12.548518150617696</v>
      </c>
      <c r="H32" s="82" t="s">
        <v>51</v>
      </c>
      <c r="I32" s="83" t="s">
        <v>51</v>
      </c>
      <c r="J32" s="84">
        <v>5.3465703715037156</v>
      </c>
      <c r="K32" s="87" t="s">
        <v>2</v>
      </c>
      <c r="L32" s="79"/>
    </row>
    <row r="33" spans="2:12" ht="38.4" customHeight="1" x14ac:dyDescent="0.4">
      <c r="B33" s="72">
        <v>26</v>
      </c>
      <c r="C33" s="86" t="s">
        <v>52</v>
      </c>
      <c r="D33" s="74">
        <v>5.0495999571257943</v>
      </c>
      <c r="E33" s="82">
        <v>3.2945498098764014</v>
      </c>
      <c r="F33" s="83">
        <v>6.4323362423948094</v>
      </c>
      <c r="G33" s="84">
        <v>8.2991238249639832</v>
      </c>
      <c r="H33" s="82">
        <v>1.9888260893379472</v>
      </c>
      <c r="I33" s="83">
        <v>5.4435233160621266</v>
      </c>
      <c r="J33" s="84">
        <v>5.017551769209283</v>
      </c>
      <c r="K33" s="87" t="s">
        <v>2</v>
      </c>
      <c r="L33" s="79"/>
    </row>
    <row r="34" spans="2:12" ht="46.95" customHeight="1" x14ac:dyDescent="0.4">
      <c r="B34" s="20">
        <v>27</v>
      </c>
      <c r="C34" s="135" t="s">
        <v>53</v>
      </c>
      <c r="D34" s="74">
        <v>3.9768816501702053</v>
      </c>
      <c r="E34" s="82" t="s">
        <v>51</v>
      </c>
      <c r="F34" s="83" t="s">
        <v>51</v>
      </c>
      <c r="G34" s="84">
        <v>11.724297771613635</v>
      </c>
      <c r="H34" s="82" t="s">
        <v>51</v>
      </c>
      <c r="I34" s="83" t="s">
        <v>51</v>
      </c>
      <c r="J34" s="84">
        <v>6.659874126956189</v>
      </c>
      <c r="K34" s="87" t="s">
        <v>2</v>
      </c>
      <c r="L34" s="79"/>
    </row>
    <row r="35" spans="2:12" ht="19.2" customHeight="1" thickBot="1" x14ac:dyDescent="0.45">
      <c r="B35" s="50">
        <v>28</v>
      </c>
      <c r="C35" s="136" t="s">
        <v>166</v>
      </c>
      <c r="D35" s="114">
        <v>2.8563406605157216</v>
      </c>
      <c r="E35" s="115">
        <v>5.1819069324767097</v>
      </c>
      <c r="F35" s="116">
        <v>5.1819069324767097</v>
      </c>
      <c r="G35" s="117">
        <v>5.1819069324767097</v>
      </c>
      <c r="H35" s="115">
        <v>6.8511371987235892</v>
      </c>
      <c r="I35" s="116">
        <v>6.8511371987235892</v>
      </c>
      <c r="J35" s="117">
        <v>6.8511371987235892</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-2.9094361256454371</v>
      </c>
      <c r="E37" s="82">
        <v>-0.61667785745908033</v>
      </c>
      <c r="F37" s="83">
        <v>1.4217078560594842</v>
      </c>
      <c r="G37" s="84">
        <v>1.6058726130917522</v>
      </c>
      <c r="H37" s="82">
        <v>8.8398588307314618E-2</v>
      </c>
      <c r="I37" s="83">
        <v>0.46340310264962881</v>
      </c>
      <c r="J37" s="84">
        <v>0.51760222017762647</v>
      </c>
      <c r="K37" s="87">
        <v>3.3728392282950659</v>
      </c>
      <c r="L37" s="85"/>
    </row>
    <row r="38" spans="2:12" ht="18.899999999999999" customHeight="1" thickBot="1" x14ac:dyDescent="0.4">
      <c r="B38" s="141">
        <v>30</v>
      </c>
      <c r="C38" s="142" t="s">
        <v>168</v>
      </c>
      <c r="D38" s="99">
        <v>-1.332617666772377</v>
      </c>
      <c r="E38" s="100">
        <v>-1.6151772034453038</v>
      </c>
      <c r="F38" s="101">
        <v>-2.6648788265600025</v>
      </c>
      <c r="G38" s="102">
        <v>-2.7977342557942162</v>
      </c>
      <c r="H38" s="100">
        <v>-0.70113795572581417</v>
      </c>
      <c r="I38" s="101">
        <v>-1.1493108692255003</v>
      </c>
      <c r="J38" s="102">
        <v>-1.4151092482445169</v>
      </c>
      <c r="K38" s="103">
        <v>0.18330679754687673</v>
      </c>
      <c r="L38" s="85"/>
    </row>
    <row r="39" spans="2:12" ht="18.899999999999999" customHeight="1" x14ac:dyDescent="0.4">
      <c r="B39" s="72" t="s">
        <v>156</v>
      </c>
      <c r="C39" s="143" t="s">
        <v>149</v>
      </c>
      <c r="D39" s="74">
        <v>-1.6058484598529168</v>
      </c>
      <c r="E39" s="120">
        <v>-1.4288288150388451</v>
      </c>
      <c r="F39" s="107">
        <v>-2.5648788265600024</v>
      </c>
      <c r="G39" s="84">
        <v>-2.6190751546100142</v>
      </c>
      <c r="H39" s="120">
        <v>-0.70113795572581417</v>
      </c>
      <c r="I39" s="107">
        <v>-0.94931086922550034</v>
      </c>
      <c r="J39" s="84">
        <v>-1.1862553789100088</v>
      </c>
      <c r="K39" s="144">
        <v>0.65653759062741646</v>
      </c>
      <c r="L39" s="79"/>
    </row>
    <row r="40" spans="2:12" ht="18.600000000000001" customHeight="1" thickBot="1" x14ac:dyDescent="0.4">
      <c r="B40" s="141" t="s">
        <v>157</v>
      </c>
      <c r="C40" s="145" t="s">
        <v>150</v>
      </c>
      <c r="D40" s="99">
        <v>0.80495635021386813</v>
      </c>
      <c r="E40" s="100">
        <v>0.82128240527124008</v>
      </c>
      <c r="F40" s="101">
        <v>-0.46487882656000246</v>
      </c>
      <c r="G40" s="102">
        <v>-0.47471798332460857</v>
      </c>
      <c r="H40" s="100">
        <v>1.5215124736853562</v>
      </c>
      <c r="I40" s="101">
        <v>1.5506891307744997</v>
      </c>
      <c r="J40" s="102">
        <v>1.3429394297896371</v>
      </c>
      <c r="K40" s="103">
        <v>0.74573278056063153</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24"/>
  <sheetViews>
    <sheetView workbookViewId="0">
      <selection activeCell="B24" sqref="B24:J24"/>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509</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125.54142551368159</v>
      </c>
      <c r="E5" s="183">
        <v>120.8</v>
      </c>
      <c r="F5" s="184">
        <v>115</v>
      </c>
      <c r="G5" s="185">
        <v>115.90120225992375</v>
      </c>
      <c r="H5" s="183">
        <v>115.4</v>
      </c>
      <c r="I5" s="184">
        <v>110.8</v>
      </c>
      <c r="J5" s="186">
        <v>109.09130167407517</v>
      </c>
    </row>
    <row r="6" spans="1:11" ht="15.9" customHeight="1" x14ac:dyDescent="0.4">
      <c r="B6" s="20" t="s">
        <v>73</v>
      </c>
      <c r="C6" s="187" t="s">
        <v>74</v>
      </c>
      <c r="D6" s="188">
        <v>-9.3560415619713808</v>
      </c>
      <c r="E6" s="189">
        <v>-4.7876698262963941</v>
      </c>
      <c r="F6" s="190">
        <v>-10.541425513681588</v>
      </c>
      <c r="G6" s="191">
        <v>-9.6402232537578385</v>
      </c>
      <c r="H6" s="189">
        <v>-5.3191024119569619</v>
      </c>
      <c r="I6" s="190">
        <v>-4.2000000000000028</v>
      </c>
      <c r="J6" s="192">
        <v>-6.809900585848581</v>
      </c>
    </row>
    <row r="7" spans="1:11" ht="15.9" customHeight="1" x14ac:dyDescent="0.4">
      <c r="B7" s="20"/>
      <c r="C7" s="187" t="s">
        <v>75</v>
      </c>
      <c r="D7" s="188"/>
      <c r="E7" s="189"/>
      <c r="F7" s="190"/>
      <c r="G7" s="191"/>
      <c r="H7" s="189"/>
      <c r="I7" s="190"/>
      <c r="J7" s="192"/>
    </row>
    <row r="8" spans="1:11" ht="15.9" customHeight="1" x14ac:dyDescent="0.4">
      <c r="B8" s="20">
        <v>3</v>
      </c>
      <c r="C8" s="193" t="s">
        <v>71</v>
      </c>
      <c r="D8" s="188">
        <v>0.48724137621370789</v>
      </c>
      <c r="E8" s="194">
        <v>-0.30316132955179625</v>
      </c>
      <c r="F8" s="195">
        <v>-0.3</v>
      </c>
      <c r="G8" s="191">
        <v>-0.21066621414692607</v>
      </c>
      <c r="H8" s="194">
        <v>-1.5690709141946917</v>
      </c>
      <c r="I8" s="195">
        <v>-1.6</v>
      </c>
      <c r="J8" s="192">
        <v>-1.3925825757649333</v>
      </c>
    </row>
    <row r="9" spans="1:11" ht="15.9" customHeight="1" x14ac:dyDescent="0.4">
      <c r="B9" s="20" t="s">
        <v>76</v>
      </c>
      <c r="C9" s="307" t="s">
        <v>151</v>
      </c>
      <c r="D9" s="188">
        <v>-6.4</v>
      </c>
      <c r="E9" s="194">
        <v>-6.3076869778938054</v>
      </c>
      <c r="F9" s="195">
        <v>-9.6862227197897415</v>
      </c>
      <c r="G9" s="191">
        <v>-9.6999999999999993</v>
      </c>
      <c r="H9" s="194">
        <v>-4.3409597082671443</v>
      </c>
      <c r="I9" s="195">
        <v>-2.821135063055408</v>
      </c>
      <c r="J9" s="192">
        <v>-4</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2.4108048100667849</v>
      </c>
      <c r="E11" s="189">
        <v>2.2501112203100848</v>
      </c>
      <c r="F11" s="190">
        <v>2.2000000000000002</v>
      </c>
      <c r="G11" s="191">
        <v>2.1443571712854057</v>
      </c>
      <c r="H11" s="189">
        <v>2.2226504294111709</v>
      </c>
      <c r="I11" s="190">
        <v>2.5</v>
      </c>
      <c r="J11" s="192">
        <v>2.5291948086996459</v>
      </c>
    </row>
    <row r="12" spans="1:11" ht="15.9" customHeight="1" x14ac:dyDescent="0.4">
      <c r="B12" s="20">
        <v>6</v>
      </c>
      <c r="C12" s="197" t="s">
        <v>77</v>
      </c>
      <c r="D12" s="188">
        <v>-7</v>
      </c>
      <c r="E12" s="189">
        <v>-5.8909580613762413</v>
      </c>
      <c r="F12" s="190">
        <v>-7.3685008065194033</v>
      </c>
      <c r="G12" s="191">
        <v>-7.8</v>
      </c>
      <c r="H12" s="189">
        <v>-3.7262548569379867</v>
      </c>
      <c r="I12" s="190">
        <v>-1.4251668255481411</v>
      </c>
      <c r="J12" s="192">
        <v>-0.78437641897253829</v>
      </c>
    </row>
    <row r="13" spans="1:11" ht="15.9" customHeight="1" x14ac:dyDescent="0.4">
      <c r="B13" s="20">
        <v>7</v>
      </c>
      <c r="C13" s="197" t="s">
        <v>78</v>
      </c>
      <c r="D13" s="188">
        <v>-1.7641876795683193</v>
      </c>
      <c r="E13" s="189">
        <v>-2.6668401368276484</v>
      </c>
      <c r="F13" s="190">
        <v>-4.5177219132703383</v>
      </c>
      <c r="G13" s="191">
        <v>-4.0632163087369859</v>
      </c>
      <c r="H13" s="189">
        <v>-2.8373552807403279</v>
      </c>
      <c r="I13" s="190">
        <v>-3.8959682375072671</v>
      </c>
      <c r="J13" s="192">
        <v>-5.6680760705241671</v>
      </c>
    </row>
    <row r="14" spans="1:11" ht="15.9" customHeight="1" thickBot="1" x14ac:dyDescent="0.45">
      <c r="B14" s="97">
        <v>8</v>
      </c>
      <c r="C14" s="302" t="s">
        <v>79</v>
      </c>
      <c r="D14" s="200">
        <v>-3.4786780340747954</v>
      </c>
      <c r="E14" s="303">
        <v>1.9576273802802566</v>
      </c>
      <c r="F14" s="304">
        <v>-0.2615508695292813</v>
      </c>
      <c r="G14" s="305">
        <v>0.24673742670248427</v>
      </c>
      <c r="H14" s="303">
        <v>0.68359203389302825</v>
      </c>
      <c r="I14" s="304">
        <v>0.27178265014298697</v>
      </c>
      <c r="J14" s="204">
        <v>-1.4534243558073963</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35"/>
  <sheetViews>
    <sheetView workbookViewId="0"/>
  </sheetViews>
  <sheetFormatPr defaultColWidth="9.109375" defaultRowHeight="14.4" x14ac:dyDescent="0.3"/>
  <cols>
    <col min="1" max="1" width="9.109375" style="205" customWidth="1"/>
    <col min="2" max="2" width="16.33203125" style="205" customWidth="1"/>
    <col min="3" max="3" width="42.6640625" style="205" customWidth="1"/>
    <col min="4" max="5" width="15.6640625" style="205" customWidth="1"/>
    <col min="6" max="6" width="9.109375" style="205" customWidth="1"/>
    <col min="7" max="16384" width="9.109375" style="205"/>
  </cols>
  <sheetData>
    <row r="1" spans="1:5" x14ac:dyDescent="0.3">
      <c r="A1" s="382" t="s">
        <v>573</v>
      </c>
    </row>
    <row r="2" spans="1:5" ht="16.95" customHeight="1" thickBot="1" x14ac:dyDescent="0.45">
      <c r="A2" s="2"/>
      <c r="B2" s="3" t="s">
        <v>510</v>
      </c>
    </row>
    <row r="3" spans="1:5" ht="19.95" customHeight="1" x14ac:dyDescent="0.3">
      <c r="B3" s="663" t="s">
        <v>17</v>
      </c>
      <c r="C3" s="663" t="s">
        <v>87</v>
      </c>
      <c r="D3" s="208">
        <v>2022</v>
      </c>
      <c r="E3" s="209">
        <v>2023</v>
      </c>
    </row>
    <row r="4" spans="1:5" ht="20.100000000000001" customHeight="1" thickBot="1" x14ac:dyDescent="0.35">
      <c r="B4" s="664"/>
      <c r="C4" s="664"/>
      <c r="D4" s="649" t="s">
        <v>1</v>
      </c>
      <c r="E4" s="646"/>
    </row>
    <row r="5" spans="1:5" ht="20.100000000000001" customHeight="1" x14ac:dyDescent="0.3">
      <c r="B5" s="210">
        <v>1</v>
      </c>
      <c r="C5" s="211" t="s">
        <v>88</v>
      </c>
      <c r="D5" s="212">
        <v>-0.62859447789564371</v>
      </c>
      <c r="E5" s="213">
        <v>-0.14770088047724267</v>
      </c>
    </row>
    <row r="6" spans="1:5" ht="20.100000000000001" customHeight="1" x14ac:dyDescent="0.3">
      <c r="B6" s="72">
        <v>2</v>
      </c>
      <c r="C6" s="214" t="s">
        <v>89</v>
      </c>
      <c r="D6" s="212">
        <v>-9.4731250855003252E-2</v>
      </c>
      <c r="E6" s="213">
        <v>-0.48966052766911972</v>
      </c>
    </row>
    <row r="7" spans="1:5" ht="20.100000000000001" customHeight="1" x14ac:dyDescent="0.3">
      <c r="B7" s="72">
        <v>3</v>
      </c>
      <c r="C7" s="214" t="s">
        <v>90</v>
      </c>
      <c r="D7" s="212" t="s">
        <v>2</v>
      </c>
      <c r="E7" s="213" t="s">
        <v>2</v>
      </c>
    </row>
    <row r="8" spans="1:5" ht="20.100000000000001" customHeight="1" x14ac:dyDescent="0.3">
      <c r="B8" s="72">
        <v>4</v>
      </c>
      <c r="C8" s="214" t="s">
        <v>91</v>
      </c>
      <c r="D8" s="212" t="s">
        <v>2</v>
      </c>
      <c r="E8" s="213" t="s">
        <v>2</v>
      </c>
    </row>
    <row r="9" spans="1:5" ht="20.100000000000001" customHeight="1" x14ac:dyDescent="0.3">
      <c r="B9" s="72">
        <v>5</v>
      </c>
      <c r="C9" s="214" t="s">
        <v>92</v>
      </c>
      <c r="D9" s="212" t="s">
        <v>2</v>
      </c>
      <c r="E9" s="213" t="s">
        <v>2</v>
      </c>
    </row>
    <row r="10" spans="1:5" ht="20.100000000000001" customHeight="1" x14ac:dyDescent="0.3">
      <c r="B10" s="88">
        <v>6</v>
      </c>
      <c r="C10" s="215" t="s">
        <v>93</v>
      </c>
      <c r="D10" s="216">
        <v>-0.52796883809855144</v>
      </c>
      <c r="E10" s="217">
        <v>-3.0102081619003261E-2</v>
      </c>
    </row>
    <row r="11" spans="1:5" s="218" customFormat="1" ht="20.100000000000001" customHeight="1" thickBot="1" x14ac:dyDescent="0.4">
      <c r="B11" s="141" t="s">
        <v>94</v>
      </c>
      <c r="C11" s="219" t="s">
        <v>95</v>
      </c>
      <c r="D11" s="220">
        <v>-1.2512945668491986</v>
      </c>
      <c r="E11" s="221">
        <v>-0.66746348976536563</v>
      </c>
    </row>
    <row r="12" spans="1:5" x14ac:dyDescent="0.3">
      <c r="B12" s="146" t="s">
        <v>96</v>
      </c>
      <c r="D12" s="146"/>
      <c r="E12" s="146"/>
    </row>
    <row r="13" spans="1:5" ht="36" customHeight="1" x14ac:dyDescent="0.3">
      <c r="B13" s="676" t="s">
        <v>740</v>
      </c>
      <c r="C13" s="676"/>
      <c r="D13" s="676"/>
      <c r="E13" s="676"/>
    </row>
    <row r="14" spans="1:5" ht="15" customHeight="1" x14ac:dyDescent="0.3">
      <c r="B14" s="222" t="s">
        <v>26</v>
      </c>
      <c r="D14" s="328"/>
      <c r="E14" s="328"/>
    </row>
    <row r="15" spans="1:5" x14ac:dyDescent="0.3">
      <c r="B15" s="223" t="s">
        <v>746</v>
      </c>
    </row>
    <row r="18" spans="2:5" ht="15.6" customHeight="1" thickBot="1" x14ac:dyDescent="0.45">
      <c r="B18" s="3" t="s">
        <v>511</v>
      </c>
      <c r="D18" s="207"/>
      <c r="E18" s="207"/>
    </row>
    <row r="19" spans="2:5" ht="19.95" customHeight="1" x14ac:dyDescent="0.3">
      <c r="B19" s="663" t="s">
        <v>17</v>
      </c>
      <c r="C19" s="663" t="s">
        <v>87</v>
      </c>
      <c r="D19" s="208">
        <v>2022</v>
      </c>
      <c r="E19" s="209">
        <v>2023</v>
      </c>
    </row>
    <row r="20" spans="2:5" ht="20.100000000000001" customHeight="1" thickBot="1" x14ac:dyDescent="0.35">
      <c r="B20" s="664"/>
      <c r="C20" s="664"/>
      <c r="D20" s="649" t="s">
        <v>1</v>
      </c>
      <c r="E20" s="646"/>
    </row>
    <row r="21" spans="2:5" ht="20.100000000000001" customHeight="1" x14ac:dyDescent="0.3">
      <c r="B21" s="210">
        <v>1</v>
      </c>
      <c r="C21" s="224" t="s">
        <v>97</v>
      </c>
      <c r="D21" s="225">
        <v>-1.2630833447333764E-4</v>
      </c>
      <c r="E21" s="226">
        <v>0.54705516328935255</v>
      </c>
    </row>
    <row r="22" spans="2:5" ht="20.100000000000001" customHeight="1" x14ac:dyDescent="0.3">
      <c r="B22" s="72">
        <v>2</v>
      </c>
      <c r="C22" s="227" t="s">
        <v>98</v>
      </c>
      <c r="D22" s="225">
        <v>-0.18617848501369971</v>
      </c>
      <c r="E22" s="226">
        <v>-0.14127910306518862</v>
      </c>
    </row>
    <row r="23" spans="2:5" ht="20.100000000000001" customHeight="1" x14ac:dyDescent="0.3">
      <c r="B23" s="72">
        <v>3</v>
      </c>
      <c r="C23" s="227" t="s">
        <v>68</v>
      </c>
      <c r="D23" s="225">
        <v>0.8236145463224771</v>
      </c>
      <c r="E23" s="226">
        <v>-0.47240200087422446</v>
      </c>
    </row>
    <row r="24" spans="2:5" ht="20.100000000000001" customHeight="1" x14ac:dyDescent="0.3">
      <c r="B24" s="72">
        <v>4</v>
      </c>
      <c r="C24" s="227" t="s">
        <v>16</v>
      </c>
      <c r="D24" s="225" t="s">
        <v>2</v>
      </c>
      <c r="E24" s="226" t="s">
        <v>2</v>
      </c>
    </row>
    <row r="25" spans="2:5" ht="20.100000000000001" customHeight="1" x14ac:dyDescent="0.3">
      <c r="B25" s="72">
        <v>5</v>
      </c>
      <c r="C25" s="227" t="s">
        <v>69</v>
      </c>
      <c r="D25" s="225">
        <v>-0.61604785000462559</v>
      </c>
      <c r="E25" s="226">
        <v>-0.38570800581149511</v>
      </c>
    </row>
    <row r="26" spans="2:5" ht="20.100000000000001" customHeight="1" x14ac:dyDescent="0.3">
      <c r="B26" s="72">
        <v>6</v>
      </c>
      <c r="C26" s="227" t="s">
        <v>70</v>
      </c>
      <c r="D26" s="225">
        <v>-6.4838278362980006E-2</v>
      </c>
      <c r="E26" s="226">
        <v>0</v>
      </c>
    </row>
    <row r="27" spans="2:5" ht="20.100000000000001" customHeight="1" x14ac:dyDescent="0.3">
      <c r="B27" s="72">
        <v>7</v>
      </c>
      <c r="C27" s="227" t="s">
        <v>99</v>
      </c>
      <c r="D27" s="225">
        <v>0.32713858628594455</v>
      </c>
      <c r="E27" s="226">
        <v>-0.51153470697892878</v>
      </c>
    </row>
    <row r="28" spans="2:5" ht="20.100000000000001" customHeight="1" x14ac:dyDescent="0.3">
      <c r="B28" s="88">
        <v>8</v>
      </c>
      <c r="C28" s="228" t="s">
        <v>93</v>
      </c>
      <c r="D28" s="229">
        <v>-0.18491540166896633</v>
      </c>
      <c r="E28" s="230">
        <v>-0.16977574033117837</v>
      </c>
    </row>
    <row r="29" spans="2:5" s="218" customFormat="1" ht="20.100000000000001" customHeight="1" thickBot="1" x14ac:dyDescent="0.4">
      <c r="B29" s="141" t="s">
        <v>100</v>
      </c>
      <c r="C29" s="219" t="s">
        <v>95</v>
      </c>
      <c r="D29" s="231">
        <v>9.8646809223676718E-2</v>
      </c>
      <c r="E29" s="232">
        <v>-1.1336443937716627</v>
      </c>
    </row>
    <row r="30" spans="2:5" x14ac:dyDescent="0.3">
      <c r="B30" s="146" t="s">
        <v>96</v>
      </c>
      <c r="D30" s="146"/>
      <c r="E30" s="146"/>
    </row>
    <row r="31" spans="2:5" ht="45" customHeight="1" x14ac:dyDescent="0.3">
      <c r="B31" s="676" t="s">
        <v>745</v>
      </c>
      <c r="C31" s="676"/>
      <c r="D31" s="676"/>
      <c r="E31" s="676"/>
    </row>
    <row r="32" spans="2:5" ht="15" customHeight="1" x14ac:dyDescent="0.3">
      <c r="B32" s="222" t="s">
        <v>26</v>
      </c>
      <c r="D32" s="328"/>
      <c r="E32" s="328"/>
    </row>
    <row r="33" spans="2:2" x14ac:dyDescent="0.3">
      <c r="B33" s="233"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9"/>
  <sheetViews>
    <sheetView workbookViewId="0">
      <selection activeCell="B28" sqref="B28:B29"/>
    </sheetView>
  </sheetViews>
  <sheetFormatPr defaultColWidth="8.88671875" defaultRowHeight="14.4" customHeight="1" x14ac:dyDescent="0.3"/>
  <cols>
    <col min="1" max="1" width="9.109375" style="234" customWidth="1"/>
    <col min="2" max="2" width="13.44140625" style="234" customWidth="1"/>
    <col min="3" max="3" width="57.5546875" style="234" customWidth="1"/>
    <col min="4" max="12" width="8.88671875" style="234" customWidth="1"/>
    <col min="13" max="16384" width="8.88671875" style="234"/>
  </cols>
  <sheetData>
    <row r="1" spans="1:10" ht="16.649999999999999" customHeight="1" thickBot="1" x14ac:dyDescent="0.45">
      <c r="A1" s="382" t="s">
        <v>573</v>
      </c>
      <c r="B1" s="235" t="s">
        <v>512</v>
      </c>
    </row>
    <row r="2" spans="1:10" ht="14.4" customHeight="1" x14ac:dyDescent="0.3">
      <c r="B2" s="329" t="s">
        <v>17</v>
      </c>
      <c r="C2" s="237" t="s">
        <v>102</v>
      </c>
      <c r="D2" s="237"/>
      <c r="E2" s="237"/>
      <c r="F2" s="237"/>
      <c r="G2" s="237"/>
      <c r="H2" s="237"/>
      <c r="I2" s="237"/>
      <c r="J2" s="237"/>
    </row>
    <row r="3" spans="1:10" ht="16.649999999999999" customHeight="1" x14ac:dyDescent="0.3">
      <c r="B3" s="674"/>
      <c r="C3" s="651"/>
      <c r="D3" s="349">
        <v>2020</v>
      </c>
      <c r="E3" s="349">
        <v>2021</v>
      </c>
      <c r="F3" s="349">
        <v>2022</v>
      </c>
      <c r="G3" s="349">
        <v>2023</v>
      </c>
      <c r="H3" s="349">
        <v>2024</v>
      </c>
      <c r="I3" s="349">
        <v>2025</v>
      </c>
      <c r="J3" s="350">
        <v>2026</v>
      </c>
    </row>
    <row r="4" spans="1:10" ht="16.649999999999999" customHeight="1" x14ac:dyDescent="0.3">
      <c r="B4" s="240">
        <v>1</v>
      </c>
      <c r="C4" s="351" t="s">
        <v>35</v>
      </c>
      <c r="D4" s="242">
        <v>0</v>
      </c>
      <c r="E4" s="242">
        <v>0</v>
      </c>
      <c r="F4" s="242">
        <v>0.4</v>
      </c>
      <c r="G4" s="242">
        <v>1.5</v>
      </c>
      <c r="H4" s="242">
        <v>0</v>
      </c>
      <c r="I4" s="242">
        <v>0</v>
      </c>
      <c r="J4" s="352">
        <v>0</v>
      </c>
    </row>
    <row r="5" spans="1:10" ht="17.399999999999999" customHeight="1" thickBot="1" x14ac:dyDescent="0.35">
      <c r="B5" s="244">
        <v>2</v>
      </c>
      <c r="C5" s="353" t="s">
        <v>103</v>
      </c>
      <c r="D5" s="242">
        <v>0</v>
      </c>
      <c r="E5" s="242">
        <v>0.8</v>
      </c>
      <c r="F5" s="242">
        <v>1</v>
      </c>
      <c r="G5" s="242">
        <v>1.3</v>
      </c>
      <c r="H5" s="242">
        <v>0</v>
      </c>
      <c r="I5" s="242">
        <v>0</v>
      </c>
      <c r="J5" s="352">
        <v>0</v>
      </c>
    </row>
    <row r="6" spans="1:10" ht="16.350000000000001" customHeight="1" x14ac:dyDescent="0.3">
      <c r="C6" s="246"/>
      <c r="D6" s="246"/>
      <c r="E6" s="246"/>
      <c r="F6" s="246"/>
      <c r="G6" s="246"/>
      <c r="H6" s="246"/>
      <c r="I6" s="246"/>
      <c r="J6" s="246"/>
    </row>
    <row r="7" spans="1:10" ht="16.350000000000001" customHeight="1" x14ac:dyDescent="0.3">
      <c r="C7" s="28"/>
      <c r="D7" s="28"/>
      <c r="E7" s="28"/>
      <c r="F7" s="28"/>
      <c r="G7" s="28"/>
      <c r="H7" s="28"/>
      <c r="I7" s="28"/>
      <c r="J7" s="28"/>
    </row>
    <row r="8" spans="1:10" ht="16.649999999999999" customHeight="1" thickBot="1" x14ac:dyDescent="0.35">
      <c r="C8" s="247"/>
      <c r="D8" s="247"/>
      <c r="E8" s="247"/>
      <c r="F8" s="247"/>
      <c r="G8" s="247"/>
      <c r="H8" s="247"/>
      <c r="I8" s="247"/>
      <c r="J8" s="247"/>
    </row>
    <row r="9" spans="1:10" ht="16.649999999999999" customHeight="1" x14ac:dyDescent="0.3">
      <c r="B9" s="329" t="s">
        <v>17</v>
      </c>
      <c r="C9" s="654" t="s">
        <v>104</v>
      </c>
      <c r="D9" s="655"/>
      <c r="E9" s="655"/>
      <c r="F9" s="655"/>
      <c r="G9" s="655"/>
      <c r="H9" s="655"/>
      <c r="I9" s="655"/>
      <c r="J9" s="655"/>
    </row>
    <row r="10" spans="1:10" ht="16.649999999999999" customHeight="1" x14ac:dyDescent="0.3">
      <c r="B10" s="675"/>
      <c r="C10" s="653"/>
      <c r="D10" s="248">
        <v>2020</v>
      </c>
      <c r="E10" s="248">
        <v>2021</v>
      </c>
      <c r="F10" s="248">
        <v>2022</v>
      </c>
      <c r="G10" s="248">
        <v>2023</v>
      </c>
      <c r="H10" s="248">
        <v>2024</v>
      </c>
      <c r="I10" s="248">
        <v>2025</v>
      </c>
      <c r="J10" s="367">
        <v>2026</v>
      </c>
    </row>
    <row r="11" spans="1:10" ht="16.350000000000001" customHeight="1" x14ac:dyDescent="0.3">
      <c r="B11" s="273">
        <v>1</v>
      </c>
      <c r="C11" s="368" t="s">
        <v>97</v>
      </c>
      <c r="D11" s="87">
        <v>0</v>
      </c>
      <c r="E11" s="369">
        <v>0</v>
      </c>
      <c r="F11" s="369">
        <v>0</v>
      </c>
      <c r="G11" s="369">
        <v>0</v>
      </c>
      <c r="H11" s="369">
        <v>0</v>
      </c>
      <c r="I11" s="369">
        <v>0</v>
      </c>
      <c r="J11" s="87">
        <v>0</v>
      </c>
    </row>
    <row r="12" spans="1:10" ht="16.350000000000001" customHeight="1" x14ac:dyDescent="0.3">
      <c r="B12" s="27">
        <v>2</v>
      </c>
      <c r="C12" s="253" t="s">
        <v>98</v>
      </c>
      <c r="D12" s="87">
        <v>0</v>
      </c>
      <c r="E12" s="254">
        <v>0</v>
      </c>
      <c r="F12" s="254">
        <v>0.1</v>
      </c>
      <c r="G12" s="254">
        <v>0.3</v>
      </c>
      <c r="H12" s="254">
        <v>0</v>
      </c>
      <c r="I12" s="254">
        <v>0</v>
      </c>
      <c r="J12" s="87">
        <v>0</v>
      </c>
    </row>
    <row r="13" spans="1:10" ht="16.350000000000001" customHeight="1" x14ac:dyDescent="0.3">
      <c r="B13" s="27">
        <v>3</v>
      </c>
      <c r="C13" s="253" t="s">
        <v>68</v>
      </c>
      <c r="D13" s="87">
        <v>0</v>
      </c>
      <c r="E13" s="254">
        <v>0</v>
      </c>
      <c r="F13" s="254">
        <v>0</v>
      </c>
      <c r="G13" s="254">
        <v>0</v>
      </c>
      <c r="H13" s="254">
        <v>0</v>
      </c>
      <c r="I13" s="254">
        <v>0</v>
      </c>
      <c r="J13" s="87">
        <v>0</v>
      </c>
    </row>
    <row r="14" spans="1:10" ht="16.350000000000001" customHeight="1" x14ac:dyDescent="0.3">
      <c r="B14" s="27">
        <v>4</v>
      </c>
      <c r="C14" s="253" t="s">
        <v>16</v>
      </c>
      <c r="D14" s="87">
        <v>0</v>
      </c>
      <c r="E14" s="254">
        <v>0</v>
      </c>
      <c r="F14" s="254">
        <v>0</v>
      </c>
      <c r="G14" s="254">
        <v>0</v>
      </c>
      <c r="H14" s="254">
        <v>0</v>
      </c>
      <c r="I14" s="254">
        <v>0</v>
      </c>
      <c r="J14" s="87">
        <v>0</v>
      </c>
    </row>
    <row r="15" spans="1:10" ht="16.350000000000001" customHeight="1" x14ac:dyDescent="0.3">
      <c r="B15" s="27">
        <v>5</v>
      </c>
      <c r="C15" s="253" t="s">
        <v>105</v>
      </c>
      <c r="D15" s="87">
        <v>0</v>
      </c>
      <c r="E15" s="254">
        <v>0</v>
      </c>
      <c r="F15" s="254">
        <v>0</v>
      </c>
      <c r="G15" s="254">
        <v>0</v>
      </c>
      <c r="H15" s="254">
        <v>0</v>
      </c>
      <c r="I15" s="254">
        <v>0</v>
      </c>
      <c r="J15" s="87">
        <v>0</v>
      </c>
    </row>
    <row r="16" spans="1:10" ht="16.350000000000001" customHeight="1" x14ac:dyDescent="0.3">
      <c r="B16" s="356">
        <v>6</v>
      </c>
      <c r="C16" s="370" t="s">
        <v>106</v>
      </c>
      <c r="D16" s="358">
        <v>0</v>
      </c>
      <c r="E16" s="258">
        <v>0</v>
      </c>
      <c r="F16" s="258">
        <v>0.1</v>
      </c>
      <c r="G16" s="258">
        <v>0.2</v>
      </c>
      <c r="H16" s="258">
        <v>0</v>
      </c>
      <c r="I16" s="258">
        <v>0</v>
      </c>
      <c r="J16" s="358">
        <v>0</v>
      </c>
    </row>
    <row r="17" spans="2:10" ht="16.649999999999999" customHeight="1" x14ac:dyDescent="0.3">
      <c r="B17" s="359" t="s">
        <v>94</v>
      </c>
      <c r="C17" s="360" t="s">
        <v>107</v>
      </c>
      <c r="D17" s="261">
        <v>0</v>
      </c>
      <c r="E17" s="261">
        <v>0</v>
      </c>
      <c r="F17" s="261">
        <v>0.16300000000000001</v>
      </c>
      <c r="G17" s="261">
        <v>0.5</v>
      </c>
      <c r="H17" s="261">
        <v>0</v>
      </c>
      <c r="I17" s="261">
        <v>0</v>
      </c>
      <c r="J17" s="361">
        <v>0</v>
      </c>
    </row>
    <row r="18" spans="2:10" ht="16.649999999999999" customHeight="1" x14ac:dyDescent="0.3">
      <c r="B18" s="27">
        <v>8</v>
      </c>
      <c r="C18" s="263" t="s">
        <v>70</v>
      </c>
      <c r="D18" s="362">
        <v>0</v>
      </c>
      <c r="E18" s="362">
        <v>0</v>
      </c>
      <c r="F18" s="362">
        <v>0.2</v>
      </c>
      <c r="G18" s="362">
        <v>0.6</v>
      </c>
      <c r="H18" s="362">
        <v>0</v>
      </c>
      <c r="I18" s="362">
        <v>0</v>
      </c>
      <c r="J18" s="363">
        <v>0</v>
      </c>
    </row>
    <row r="19" spans="2:10" ht="16.649999999999999" customHeight="1" x14ac:dyDescent="0.3">
      <c r="B19" s="27">
        <v>9</v>
      </c>
      <c r="C19" s="263" t="s">
        <v>99</v>
      </c>
      <c r="D19" s="261">
        <v>0</v>
      </c>
      <c r="E19" s="261">
        <v>0</v>
      </c>
      <c r="F19" s="261">
        <v>0.1</v>
      </c>
      <c r="G19" s="261">
        <v>0.4</v>
      </c>
      <c r="H19" s="261">
        <v>0</v>
      </c>
      <c r="I19" s="261">
        <v>0</v>
      </c>
      <c r="J19" s="361">
        <v>0</v>
      </c>
    </row>
    <row r="20" spans="2:10" ht="17.399999999999999" customHeight="1" thickBot="1" x14ac:dyDescent="0.35">
      <c r="B20" s="244" t="s">
        <v>108</v>
      </c>
      <c r="C20" s="266" t="s">
        <v>109</v>
      </c>
      <c r="D20" s="267">
        <v>0</v>
      </c>
      <c r="E20" s="267">
        <v>0</v>
      </c>
      <c r="F20" s="267">
        <v>0.25800000000000001</v>
      </c>
      <c r="G20" s="267">
        <v>1</v>
      </c>
      <c r="H20" s="267">
        <v>0</v>
      </c>
      <c r="I20" s="267">
        <v>0</v>
      </c>
      <c r="J20" s="134">
        <v>0</v>
      </c>
    </row>
    <row r="21" spans="2:10" ht="16.649999999999999" customHeight="1" x14ac:dyDescent="0.3">
      <c r="B21" s="269"/>
      <c r="C21" s="269"/>
      <c r="D21" s="269"/>
      <c r="E21" s="270"/>
      <c r="F21" s="270"/>
      <c r="G21" s="270"/>
      <c r="H21" s="270"/>
      <c r="I21" s="270"/>
      <c r="J21" s="270"/>
    </row>
    <row r="22" spans="2:10" ht="16.649999999999999"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649999999999999" customHeight="1" x14ac:dyDescent="0.3">
      <c r="B24" s="271"/>
      <c r="C24" s="272"/>
      <c r="D24" s="330">
        <v>2020</v>
      </c>
      <c r="E24" s="330">
        <v>2021</v>
      </c>
      <c r="F24" s="330">
        <v>2022</v>
      </c>
      <c r="G24" s="330">
        <v>2023</v>
      </c>
      <c r="H24" s="330">
        <v>2024</v>
      </c>
      <c r="I24" s="330">
        <v>2025</v>
      </c>
      <c r="J24" s="331">
        <v>2026</v>
      </c>
    </row>
    <row r="25" spans="2:10" ht="16.649999999999999" customHeight="1" x14ac:dyDescent="0.3">
      <c r="B25" s="273">
        <v>1</v>
      </c>
      <c r="C25" s="371" t="s">
        <v>111</v>
      </c>
      <c r="D25" s="74">
        <v>0</v>
      </c>
      <c r="E25" s="275">
        <v>0</v>
      </c>
      <c r="F25" s="275">
        <v>0</v>
      </c>
      <c r="G25" s="275">
        <v>0</v>
      </c>
      <c r="H25" s="275">
        <v>0</v>
      </c>
      <c r="I25" s="275">
        <v>0</v>
      </c>
      <c r="J25" s="144">
        <v>0</v>
      </c>
    </row>
    <row r="26" spans="2:10" ht="16.649999999999999" customHeight="1" x14ac:dyDescent="0.3">
      <c r="B26" s="356">
        <v>2</v>
      </c>
      <c r="C26" s="372" t="s">
        <v>112</v>
      </c>
      <c r="D26" s="373">
        <v>0</v>
      </c>
      <c r="E26" s="261">
        <v>0</v>
      </c>
      <c r="F26" s="261">
        <v>0</v>
      </c>
      <c r="G26" s="261">
        <v>0</v>
      </c>
      <c r="H26" s="261">
        <v>0</v>
      </c>
      <c r="I26" s="261">
        <v>0</v>
      </c>
      <c r="J26" s="361">
        <v>0</v>
      </c>
    </row>
    <row r="27" spans="2:10" ht="17.399999999999999" customHeight="1" thickBot="1" x14ac:dyDescent="0.35">
      <c r="B27" s="244">
        <v>3</v>
      </c>
      <c r="C27" s="366" t="s">
        <v>113</v>
      </c>
      <c r="D27" s="279">
        <v>0</v>
      </c>
      <c r="E27" s="279">
        <v>0</v>
      </c>
      <c r="F27" s="279">
        <v>0</v>
      </c>
      <c r="G27" s="279">
        <v>0</v>
      </c>
      <c r="H27" s="279">
        <v>0</v>
      </c>
      <c r="I27" s="279">
        <v>0</v>
      </c>
      <c r="J27" s="280">
        <v>0</v>
      </c>
    </row>
    <row r="28" spans="2:10" ht="14.4" customHeight="1" x14ac:dyDescent="0.3">
      <c r="B28" s="222" t="s">
        <v>26</v>
      </c>
    </row>
    <row r="29" spans="2:10" ht="14.4" customHeight="1" x14ac:dyDescent="0.3">
      <c r="B29" s="233" t="s">
        <v>746</v>
      </c>
    </row>
  </sheetData>
  <mergeCells count="4">
    <mergeCell ref="B3:C3"/>
    <mergeCell ref="C9:J9"/>
    <mergeCell ref="B10:C10"/>
    <mergeCell ref="C23:J23"/>
  </mergeCells>
  <hyperlinks>
    <hyperlink ref="A1" location="INDEX!A1" display="INDEX"/>
  </hyperlinks>
  <pageMargins left="0.7" right="0.7" top="0.75" bottom="0.75" header="0.3" footer="0.3"/>
  <pageSetup paperSize="9" orientation="portrait" useFirstPageNumber="1" horizontalDpi="4294967295" verticalDpi="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30"/>
  <sheetViews>
    <sheetView workbookViewId="0">
      <selection activeCell="B28" sqref="B28:B29"/>
    </sheetView>
  </sheetViews>
  <sheetFormatPr defaultColWidth="8.88671875" defaultRowHeight="14.4" customHeight="1" x14ac:dyDescent="0.3"/>
  <cols>
    <col min="1" max="1" width="8.88671875" style="234" customWidth="1"/>
    <col min="2" max="2" width="13.44140625" style="234" customWidth="1"/>
    <col min="3" max="3" width="53.44140625" style="234" customWidth="1"/>
    <col min="4" max="12" width="9.109375" style="234" customWidth="1"/>
    <col min="13" max="16384" width="8.88671875" style="234"/>
  </cols>
  <sheetData>
    <row r="1" spans="1:10" ht="16.649999999999999" customHeight="1" thickBot="1" x14ac:dyDescent="0.45">
      <c r="A1" s="382" t="s">
        <v>573</v>
      </c>
      <c r="B1" s="235" t="s">
        <v>513</v>
      </c>
    </row>
    <row r="2" spans="1:10" ht="16.649999999999999" customHeight="1" x14ac:dyDescent="0.3">
      <c r="B2" s="329" t="s">
        <v>17</v>
      </c>
      <c r="C2" s="237" t="s">
        <v>300</v>
      </c>
      <c r="D2" s="237"/>
      <c r="E2" s="237"/>
      <c r="F2" s="237"/>
      <c r="G2" s="237"/>
      <c r="H2" s="237"/>
      <c r="I2" s="237"/>
      <c r="J2" s="237"/>
    </row>
    <row r="3" spans="1:10" ht="16.649999999999999" customHeight="1" x14ac:dyDescent="0.3">
      <c r="B3" s="674"/>
      <c r="C3" s="651"/>
      <c r="D3" s="349">
        <v>2020</v>
      </c>
      <c r="E3" s="349">
        <v>2021</v>
      </c>
      <c r="F3" s="349">
        <v>2022</v>
      </c>
      <c r="G3" s="349">
        <v>2023</v>
      </c>
      <c r="H3" s="349">
        <v>2024</v>
      </c>
      <c r="I3" s="349">
        <v>2025</v>
      </c>
      <c r="J3" s="350">
        <v>2026</v>
      </c>
    </row>
    <row r="4" spans="1:10" ht="16.649999999999999" customHeight="1" x14ac:dyDescent="0.3">
      <c r="B4" s="240">
        <v>1</v>
      </c>
      <c r="C4" s="351" t="s">
        <v>114</v>
      </c>
      <c r="D4" s="242">
        <v>0</v>
      </c>
      <c r="E4" s="242">
        <v>0.2</v>
      </c>
      <c r="F4" s="242">
        <v>0.3</v>
      </c>
      <c r="G4" s="242">
        <v>0.3</v>
      </c>
      <c r="H4" s="242" t="s">
        <v>51</v>
      </c>
      <c r="I4" s="242" t="s">
        <v>51</v>
      </c>
      <c r="J4" s="352" t="s">
        <v>51</v>
      </c>
    </row>
    <row r="5" spans="1:10" ht="17.399999999999999" customHeight="1" thickBot="1" x14ac:dyDescent="0.35">
      <c r="B5" s="244">
        <v>2</v>
      </c>
      <c r="C5" s="353" t="s">
        <v>115</v>
      </c>
      <c r="D5" s="267">
        <v>0</v>
      </c>
      <c r="E5" s="267">
        <v>0</v>
      </c>
      <c r="F5" s="267">
        <v>0</v>
      </c>
      <c r="G5" s="267">
        <v>0</v>
      </c>
      <c r="H5" s="267" t="s">
        <v>51</v>
      </c>
      <c r="I5" s="267" t="s">
        <v>51</v>
      </c>
      <c r="J5" s="134" t="s">
        <v>51</v>
      </c>
    </row>
    <row r="6" spans="1:10" ht="16.350000000000001" customHeight="1" x14ac:dyDescent="0.35">
      <c r="C6" s="281"/>
      <c r="D6" s="281"/>
      <c r="E6" s="281"/>
      <c r="F6" s="281"/>
      <c r="G6" s="281"/>
      <c r="H6" s="281"/>
      <c r="I6" s="281"/>
      <c r="J6" s="281"/>
    </row>
    <row r="7" spans="1:10" ht="16.350000000000001" customHeight="1" x14ac:dyDescent="0.35">
      <c r="C7" s="281"/>
      <c r="D7" s="281"/>
      <c r="E7" s="281"/>
      <c r="F7" s="281"/>
      <c r="G7" s="281"/>
      <c r="H7" s="281"/>
      <c r="I7" s="281"/>
      <c r="J7" s="281"/>
    </row>
    <row r="8" spans="1:10" ht="16.649999999999999" customHeight="1" thickBot="1" x14ac:dyDescent="0.4">
      <c r="C8" s="281"/>
      <c r="D8" s="281"/>
      <c r="E8" s="281"/>
      <c r="F8" s="281"/>
      <c r="G8" s="281"/>
      <c r="H8" s="281"/>
      <c r="I8" s="281"/>
      <c r="J8" s="281"/>
    </row>
    <row r="9" spans="1:10" ht="16.649999999999999" customHeight="1" x14ac:dyDescent="0.3">
      <c r="B9" s="329" t="s">
        <v>17</v>
      </c>
      <c r="C9" s="654" t="s">
        <v>116</v>
      </c>
      <c r="D9" s="655"/>
      <c r="E9" s="655"/>
      <c r="F9" s="655"/>
      <c r="G9" s="655"/>
      <c r="H9" s="655"/>
      <c r="I9" s="655"/>
      <c r="J9" s="655"/>
    </row>
    <row r="10" spans="1:10" ht="16.649999999999999" customHeight="1" x14ac:dyDescent="0.4">
      <c r="B10" s="675"/>
      <c r="C10" s="653"/>
      <c r="D10" s="282">
        <v>2020</v>
      </c>
      <c r="E10" s="282">
        <v>2021</v>
      </c>
      <c r="F10" s="282">
        <v>2022</v>
      </c>
      <c r="G10" s="282">
        <v>2023</v>
      </c>
      <c r="H10" s="282">
        <v>2024</v>
      </c>
      <c r="I10" s="282">
        <v>2025</v>
      </c>
      <c r="J10" s="354">
        <v>2026</v>
      </c>
    </row>
    <row r="11" spans="1:10" ht="16.350000000000001" customHeight="1" x14ac:dyDescent="0.3">
      <c r="B11" s="273">
        <v>1</v>
      </c>
      <c r="C11" s="355" t="s">
        <v>97</v>
      </c>
      <c r="D11" s="254">
        <v>0</v>
      </c>
      <c r="E11" s="254">
        <v>0</v>
      </c>
      <c r="F11" s="254">
        <v>0</v>
      </c>
      <c r="G11" s="254">
        <v>0</v>
      </c>
      <c r="H11" s="254" t="s">
        <v>51</v>
      </c>
      <c r="I11" s="254" t="s">
        <v>51</v>
      </c>
      <c r="J11" s="87" t="s">
        <v>51</v>
      </c>
    </row>
    <row r="12" spans="1:10" ht="16.350000000000001" customHeight="1" x14ac:dyDescent="0.3">
      <c r="B12" s="27">
        <v>2</v>
      </c>
      <c r="C12" s="283" t="s">
        <v>98</v>
      </c>
      <c r="D12" s="254">
        <v>0</v>
      </c>
      <c r="E12" s="254">
        <v>0</v>
      </c>
      <c r="F12" s="254">
        <v>0</v>
      </c>
      <c r="G12" s="254">
        <v>0</v>
      </c>
      <c r="H12" s="254" t="s">
        <v>51</v>
      </c>
      <c r="I12" s="254" t="s">
        <v>51</v>
      </c>
      <c r="J12" s="87" t="s">
        <v>51</v>
      </c>
    </row>
    <row r="13" spans="1:10" ht="16.350000000000001" customHeight="1" x14ac:dyDescent="0.3">
      <c r="B13" s="27">
        <v>3</v>
      </c>
      <c r="C13" s="283" t="s">
        <v>68</v>
      </c>
      <c r="D13" s="254">
        <v>0</v>
      </c>
      <c r="E13" s="254">
        <v>0</v>
      </c>
      <c r="F13" s="254">
        <v>0</v>
      </c>
      <c r="G13" s="254">
        <v>0</v>
      </c>
      <c r="H13" s="254" t="s">
        <v>51</v>
      </c>
      <c r="I13" s="254" t="s">
        <v>51</v>
      </c>
      <c r="J13" s="87" t="s">
        <v>51</v>
      </c>
    </row>
    <row r="14" spans="1:10" ht="16.350000000000001" customHeight="1" x14ac:dyDescent="0.3">
      <c r="B14" s="27">
        <v>4</v>
      </c>
      <c r="C14" s="283" t="s">
        <v>16</v>
      </c>
      <c r="D14" s="254">
        <v>0</v>
      </c>
      <c r="E14" s="254">
        <v>0</v>
      </c>
      <c r="F14" s="254">
        <v>0</v>
      </c>
      <c r="G14" s="254">
        <v>0</v>
      </c>
      <c r="H14" s="254" t="s">
        <v>51</v>
      </c>
      <c r="I14" s="254" t="s">
        <v>51</v>
      </c>
      <c r="J14" s="87" t="s">
        <v>51</v>
      </c>
    </row>
    <row r="15" spans="1:10" ht="16.350000000000001" customHeight="1" x14ac:dyDescent="0.3">
      <c r="B15" s="27">
        <v>5</v>
      </c>
      <c r="C15" s="283" t="s">
        <v>105</v>
      </c>
      <c r="D15" s="254">
        <v>0</v>
      </c>
      <c r="E15" s="254">
        <v>0</v>
      </c>
      <c r="F15" s="254">
        <v>0</v>
      </c>
      <c r="G15" s="254">
        <v>0</v>
      </c>
      <c r="H15" s="254" t="s">
        <v>51</v>
      </c>
      <c r="I15" s="254" t="s">
        <v>51</v>
      </c>
      <c r="J15" s="87" t="s">
        <v>51</v>
      </c>
    </row>
    <row r="16" spans="1:10" ht="16.350000000000001" customHeight="1" x14ac:dyDescent="0.3">
      <c r="B16" s="356">
        <v>6</v>
      </c>
      <c r="C16" s="357" t="s">
        <v>106</v>
      </c>
      <c r="D16" s="258">
        <v>0</v>
      </c>
      <c r="E16" s="258">
        <v>0</v>
      </c>
      <c r="F16" s="258">
        <v>0</v>
      </c>
      <c r="G16" s="258">
        <v>0</v>
      </c>
      <c r="H16" s="258" t="s">
        <v>51</v>
      </c>
      <c r="I16" s="258" t="s">
        <v>51</v>
      </c>
      <c r="J16" s="358" t="s">
        <v>51</v>
      </c>
    </row>
    <row r="17" spans="2:10" ht="16.649999999999999" customHeight="1" x14ac:dyDescent="0.3">
      <c r="B17" s="359" t="s">
        <v>94</v>
      </c>
      <c r="C17" s="360" t="s">
        <v>107</v>
      </c>
      <c r="D17" s="261">
        <v>0</v>
      </c>
      <c r="E17" s="261">
        <v>0</v>
      </c>
      <c r="F17" s="261">
        <v>0</v>
      </c>
      <c r="G17" s="261">
        <v>0</v>
      </c>
      <c r="H17" s="261" t="s">
        <v>51</v>
      </c>
      <c r="I17" s="261" t="s">
        <v>51</v>
      </c>
      <c r="J17" s="361" t="s">
        <v>51</v>
      </c>
    </row>
    <row r="18" spans="2:10" ht="16.649999999999999" customHeight="1" x14ac:dyDescent="0.3">
      <c r="B18" s="27">
        <v>8</v>
      </c>
      <c r="C18" s="253" t="s">
        <v>70</v>
      </c>
      <c r="D18" s="362">
        <v>0</v>
      </c>
      <c r="E18" s="362">
        <v>0</v>
      </c>
      <c r="F18" s="362">
        <v>0</v>
      </c>
      <c r="G18" s="362">
        <v>0.1</v>
      </c>
      <c r="H18" s="362" t="s">
        <v>51</v>
      </c>
      <c r="I18" s="362" t="s">
        <v>51</v>
      </c>
      <c r="J18" s="363" t="s">
        <v>51</v>
      </c>
    </row>
    <row r="19" spans="2:10" ht="16.649999999999999" customHeight="1" x14ac:dyDescent="0.3">
      <c r="B19" s="27">
        <v>9</v>
      </c>
      <c r="C19" s="253" t="s">
        <v>99</v>
      </c>
      <c r="D19" s="261">
        <v>0</v>
      </c>
      <c r="E19" s="261">
        <v>0</v>
      </c>
      <c r="F19" s="261">
        <v>0</v>
      </c>
      <c r="G19" s="261">
        <v>0</v>
      </c>
      <c r="H19" s="261" t="s">
        <v>51</v>
      </c>
      <c r="I19" s="261" t="s">
        <v>51</v>
      </c>
      <c r="J19" s="361" t="s">
        <v>51</v>
      </c>
    </row>
    <row r="20" spans="2:10" ht="17.399999999999999" customHeight="1" thickBot="1" x14ac:dyDescent="0.35">
      <c r="B20" s="244" t="s">
        <v>108</v>
      </c>
      <c r="C20" s="266" t="s">
        <v>109</v>
      </c>
      <c r="D20" s="267">
        <v>0</v>
      </c>
      <c r="E20" s="267">
        <v>0</v>
      </c>
      <c r="F20" s="267">
        <v>0</v>
      </c>
      <c r="G20" s="267">
        <v>0.1</v>
      </c>
      <c r="H20" s="267" t="s">
        <v>51</v>
      </c>
      <c r="I20" s="267" t="s">
        <v>51</v>
      </c>
      <c r="J20" s="134" t="s">
        <v>51</v>
      </c>
    </row>
    <row r="21" spans="2:10" ht="16.649999999999999" customHeight="1" x14ac:dyDescent="0.4">
      <c r="B21" s="269"/>
      <c r="C21" s="284"/>
      <c r="D21" s="284"/>
      <c r="E21" s="285"/>
      <c r="F21" s="285"/>
      <c r="G21" s="285"/>
      <c r="H21" s="285"/>
      <c r="I21" s="285"/>
      <c r="J21" s="285"/>
    </row>
    <row r="22" spans="2:10" ht="16.649999999999999" customHeight="1" thickBot="1" x14ac:dyDescent="0.4">
      <c r="C22" s="281"/>
      <c r="D22" s="281"/>
      <c r="E22" s="281"/>
      <c r="F22" s="281"/>
      <c r="G22" s="281"/>
      <c r="H22" s="281"/>
      <c r="I22" s="281"/>
      <c r="J22" s="281"/>
    </row>
    <row r="23" spans="2:10" ht="17.399999999999999" customHeight="1" thickBot="1" x14ac:dyDescent="0.35">
      <c r="B23" s="332" t="s">
        <v>17</v>
      </c>
      <c r="C23" s="656" t="s">
        <v>117</v>
      </c>
      <c r="D23" s="657"/>
      <c r="E23" s="657"/>
      <c r="F23" s="657"/>
      <c r="G23" s="657"/>
      <c r="H23" s="657"/>
      <c r="I23" s="657"/>
      <c r="J23" s="657"/>
    </row>
    <row r="24" spans="2:10" ht="16.649999999999999" customHeight="1" x14ac:dyDescent="0.4">
      <c r="B24" s="271"/>
      <c r="C24" s="286"/>
      <c r="D24" s="287">
        <v>2020</v>
      </c>
      <c r="E24" s="287">
        <v>2021</v>
      </c>
      <c r="F24" s="287">
        <v>2022</v>
      </c>
      <c r="G24" s="287">
        <v>2023</v>
      </c>
      <c r="H24" s="287">
        <v>2024</v>
      </c>
      <c r="I24" s="287">
        <v>2025</v>
      </c>
      <c r="J24" s="288">
        <v>2026</v>
      </c>
    </row>
    <row r="25" spans="2:10" ht="16.649999999999999" customHeight="1" x14ac:dyDescent="0.3">
      <c r="B25" s="273">
        <v>1</v>
      </c>
      <c r="C25" s="289" t="s">
        <v>111</v>
      </c>
      <c r="D25" s="362">
        <v>0</v>
      </c>
      <c r="E25" s="362">
        <v>0</v>
      </c>
      <c r="F25" s="362">
        <v>0</v>
      </c>
      <c r="G25" s="362">
        <v>0</v>
      </c>
      <c r="H25" s="362" t="s">
        <v>51</v>
      </c>
      <c r="I25" s="362" t="s">
        <v>51</v>
      </c>
      <c r="J25" s="364" t="s">
        <v>51</v>
      </c>
    </row>
    <row r="26" spans="2:10" ht="16.649999999999999" customHeight="1" x14ac:dyDescent="0.3">
      <c r="B26" s="356">
        <v>2</v>
      </c>
      <c r="C26" s="289" t="s">
        <v>118</v>
      </c>
      <c r="D26" s="261">
        <v>0</v>
      </c>
      <c r="E26" s="261">
        <v>0</v>
      </c>
      <c r="F26" s="261">
        <v>0</v>
      </c>
      <c r="G26" s="261">
        <v>0</v>
      </c>
      <c r="H26" s="261" t="s">
        <v>51</v>
      </c>
      <c r="I26" s="261" t="s">
        <v>51</v>
      </c>
      <c r="J26" s="365" t="s">
        <v>51</v>
      </c>
    </row>
    <row r="27" spans="2:10" ht="17.399999999999999" customHeight="1" thickBot="1" x14ac:dyDescent="0.35">
      <c r="B27" s="244">
        <v>3</v>
      </c>
      <c r="C27" s="366" t="s">
        <v>113</v>
      </c>
      <c r="D27" s="267">
        <v>0</v>
      </c>
      <c r="E27" s="267">
        <v>0</v>
      </c>
      <c r="F27" s="267">
        <v>0.4</v>
      </c>
      <c r="G27" s="267">
        <v>0.3</v>
      </c>
      <c r="H27" s="267" t="s">
        <v>51</v>
      </c>
      <c r="I27" s="267" t="s">
        <v>51</v>
      </c>
      <c r="J27" s="134" t="s">
        <v>51</v>
      </c>
    </row>
    <row r="28" spans="2:10" ht="16.350000000000001" customHeight="1" x14ac:dyDescent="0.35">
      <c r="B28" s="222" t="s">
        <v>26</v>
      </c>
      <c r="D28" s="281"/>
      <c r="E28" s="281"/>
      <c r="F28" s="281"/>
      <c r="G28" s="281"/>
      <c r="H28" s="281"/>
      <c r="I28" s="281"/>
      <c r="J28" s="281"/>
    </row>
    <row r="29" spans="2:10" ht="16.350000000000001" customHeight="1" x14ac:dyDescent="0.35">
      <c r="B29" s="233" t="s">
        <v>746</v>
      </c>
      <c r="C29" s="281"/>
      <c r="D29" s="281"/>
      <c r="E29" s="281"/>
      <c r="F29" s="281"/>
      <c r="G29" s="281"/>
      <c r="H29" s="281"/>
      <c r="I29" s="281"/>
      <c r="J29" s="281"/>
    </row>
    <row r="30" spans="2:10" ht="16.350000000000001" customHeight="1" x14ac:dyDescent="0.35">
      <c r="C30" s="290"/>
      <c r="D30" s="281"/>
      <c r="E30" s="281"/>
      <c r="F30" s="281"/>
      <c r="G30" s="281"/>
      <c r="H30" s="281"/>
      <c r="I30" s="281"/>
      <c r="J30" s="281"/>
    </row>
  </sheetData>
  <mergeCells count="4">
    <mergeCell ref="B3:C3"/>
    <mergeCell ref="C9:J9"/>
    <mergeCell ref="B10:C10"/>
    <mergeCell ref="C23:J23"/>
  </mergeCells>
  <hyperlinks>
    <hyperlink ref="A1" location="INDEX!A1" display="INDEX"/>
  </hyperlinks>
  <pageMargins left="0.7" right="0.7" top="0.75" bottom="0.75" header="0.3" footer="0.3"/>
  <pageSetup paperSize="9" orientation="portrait"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I48"/>
  <sheetViews>
    <sheetView workbookViewId="0">
      <selection activeCell="C42" sqref="C42"/>
    </sheetView>
  </sheetViews>
  <sheetFormatPr defaultRowHeight="14.4" customHeight="1" x14ac:dyDescent="0.3"/>
  <cols>
    <col min="1" max="1" width="8.88671875" style="234" customWidth="1"/>
    <col min="2" max="2" width="21.88671875" style="234" customWidth="1"/>
    <col min="3" max="3" width="129.332031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8" customHeight="1" thickBot="1" x14ac:dyDescent="0.45">
      <c r="B2" s="235" t="s">
        <v>514</v>
      </c>
      <c r="C2" s="291"/>
    </row>
    <row r="3" spans="1:9" ht="86.25" customHeight="1" thickBot="1" x14ac:dyDescent="0.45">
      <c r="B3" s="306"/>
      <c r="C3" s="461" t="s">
        <v>119</v>
      </c>
      <c r="D3" s="462" t="s">
        <v>120</v>
      </c>
      <c r="E3" s="463" t="s">
        <v>121</v>
      </c>
      <c r="F3" s="464" t="s">
        <v>122</v>
      </c>
      <c r="G3" s="293"/>
      <c r="H3" s="293"/>
      <c r="I3" s="293"/>
    </row>
    <row r="4" spans="1:9" ht="16.8" customHeight="1" x14ac:dyDescent="0.4">
      <c r="B4" s="658" t="s">
        <v>123</v>
      </c>
      <c r="C4" s="528" t="s">
        <v>480</v>
      </c>
      <c r="D4" s="619">
        <v>44267</v>
      </c>
      <c r="E4" s="467">
        <v>0.12838613959435133</v>
      </c>
      <c r="F4" s="452">
        <v>7.3142173580972011E-2</v>
      </c>
      <c r="G4" s="294"/>
      <c r="H4" s="294"/>
      <c r="I4" s="294"/>
    </row>
    <row r="5" spans="1:9" ht="16.8" customHeight="1" x14ac:dyDescent="0.4">
      <c r="B5" s="659"/>
      <c r="C5" s="469" t="s">
        <v>481</v>
      </c>
      <c r="D5" s="620">
        <v>43920</v>
      </c>
      <c r="E5" s="474">
        <v>2.1170673815765402</v>
      </c>
      <c r="F5" s="503">
        <v>1.7067500497677599</v>
      </c>
      <c r="G5" s="295"/>
      <c r="H5" s="295"/>
      <c r="I5" s="295"/>
    </row>
    <row r="6" spans="1:9" ht="16.8" customHeight="1" x14ac:dyDescent="0.4">
      <c r="B6" s="659"/>
      <c r="C6" s="469" t="s">
        <v>482</v>
      </c>
      <c r="D6" s="620">
        <v>43948</v>
      </c>
      <c r="E6" s="474">
        <v>3.2096534898587797E-2</v>
      </c>
      <c r="F6" s="503">
        <v>2.8787597008760102E-2</v>
      </c>
      <c r="G6" s="295"/>
      <c r="H6" s="295"/>
      <c r="I6" s="295"/>
    </row>
    <row r="7" spans="1:9" ht="16.8" customHeight="1" x14ac:dyDescent="0.4">
      <c r="B7" s="659"/>
      <c r="C7" s="469" t="s">
        <v>483</v>
      </c>
      <c r="D7" s="620">
        <v>43986</v>
      </c>
      <c r="E7" s="474">
        <v>8.0241337246469591E-2</v>
      </c>
      <c r="F7" s="503">
        <v>5.2343481200261797E-2</v>
      </c>
      <c r="G7" s="295"/>
      <c r="H7" s="295"/>
      <c r="I7" s="295"/>
    </row>
    <row r="8" spans="1:9" ht="16.8" customHeight="1" x14ac:dyDescent="0.4">
      <c r="B8" s="659"/>
      <c r="C8" s="469" t="s">
        <v>484</v>
      </c>
      <c r="D8" s="620">
        <v>44041</v>
      </c>
      <c r="E8" s="474">
        <v>2.5276021232637901E-2</v>
      </c>
      <c r="F8" s="503">
        <v>2.5276021232637901E-2</v>
      </c>
      <c r="G8" s="295"/>
      <c r="H8" s="295"/>
      <c r="I8" s="295"/>
    </row>
    <row r="9" spans="1:9" ht="16.8" customHeight="1" x14ac:dyDescent="0.4">
      <c r="B9" s="659"/>
      <c r="C9" s="469" t="s">
        <v>485</v>
      </c>
      <c r="D9" s="620">
        <v>44049</v>
      </c>
      <c r="E9" s="474">
        <v>0.36108601760911302</v>
      </c>
      <c r="F9" s="503">
        <v>0.27720082504405913</v>
      </c>
      <c r="G9" s="295"/>
      <c r="H9" s="295"/>
      <c r="I9" s="295"/>
    </row>
    <row r="10" spans="1:9" ht="16.8" customHeight="1" x14ac:dyDescent="0.4">
      <c r="B10" s="659"/>
      <c r="C10" s="469" t="s">
        <v>486</v>
      </c>
      <c r="D10" s="620">
        <v>44077</v>
      </c>
      <c r="E10" s="474">
        <v>6.4193069797175645E-3</v>
      </c>
      <c r="F10" s="503">
        <v>5.5088312061958499E-3</v>
      </c>
      <c r="G10" s="295"/>
      <c r="H10" s="295"/>
      <c r="I10" s="295"/>
    </row>
    <row r="11" spans="1:9" ht="16.8" customHeight="1" x14ac:dyDescent="0.4">
      <c r="B11" s="659"/>
      <c r="C11" s="469" t="s">
        <v>487</v>
      </c>
      <c r="D11" s="620">
        <v>44088</v>
      </c>
      <c r="E11" s="474">
        <v>5.9579192905503703E-2</v>
      </c>
      <c r="F11" s="503">
        <v>4.1663263018234697E-2</v>
      </c>
      <c r="G11" s="295"/>
      <c r="H11" s="295"/>
      <c r="I11" s="295"/>
    </row>
    <row r="12" spans="1:9" ht="16.8" customHeight="1" x14ac:dyDescent="0.4">
      <c r="B12" s="659"/>
      <c r="C12" s="469" t="s">
        <v>488</v>
      </c>
      <c r="D12" s="620">
        <v>44214</v>
      </c>
      <c r="E12" s="474">
        <v>8.4253404108793103E-2</v>
      </c>
      <c r="F12" s="503">
        <v>8.1459113128422606E-2</v>
      </c>
      <c r="G12" s="295"/>
      <c r="H12" s="295"/>
      <c r="I12" s="295"/>
    </row>
    <row r="13" spans="1:9" ht="16.8" customHeight="1" x14ac:dyDescent="0.4">
      <c r="B13" s="659"/>
      <c r="C13" s="469" t="s">
        <v>489</v>
      </c>
      <c r="D13" s="620">
        <v>44214</v>
      </c>
      <c r="E13" s="474">
        <v>4.0120668623234781E-3</v>
      </c>
      <c r="F13" s="503">
        <v>3.8678993467511063E-3</v>
      </c>
      <c r="G13" s="295"/>
      <c r="H13" s="295"/>
      <c r="I13" s="295"/>
    </row>
    <row r="14" spans="1:9" ht="16.8" customHeight="1" x14ac:dyDescent="0.4">
      <c r="B14" s="659"/>
      <c r="C14" s="469" t="s">
        <v>490</v>
      </c>
      <c r="D14" s="620">
        <v>44250</v>
      </c>
      <c r="E14" s="474">
        <v>3.4102568329749602E-2</v>
      </c>
      <c r="F14" s="503">
        <v>1.1508678116030801E-2</v>
      </c>
      <c r="G14" s="295"/>
      <c r="H14" s="295"/>
      <c r="I14" s="295"/>
    </row>
    <row r="15" spans="1:9" ht="16.8" customHeight="1" x14ac:dyDescent="0.4">
      <c r="B15" s="659"/>
      <c r="C15" s="469" t="s">
        <v>491</v>
      </c>
      <c r="D15" s="620">
        <v>44316</v>
      </c>
      <c r="E15" s="474">
        <v>9.6289604695763503E-2</v>
      </c>
      <c r="F15" s="503">
        <v>4.26076895188005E-2</v>
      </c>
      <c r="G15" s="295"/>
      <c r="H15" s="295"/>
      <c r="I15" s="295"/>
    </row>
    <row r="16" spans="1:9" ht="16.8" customHeight="1" x14ac:dyDescent="0.4">
      <c r="B16" s="659"/>
      <c r="C16" s="469" t="s">
        <v>492</v>
      </c>
      <c r="D16" s="620">
        <v>44386</v>
      </c>
      <c r="E16" s="474">
        <v>9.6289604695763489E-3</v>
      </c>
      <c r="F16" s="503">
        <v>2.39192422674368E-4</v>
      </c>
      <c r="G16" s="295"/>
      <c r="H16" s="295"/>
      <c r="I16" s="295"/>
    </row>
    <row r="17" spans="2:9" ht="16.8" customHeight="1" x14ac:dyDescent="0.4">
      <c r="B17" s="659"/>
      <c r="C17" s="469" t="s">
        <v>493</v>
      </c>
      <c r="D17" s="620">
        <v>44377</v>
      </c>
      <c r="E17" s="474">
        <v>1.08325805282734E-2</v>
      </c>
      <c r="F17" s="503">
        <v>8.3952064736825E-4</v>
      </c>
      <c r="G17" s="295"/>
      <c r="H17" s="295"/>
      <c r="I17" s="295"/>
    </row>
    <row r="18" spans="2:9" ht="16.8" customHeight="1" x14ac:dyDescent="0.4">
      <c r="B18" s="659"/>
      <c r="C18" s="469" t="s">
        <v>494</v>
      </c>
      <c r="D18" s="620">
        <v>44469</v>
      </c>
      <c r="E18" s="474">
        <v>7.1325632795923299E-2</v>
      </c>
      <c r="F18" s="503">
        <v>1.3629411273966951E-5</v>
      </c>
      <c r="G18" s="295"/>
      <c r="H18" s="295"/>
      <c r="I18" s="295"/>
    </row>
    <row r="19" spans="2:9" ht="16.8" customHeight="1" x14ac:dyDescent="0.4">
      <c r="B19" s="659"/>
      <c r="C19" s="469" t="s">
        <v>495</v>
      </c>
      <c r="D19" s="620">
        <v>44637</v>
      </c>
      <c r="E19" s="474">
        <v>0.1123378721450573</v>
      </c>
      <c r="F19" s="503">
        <v>7.0512517769682898E-2</v>
      </c>
      <c r="G19" s="295"/>
      <c r="H19" s="295"/>
      <c r="I19" s="295"/>
    </row>
    <row r="20" spans="2:9" ht="16.8" customHeight="1" x14ac:dyDescent="0.4">
      <c r="B20" s="659"/>
      <c r="C20" s="469" t="s">
        <v>496</v>
      </c>
      <c r="D20" s="620">
        <v>44067</v>
      </c>
      <c r="E20" s="474">
        <v>9.1269038873227903E-2</v>
      </c>
      <c r="F20" s="503">
        <v>9.1269038873227903E-2</v>
      </c>
      <c r="G20" s="295"/>
      <c r="H20" s="295"/>
      <c r="I20" s="295"/>
    </row>
    <row r="21" spans="2:9" ht="16.8" customHeight="1" x14ac:dyDescent="0.4">
      <c r="B21" s="659"/>
      <c r="C21" s="469" t="s">
        <v>497</v>
      </c>
      <c r="D21" s="620">
        <v>44092</v>
      </c>
      <c r="E21" s="474">
        <v>0.14666952949264558</v>
      </c>
      <c r="F21" s="503">
        <v>0.14666952949264558</v>
      </c>
      <c r="G21" s="295"/>
      <c r="H21" s="295"/>
      <c r="I21" s="295"/>
    </row>
    <row r="22" spans="2:9" ht="16.2" customHeight="1" x14ac:dyDescent="0.35">
      <c r="B22" s="659"/>
      <c r="C22" s="469" t="s">
        <v>498</v>
      </c>
      <c r="D22" s="620">
        <v>43903</v>
      </c>
      <c r="E22" s="474">
        <v>4.0120668623234802E-2</v>
      </c>
      <c r="F22" s="503">
        <v>0</v>
      </c>
      <c r="G22" s="281"/>
      <c r="H22" s="281"/>
      <c r="I22" s="281"/>
    </row>
    <row r="23" spans="2:9" ht="30" customHeight="1" x14ac:dyDescent="0.35">
      <c r="B23" s="659"/>
      <c r="C23" s="473" t="s">
        <v>499</v>
      </c>
      <c r="D23" s="620">
        <v>43903</v>
      </c>
      <c r="E23" s="474">
        <v>4.0120668623234802E-2</v>
      </c>
      <c r="F23" s="503">
        <v>0</v>
      </c>
      <c r="G23" s="281"/>
      <c r="H23" s="281"/>
      <c r="I23" s="281"/>
    </row>
    <row r="24" spans="2:9" ht="30" customHeight="1" x14ac:dyDescent="0.35">
      <c r="B24" s="659"/>
      <c r="C24" s="473" t="s">
        <v>500</v>
      </c>
      <c r="D24" s="620">
        <v>43903</v>
      </c>
      <c r="E24" s="474">
        <v>2.0060334311617401E-2</v>
      </c>
      <c r="F24" s="503">
        <v>0</v>
      </c>
      <c r="G24" s="281"/>
      <c r="H24" s="281"/>
      <c r="I24" s="281"/>
    </row>
    <row r="25" spans="2:9" ht="16.8" customHeight="1" x14ac:dyDescent="0.35">
      <c r="B25" s="659"/>
      <c r="C25" s="469" t="s">
        <v>501</v>
      </c>
      <c r="D25" s="620">
        <v>43987</v>
      </c>
      <c r="E25" s="474">
        <v>0.30090501467426084</v>
      </c>
      <c r="F25" s="503">
        <v>0</v>
      </c>
      <c r="G25" s="281"/>
      <c r="H25" s="281"/>
      <c r="I25" s="281"/>
    </row>
    <row r="26" spans="2:9" ht="16.8" customHeight="1" thickBot="1" x14ac:dyDescent="0.4">
      <c r="B26" s="659"/>
      <c r="C26" s="469" t="s">
        <v>502</v>
      </c>
      <c r="D26" s="620">
        <v>44314</v>
      </c>
      <c r="E26" s="474">
        <v>0.20060334311617389</v>
      </c>
      <c r="F26" s="503">
        <v>0</v>
      </c>
      <c r="G26" s="281"/>
      <c r="H26" s="281"/>
      <c r="I26" s="281"/>
    </row>
    <row r="27" spans="2:9" ht="16.8" customHeight="1" thickBot="1" x14ac:dyDescent="0.4">
      <c r="B27" s="660"/>
      <c r="C27" s="478" t="s">
        <v>124</v>
      </c>
      <c r="D27" s="479"/>
      <c r="E27" s="621">
        <f>SUM(E4:E26)</f>
        <v>4.0726832196927756</v>
      </c>
      <c r="F27" s="568">
        <f>SUM(F4:F26)</f>
        <v>2.6596590507857591</v>
      </c>
      <c r="G27" s="281"/>
      <c r="H27" s="281"/>
      <c r="I27" s="281"/>
    </row>
    <row r="28" spans="2:9" ht="16.8" customHeight="1" x14ac:dyDescent="0.3">
      <c r="B28" s="658" t="s">
        <v>125</v>
      </c>
      <c r="C28" s="486" t="s">
        <v>503</v>
      </c>
      <c r="D28" s="622">
        <v>44173</v>
      </c>
      <c r="E28" s="518">
        <v>4.0120668623234802E-2</v>
      </c>
      <c r="F28" s="519">
        <v>0</v>
      </c>
      <c r="G28" s="296"/>
      <c r="H28" s="296"/>
      <c r="I28" s="296"/>
    </row>
    <row r="29" spans="2:9" ht="16.8" customHeight="1" x14ac:dyDescent="0.3">
      <c r="B29" s="659"/>
      <c r="C29" s="486" t="s">
        <v>504</v>
      </c>
      <c r="D29" s="620">
        <v>43850</v>
      </c>
      <c r="E29" s="518">
        <v>4.0120668623234802E-2</v>
      </c>
      <c r="F29" s="519">
        <v>0</v>
      </c>
      <c r="G29" s="296"/>
      <c r="H29" s="296"/>
      <c r="I29" s="296"/>
    </row>
    <row r="30" spans="2:9" ht="16.8" customHeight="1" x14ac:dyDescent="0.3">
      <c r="B30" s="659"/>
      <c r="C30" s="486" t="s">
        <v>505</v>
      </c>
      <c r="D30" s="620">
        <v>43831</v>
      </c>
      <c r="E30" s="518">
        <v>0.10030167155808689</v>
      </c>
      <c r="F30" s="519">
        <v>0</v>
      </c>
      <c r="G30" s="296"/>
      <c r="H30" s="296"/>
      <c r="I30" s="296"/>
    </row>
    <row r="31" spans="2:9" ht="16.8" customHeight="1" thickBot="1" x14ac:dyDescent="0.35">
      <c r="B31" s="659"/>
      <c r="C31" s="528" t="s">
        <v>506</v>
      </c>
      <c r="D31" s="623">
        <v>44081</v>
      </c>
      <c r="E31" s="467">
        <v>0</v>
      </c>
      <c r="F31" s="452">
        <v>0</v>
      </c>
      <c r="G31" s="296"/>
      <c r="H31" s="296"/>
      <c r="I31" s="296"/>
    </row>
    <row r="32" spans="2:9" ht="17.399999999999999" customHeight="1" thickBot="1" x14ac:dyDescent="0.4">
      <c r="B32" s="661"/>
      <c r="C32" s="555" t="s">
        <v>126</v>
      </c>
      <c r="D32" s="490"/>
      <c r="E32" s="624">
        <f>SUM(E28:E31)</f>
        <v>0.18054300880455648</v>
      </c>
      <c r="F32" s="625">
        <f>SUM(F28:F31)</f>
        <v>0</v>
      </c>
      <c r="G32" s="297"/>
      <c r="H32" s="297"/>
      <c r="I32" s="297"/>
    </row>
    <row r="33" spans="2:9" ht="18" customHeight="1" thickTop="1" thickBot="1" x14ac:dyDescent="0.4">
      <c r="B33" s="298"/>
      <c r="C33" s="493" t="s">
        <v>95</v>
      </c>
      <c r="D33" s="494"/>
      <c r="E33" s="626">
        <f>E32+E27</f>
        <v>4.2532262284973319</v>
      </c>
      <c r="F33" s="627">
        <f>F32+F27</f>
        <v>2.6596590507857591</v>
      </c>
      <c r="G33" s="297"/>
      <c r="H33" s="297"/>
      <c r="I33" s="297"/>
    </row>
    <row r="34" spans="2:9" ht="16.2" customHeight="1" x14ac:dyDescent="0.35">
      <c r="B34" s="222" t="s">
        <v>26</v>
      </c>
      <c r="C34" s="297"/>
      <c r="D34" s="297"/>
      <c r="E34" s="297"/>
      <c r="F34" s="297"/>
      <c r="G34" s="297"/>
      <c r="H34" s="297"/>
      <c r="I34" s="297"/>
    </row>
    <row r="35" spans="2:9" ht="16.8" customHeight="1" x14ac:dyDescent="0.4">
      <c r="B35" s="233" t="s">
        <v>746</v>
      </c>
      <c r="C35" s="295"/>
      <c r="D35" s="295"/>
      <c r="E35" s="295"/>
      <c r="F35" s="295"/>
      <c r="G35" s="295"/>
      <c r="H35" s="295"/>
      <c r="I35" s="295"/>
    </row>
    <row r="36" spans="2:9" ht="16.8" customHeight="1" x14ac:dyDescent="0.4">
      <c r="B36" s="284"/>
      <c r="C36" s="295"/>
      <c r="D36" s="295"/>
      <c r="E36" s="295"/>
      <c r="F36" s="295"/>
      <c r="G36" s="295"/>
      <c r="H36" s="295"/>
      <c r="I36" s="295"/>
    </row>
    <row r="37" spans="2:9" ht="16.8" customHeight="1" x14ac:dyDescent="0.4">
      <c r="B37" s="284"/>
      <c r="C37" s="295"/>
      <c r="D37" s="295"/>
      <c r="E37" s="295"/>
      <c r="F37" s="295"/>
      <c r="G37" s="295"/>
      <c r="H37" s="295"/>
      <c r="I37" s="295"/>
    </row>
    <row r="38" spans="2:9" ht="16.8" customHeight="1" x14ac:dyDescent="0.4">
      <c r="B38" s="284"/>
      <c r="C38" s="295"/>
      <c r="D38" s="295"/>
      <c r="E38" s="295"/>
      <c r="F38" s="295"/>
      <c r="G38" s="295"/>
      <c r="H38" s="295"/>
      <c r="I38" s="295"/>
    </row>
    <row r="39" spans="2:9" ht="16.8" customHeight="1" x14ac:dyDescent="0.4">
      <c r="B39" s="284"/>
      <c r="C39" s="284"/>
      <c r="D39" s="285"/>
      <c r="E39" s="285"/>
      <c r="F39" s="285"/>
      <c r="G39" s="285"/>
      <c r="H39" s="285"/>
      <c r="I39" s="285"/>
    </row>
    <row r="40" spans="2:9" ht="16.2" customHeight="1" x14ac:dyDescent="0.35">
      <c r="B40" s="281"/>
      <c r="C40" s="281"/>
      <c r="D40" s="281"/>
      <c r="E40" s="281"/>
      <c r="F40" s="281"/>
      <c r="G40" s="281"/>
      <c r="H40" s="281"/>
      <c r="I40" s="281"/>
    </row>
    <row r="41" spans="2:9" ht="16.8" customHeight="1" x14ac:dyDescent="0.3">
      <c r="B41" s="296"/>
      <c r="C41" s="296"/>
      <c r="D41" s="296"/>
      <c r="E41" s="296"/>
      <c r="F41" s="296"/>
      <c r="G41" s="296"/>
      <c r="H41" s="296"/>
      <c r="I41" s="296"/>
    </row>
    <row r="42" spans="2:9" ht="16.8" customHeight="1" x14ac:dyDescent="0.4">
      <c r="B42" s="299"/>
      <c r="C42" s="294"/>
      <c r="D42" s="294"/>
      <c r="E42" s="294"/>
      <c r="F42" s="294"/>
      <c r="G42" s="294"/>
      <c r="H42" s="294"/>
      <c r="I42" s="294"/>
    </row>
    <row r="43" spans="2:9" ht="16.8" customHeight="1" x14ac:dyDescent="0.4">
      <c r="B43" s="284"/>
      <c r="C43" s="295"/>
      <c r="D43" s="295"/>
      <c r="E43" s="295"/>
      <c r="F43" s="295"/>
      <c r="G43" s="295"/>
      <c r="H43" s="295"/>
      <c r="I43" s="295"/>
    </row>
    <row r="44" spans="2:9" ht="16.8" customHeight="1" x14ac:dyDescent="0.4">
      <c r="B44" s="284"/>
      <c r="C44" s="295"/>
      <c r="D44" s="295"/>
      <c r="E44" s="295"/>
      <c r="F44" s="295"/>
      <c r="G44" s="295"/>
      <c r="H44" s="295"/>
      <c r="I44" s="295"/>
    </row>
    <row r="45" spans="2:9" ht="16.8" customHeight="1" x14ac:dyDescent="0.4">
      <c r="B45" s="284"/>
      <c r="C45" s="295"/>
      <c r="D45" s="295"/>
      <c r="E45" s="295"/>
      <c r="F45" s="295"/>
      <c r="G45" s="295"/>
      <c r="H45" s="295"/>
      <c r="I45" s="295"/>
    </row>
    <row r="46" spans="2:9" ht="16.2" customHeight="1" x14ac:dyDescent="0.35">
      <c r="C46" s="281"/>
      <c r="D46" s="281"/>
      <c r="E46" s="281"/>
      <c r="F46" s="281"/>
      <c r="G46" s="281"/>
      <c r="H46" s="281"/>
      <c r="I46" s="281"/>
    </row>
    <row r="47" spans="2:9" ht="16.2" customHeight="1" x14ac:dyDescent="0.35">
      <c r="B47" s="281"/>
      <c r="C47" s="281"/>
      <c r="D47" s="281"/>
      <c r="E47" s="281"/>
      <c r="F47" s="281"/>
      <c r="G47" s="281"/>
      <c r="H47" s="281"/>
      <c r="I47" s="281"/>
    </row>
    <row r="48" spans="2:9" ht="16.2" customHeight="1" x14ac:dyDescent="0.35">
      <c r="B48" s="290"/>
      <c r="C48" s="281"/>
      <c r="D48" s="281"/>
      <c r="E48" s="281"/>
      <c r="F48" s="281"/>
      <c r="G48" s="281"/>
      <c r="H48" s="281"/>
      <c r="I48" s="281"/>
    </row>
  </sheetData>
  <mergeCells count="2">
    <mergeCell ref="B4:B27"/>
    <mergeCell ref="B28:B32"/>
  </mergeCells>
  <hyperlinks>
    <hyperlink ref="A1" location="INDEX!A1" display="INDEX"/>
  </hyperlinks>
  <pageMargins left="0.7" right="0.7" top="0.75" bottom="0.75" header="0.3" footer="0.3"/>
  <pageSetup paperSize="9" orientation="portrait" verticalDpi="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1"/>
  <sheetViews>
    <sheetView workbookViewId="0">
      <selection activeCell="B24" sqref="B24"/>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522</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8.2110773464322726</v>
      </c>
      <c r="E5" s="15">
        <v>4.2</v>
      </c>
      <c r="F5" s="16">
        <v>5</v>
      </c>
      <c r="G5" s="17">
        <v>6.2489909631865626</v>
      </c>
      <c r="H5" s="15">
        <v>3</v>
      </c>
      <c r="I5" s="16">
        <v>1.4</v>
      </c>
      <c r="J5" s="18">
        <v>0.82540111327178423</v>
      </c>
      <c r="K5" s="19"/>
    </row>
    <row r="6" spans="1:12" ht="15.9" customHeight="1" x14ac:dyDescent="0.35">
      <c r="B6" s="20">
        <v>2</v>
      </c>
      <c r="C6" s="21" t="s">
        <v>5</v>
      </c>
      <c r="D6" s="22">
        <v>9.506043511873429</v>
      </c>
      <c r="E6" s="23">
        <v>4.3</v>
      </c>
      <c r="F6" s="24">
        <v>5.4</v>
      </c>
      <c r="G6" s="25">
        <v>8.060400000000012</v>
      </c>
      <c r="H6" s="23">
        <v>1.4</v>
      </c>
      <c r="I6" s="24">
        <v>0.3</v>
      </c>
      <c r="J6" s="26">
        <v>-0.29375455601262646</v>
      </c>
      <c r="K6" s="19"/>
    </row>
    <row r="7" spans="1:12" ht="15.9" customHeight="1" x14ac:dyDescent="0.35">
      <c r="B7" s="20">
        <v>3</v>
      </c>
      <c r="C7" s="21" t="s">
        <v>6</v>
      </c>
      <c r="D7" s="22">
        <v>13.685652211527778</v>
      </c>
      <c r="E7" s="23">
        <v>6.5</v>
      </c>
      <c r="F7" s="24">
        <v>6.5</v>
      </c>
      <c r="G7" s="25">
        <v>4.3706000000000023</v>
      </c>
      <c r="H7" s="23">
        <v>5</v>
      </c>
      <c r="I7" s="24">
        <v>2.5</v>
      </c>
      <c r="J7" s="26">
        <v>-0.64851468855896544</v>
      </c>
      <c r="K7" s="19"/>
    </row>
    <row r="8" spans="1:12" ht="15.9" customHeight="1" x14ac:dyDescent="0.35">
      <c r="B8" s="27">
        <v>4</v>
      </c>
      <c r="C8" s="28" t="s">
        <v>7</v>
      </c>
      <c r="D8" s="22">
        <v>14.500069075325595</v>
      </c>
      <c r="E8" s="23">
        <v>7.1</v>
      </c>
      <c r="F8" s="24">
        <v>5</v>
      </c>
      <c r="G8" s="25">
        <v>7.0971286825541435</v>
      </c>
      <c r="H8" s="23">
        <v>5.5</v>
      </c>
      <c r="I8" s="24">
        <v>2.5</v>
      </c>
      <c r="J8" s="26">
        <v>3.3412705853300695</v>
      </c>
      <c r="K8" s="19"/>
    </row>
    <row r="9" spans="1:12" s="29" customFormat="1" ht="15.9" customHeight="1" x14ac:dyDescent="0.3">
      <c r="B9" s="27">
        <v>5</v>
      </c>
      <c r="C9" s="28" t="s">
        <v>8</v>
      </c>
      <c r="D9" s="22">
        <v>17.584988500614408</v>
      </c>
      <c r="E9" s="23">
        <v>7.2</v>
      </c>
      <c r="F9" s="24">
        <v>6.5</v>
      </c>
      <c r="G9" s="25">
        <v>8.7087813362112456</v>
      </c>
      <c r="H9" s="23">
        <v>4.9000000000000004</v>
      </c>
      <c r="I9" s="24">
        <v>2.2000000000000002</v>
      </c>
      <c r="J9" s="26">
        <v>2.4456043608006794</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8.5352010099999998</v>
      </c>
      <c r="E11" s="23">
        <v>3.9</v>
      </c>
      <c r="F11" s="24">
        <v>5.8</v>
      </c>
      <c r="G11" s="25">
        <v>5.1287470978037906</v>
      </c>
      <c r="H11" s="23">
        <v>2.2000000000000002</v>
      </c>
      <c r="I11" s="24">
        <v>1.1000000000000001</v>
      </c>
      <c r="J11" s="26">
        <v>-5.160469759118743E-2</v>
      </c>
      <c r="K11" s="19"/>
    </row>
    <row r="12" spans="1:12" ht="15.9" customHeight="1" x14ac:dyDescent="0.35">
      <c r="B12" s="20">
        <v>7</v>
      </c>
      <c r="C12" s="33" t="s">
        <v>22</v>
      </c>
      <c r="D12" s="22">
        <v>0.44819256200000002</v>
      </c>
      <c r="E12" s="23">
        <v>0.2</v>
      </c>
      <c r="F12" s="24">
        <v>1.4</v>
      </c>
      <c r="G12" s="25">
        <v>1.9159358313762511</v>
      </c>
      <c r="H12" s="23">
        <v>0.1</v>
      </c>
      <c r="I12" s="24">
        <v>0.1</v>
      </c>
      <c r="J12" s="26">
        <v>1.1018963519404679E-14</v>
      </c>
      <c r="K12" s="19"/>
    </row>
    <row r="13" spans="1:12" ht="15.9" customHeight="1" x14ac:dyDescent="0.35">
      <c r="B13" s="301">
        <v>8</v>
      </c>
      <c r="C13" s="34" t="s">
        <v>23</v>
      </c>
      <c r="D13" s="35">
        <v>-0.77235239420661905</v>
      </c>
      <c r="E13" s="36">
        <v>0.3</v>
      </c>
      <c r="F13" s="24">
        <v>-0.8</v>
      </c>
      <c r="G13" s="37">
        <v>-0.79572050179273379</v>
      </c>
      <c r="H13" s="36">
        <v>0.8</v>
      </c>
      <c r="I13" s="24">
        <v>0.3</v>
      </c>
      <c r="J13" s="38">
        <v>0.87698061109860559</v>
      </c>
      <c r="K13" s="19"/>
    </row>
    <row r="14" spans="1:12" ht="20.100000000000001" customHeight="1" x14ac:dyDescent="0.35">
      <c r="B14" s="20">
        <v>9</v>
      </c>
      <c r="C14" s="21" t="s">
        <v>148</v>
      </c>
      <c r="D14" s="22">
        <v>1.7745375374050631</v>
      </c>
      <c r="E14" s="23">
        <v>2.6020169981930907</v>
      </c>
      <c r="F14" s="39">
        <v>3.9459252588671001</v>
      </c>
      <c r="G14" s="25">
        <v>4.767112034626364</v>
      </c>
      <c r="H14" s="23">
        <v>2.0152069727017885</v>
      </c>
      <c r="I14" s="39">
        <v>2.3149166710239033</v>
      </c>
      <c r="J14" s="26">
        <v>2.6620064579466085</v>
      </c>
      <c r="K14" s="19"/>
    </row>
    <row r="15" spans="1:12" ht="15.9" customHeight="1" x14ac:dyDescent="0.35">
      <c r="B15" s="40">
        <v>10</v>
      </c>
      <c r="C15" s="41" t="s">
        <v>10</v>
      </c>
      <c r="D15" s="42">
        <v>1.3406864160458998</v>
      </c>
      <c r="E15" s="43">
        <v>1.7</v>
      </c>
      <c r="F15" s="24">
        <v>3</v>
      </c>
      <c r="G15" s="44">
        <v>2.8530324326891288</v>
      </c>
      <c r="H15" s="43">
        <v>1</v>
      </c>
      <c r="I15" s="24">
        <v>0.8</v>
      </c>
      <c r="J15" s="45">
        <v>0.3147674906126996</v>
      </c>
      <c r="K15" s="19"/>
    </row>
    <row r="16" spans="1:12" ht="15.9" customHeight="1" x14ac:dyDescent="0.35">
      <c r="B16" s="20">
        <v>11</v>
      </c>
      <c r="C16" s="21" t="s">
        <v>11</v>
      </c>
      <c r="D16" s="22">
        <v>4.8</v>
      </c>
      <c r="E16" s="23">
        <v>4.3</v>
      </c>
      <c r="F16" s="24">
        <v>-11</v>
      </c>
      <c r="G16" s="25">
        <v>4.0999999999999996</v>
      </c>
      <c r="H16" s="23">
        <v>4.0999999999999996</v>
      </c>
      <c r="I16" s="24">
        <v>-1.4</v>
      </c>
      <c r="J16" s="26">
        <v>4.3</v>
      </c>
      <c r="K16" s="19"/>
    </row>
    <row r="17" spans="2:11" ht="15.9" customHeight="1" x14ac:dyDescent="0.35">
      <c r="B17" s="46">
        <v>12</v>
      </c>
      <c r="C17" s="47" t="s">
        <v>12</v>
      </c>
      <c r="D17" s="35">
        <v>6.7794991067857469</v>
      </c>
      <c r="E17" s="36">
        <v>2.4</v>
      </c>
      <c r="F17" s="24">
        <v>7.7</v>
      </c>
      <c r="G17" s="37">
        <v>3.3017582954784297</v>
      </c>
      <c r="H17" s="36">
        <v>1.9</v>
      </c>
      <c r="I17" s="24">
        <v>6.2</v>
      </c>
      <c r="J17" s="38">
        <v>0.50903135742887962</v>
      </c>
      <c r="K17" s="19"/>
    </row>
    <row r="18" spans="2:11" ht="15.9" customHeight="1" x14ac:dyDescent="0.35">
      <c r="B18" s="20">
        <v>13</v>
      </c>
      <c r="C18" s="21" t="s">
        <v>13</v>
      </c>
      <c r="D18" s="22">
        <v>2.0471440003329899</v>
      </c>
      <c r="E18" s="23">
        <v>6.4</v>
      </c>
      <c r="F18" s="48">
        <v>8.9</v>
      </c>
      <c r="G18" s="25">
        <v>9.2007037986974183</v>
      </c>
      <c r="H18" s="23">
        <v>3.2</v>
      </c>
      <c r="I18" s="48">
        <v>6</v>
      </c>
      <c r="J18" s="26">
        <v>6.5242486915799258</v>
      </c>
      <c r="K18" s="19"/>
    </row>
    <row r="19" spans="2:11" ht="15.9" customHeight="1" x14ac:dyDescent="0.35">
      <c r="B19" s="20">
        <v>14</v>
      </c>
      <c r="C19" s="21" t="s">
        <v>14</v>
      </c>
      <c r="D19" s="22">
        <v>2.6070707537799498</v>
      </c>
      <c r="E19" s="23">
        <v>3.6</v>
      </c>
      <c r="F19" s="24">
        <v>5.7</v>
      </c>
      <c r="G19" s="25">
        <v>6.5782896342523989</v>
      </c>
      <c r="H19" s="23">
        <v>3.3</v>
      </c>
      <c r="I19" s="24">
        <v>5.4</v>
      </c>
      <c r="J19" s="26">
        <v>6.2498629969270025</v>
      </c>
      <c r="K19" s="19"/>
    </row>
    <row r="20" spans="2:11" s="49" customFormat="1" ht="15.9" customHeight="1" x14ac:dyDescent="0.3">
      <c r="B20" s="20">
        <v>15</v>
      </c>
      <c r="C20" s="21" t="s">
        <v>15</v>
      </c>
      <c r="D20" s="22">
        <v>7.9395607944621638</v>
      </c>
      <c r="E20" s="23">
        <v>3.6</v>
      </c>
      <c r="F20" s="24">
        <v>3.9</v>
      </c>
      <c r="G20" s="25">
        <v>2.2191247929174818</v>
      </c>
      <c r="H20" s="23">
        <v>4.2</v>
      </c>
      <c r="I20" s="24">
        <v>6.4</v>
      </c>
      <c r="J20" s="26">
        <v>6.2874251497005762</v>
      </c>
      <c r="K20" s="19"/>
    </row>
    <row r="21" spans="2:11" s="29" customFormat="1" ht="30" customHeight="1" thickBot="1" x14ac:dyDescent="0.35">
      <c r="B21" s="50">
        <v>16</v>
      </c>
      <c r="C21" s="51" t="s">
        <v>24</v>
      </c>
      <c r="D21" s="52">
        <v>4.0958227339183386</v>
      </c>
      <c r="E21" s="53">
        <v>0</v>
      </c>
      <c r="F21" s="54">
        <v>0</v>
      </c>
      <c r="G21" s="55">
        <v>-0.44155566181092948</v>
      </c>
      <c r="H21" s="53">
        <v>0</v>
      </c>
      <c r="I21" s="54">
        <v>0</v>
      </c>
      <c r="J21" s="56">
        <v>-0.41757973695422501</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topLeftCell="A7"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523</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-1.8891474077723294</v>
      </c>
      <c r="E6" s="23" t="s">
        <v>51</v>
      </c>
      <c r="F6" s="24" t="s">
        <v>51</v>
      </c>
      <c r="G6" s="26">
        <v>-3.0236959659290088</v>
      </c>
      <c r="H6" s="23" t="s">
        <v>51</v>
      </c>
      <c r="I6" s="24" t="s">
        <v>51</v>
      </c>
      <c r="J6" s="26">
        <v>-1.4398132604998661</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-0.28612664485635841</v>
      </c>
      <c r="E8" s="23" t="s">
        <v>51</v>
      </c>
      <c r="F8" s="24" t="s">
        <v>51</v>
      </c>
      <c r="G8" s="26">
        <v>-0.27422811149499343</v>
      </c>
      <c r="H8" s="23" t="s">
        <v>51</v>
      </c>
      <c r="I8" s="24" t="s">
        <v>51</v>
      </c>
      <c r="J8" s="26">
        <v>-0.54192169729170725</v>
      </c>
      <c r="K8" s="322"/>
      <c r="L8" s="157"/>
    </row>
    <row r="9" spans="1:12" ht="23.4" customHeight="1" x14ac:dyDescent="0.3">
      <c r="B9" s="161">
        <v>3</v>
      </c>
      <c r="C9" s="162" t="s">
        <v>62</v>
      </c>
      <c r="D9" s="160">
        <v>-0.48894536954419465</v>
      </c>
      <c r="E9" s="23" t="s">
        <v>51</v>
      </c>
      <c r="F9" s="24" t="s">
        <v>51</v>
      </c>
      <c r="G9" s="26">
        <v>-0.99771665632236539</v>
      </c>
      <c r="H9" s="23" t="s">
        <v>51</v>
      </c>
      <c r="I9" s="24" t="s">
        <v>51</v>
      </c>
      <c r="J9" s="26">
        <v>-8.7926331683161371E-2</v>
      </c>
      <c r="K9" s="322"/>
      <c r="L9" s="157"/>
    </row>
    <row r="10" spans="1:12" ht="23.4" customHeight="1" x14ac:dyDescent="0.3">
      <c r="B10" s="161">
        <v>4</v>
      </c>
      <c r="C10" s="162" t="s">
        <v>63</v>
      </c>
      <c r="D10" s="160">
        <v>3.235162991000784E-2</v>
      </c>
      <c r="E10" s="23" t="s">
        <v>51</v>
      </c>
      <c r="F10" s="24" t="s">
        <v>51</v>
      </c>
      <c r="G10" s="26">
        <v>-0.14695355138976041</v>
      </c>
      <c r="H10" s="23" t="s">
        <v>51</v>
      </c>
      <c r="I10" s="24" t="s">
        <v>51</v>
      </c>
      <c r="J10" s="26">
        <v>-0.10837969857952608</v>
      </c>
      <c r="K10" s="322"/>
      <c r="L10" s="157"/>
    </row>
    <row r="11" spans="1:12" ht="23.4" customHeight="1" thickBot="1" x14ac:dyDescent="0.35">
      <c r="B11" s="161">
        <v>5</v>
      </c>
      <c r="C11" s="162" t="s">
        <v>64</v>
      </c>
      <c r="D11" s="160">
        <v>-1.1464270232817841</v>
      </c>
      <c r="E11" s="23" t="s">
        <v>51</v>
      </c>
      <c r="F11" s="24" t="s">
        <v>51</v>
      </c>
      <c r="G11" s="26">
        <v>-1.6047976467218896</v>
      </c>
      <c r="H11" s="23" t="s">
        <v>51</v>
      </c>
      <c r="I11" s="24" t="s">
        <v>51</v>
      </c>
      <c r="J11" s="26">
        <v>-0.70158553294547144</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v>
      </c>
      <c r="E13" s="23" t="s">
        <v>51</v>
      </c>
      <c r="F13" s="24" t="s">
        <v>51</v>
      </c>
      <c r="G13" s="26">
        <v>0.87</v>
      </c>
      <c r="H13" s="23" t="s">
        <v>51</v>
      </c>
      <c r="I13" s="24" t="s">
        <v>51</v>
      </c>
      <c r="J13" s="26">
        <v>-0.7</v>
      </c>
      <c r="K13" s="322"/>
      <c r="L13" s="157"/>
    </row>
    <row r="14" spans="1:12" ht="32.4" customHeight="1" x14ac:dyDescent="0.3">
      <c r="B14" s="161">
        <v>7</v>
      </c>
      <c r="C14" s="315" t="s">
        <v>162</v>
      </c>
      <c r="D14" s="160">
        <v>0</v>
      </c>
      <c r="E14" s="23" t="s">
        <v>51</v>
      </c>
      <c r="F14" s="24" t="s">
        <v>51</v>
      </c>
      <c r="G14" s="26">
        <v>0.5079537054125981</v>
      </c>
      <c r="H14" s="23" t="s">
        <v>51</v>
      </c>
      <c r="I14" s="24" t="s">
        <v>51</v>
      </c>
      <c r="J14" s="26">
        <v>-0.48316407135451955</v>
      </c>
      <c r="K14" s="322"/>
      <c r="L14" s="157"/>
    </row>
    <row r="15" spans="1:12" ht="32.4" x14ac:dyDescent="0.3">
      <c r="B15" s="161">
        <v>8</v>
      </c>
      <c r="C15" s="315" t="s">
        <v>183</v>
      </c>
      <c r="D15" s="160">
        <v>0</v>
      </c>
      <c r="E15" s="23" t="s">
        <v>51</v>
      </c>
      <c r="F15" s="24" t="s">
        <v>51</v>
      </c>
      <c r="G15" s="26">
        <v>8.4574376525574105E-2</v>
      </c>
      <c r="H15" s="23" t="s">
        <v>51</v>
      </c>
      <c r="I15" s="24" t="s">
        <v>51</v>
      </c>
      <c r="J15" s="26">
        <v>2.5163175514964789E-2</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-0.76712510883472529</v>
      </c>
      <c r="E17" s="309" t="s">
        <v>51</v>
      </c>
      <c r="F17" s="310" t="s">
        <v>51</v>
      </c>
      <c r="G17" s="311">
        <v>-3.2686324224491323</v>
      </c>
      <c r="H17" s="309" t="s">
        <v>51</v>
      </c>
      <c r="I17" s="310" t="s">
        <v>51</v>
      </c>
      <c r="J17" s="311">
        <v>-0.84337571728285399</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-0.72460014234536108</v>
      </c>
      <c r="E19" s="23">
        <v>2.8541177218635085</v>
      </c>
      <c r="F19" s="24">
        <v>1.9793278823389442</v>
      </c>
      <c r="G19" s="26">
        <v>0.92227302953403656</v>
      </c>
      <c r="H19" s="23">
        <v>0.68393430088121698</v>
      </c>
      <c r="I19" s="24">
        <v>-0.13460879056668046</v>
      </c>
      <c r="J19" s="26">
        <v>-0.16563684812425178</v>
      </c>
      <c r="K19" s="322"/>
      <c r="L19" s="79"/>
    </row>
    <row r="20" spans="2:12" ht="23.4" customHeight="1" thickBot="1" x14ac:dyDescent="0.35">
      <c r="B20" s="168">
        <v>11</v>
      </c>
      <c r="C20" s="169" t="s">
        <v>147</v>
      </c>
      <c r="D20" s="170">
        <v>0.52818091938559419</v>
      </c>
      <c r="E20" s="171">
        <v>1.4201890220035471</v>
      </c>
      <c r="F20" s="172">
        <v>1.5283285667123341</v>
      </c>
      <c r="G20" s="173">
        <v>-0.31342259507495474</v>
      </c>
      <c r="H20" s="171">
        <v>0.96462709192992957</v>
      </c>
      <c r="I20" s="172">
        <v>-0.27668798088938384</v>
      </c>
      <c r="J20" s="173">
        <v>-0.62961635494829871</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19"/>
  <sheetViews>
    <sheetView workbookViewId="0">
      <selection activeCell="B20" sqref="B20"/>
    </sheetView>
  </sheetViews>
  <sheetFormatPr defaultColWidth="9.109375" defaultRowHeight="13.95" customHeight="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229</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68.622981689456523</v>
      </c>
      <c r="E5" s="183" t="s">
        <v>222</v>
      </c>
      <c r="F5" s="184" t="s">
        <v>223</v>
      </c>
      <c r="G5" s="185">
        <v>67.426452787713615</v>
      </c>
      <c r="H5" s="183" t="s">
        <v>224</v>
      </c>
      <c r="I5" s="184" t="s">
        <v>222</v>
      </c>
      <c r="J5" s="186">
        <v>66.282390563189679</v>
      </c>
    </row>
    <row r="6" spans="1:11" ht="15.9" customHeight="1" x14ac:dyDescent="0.4">
      <c r="B6" s="20" t="s">
        <v>73</v>
      </c>
      <c r="C6" s="187" t="s">
        <v>74</v>
      </c>
      <c r="D6" s="188">
        <v>0.63696377101450707</v>
      </c>
      <c r="E6" s="189" t="s">
        <v>225</v>
      </c>
      <c r="F6" s="190" t="s">
        <v>226</v>
      </c>
      <c r="G6" s="191">
        <v>-1.1965289017429086</v>
      </c>
      <c r="H6" s="189">
        <v>-0.92598334296961582</v>
      </c>
      <c r="I6" s="190">
        <v>-1.0430221026075372</v>
      </c>
      <c r="J6" s="192">
        <v>-1.1440622245239354</v>
      </c>
    </row>
    <row r="7" spans="1:11" ht="15.9" customHeight="1" x14ac:dyDescent="0.4">
      <c r="B7" s="20"/>
      <c r="C7" s="187" t="s">
        <v>75</v>
      </c>
      <c r="D7" s="188"/>
      <c r="E7" s="189"/>
      <c r="F7" s="190"/>
      <c r="G7" s="191"/>
      <c r="H7" s="189"/>
      <c r="I7" s="190"/>
      <c r="J7" s="192"/>
    </row>
    <row r="8" spans="1:11" ht="15.9" customHeight="1" x14ac:dyDescent="0.4">
      <c r="B8" s="20">
        <v>3</v>
      </c>
      <c r="C8" s="193" t="s">
        <v>71</v>
      </c>
      <c r="D8" s="188">
        <v>3.1503297008398699</v>
      </c>
      <c r="E8" s="194" t="s">
        <v>227</v>
      </c>
      <c r="F8" s="195">
        <v>2.9757377494301913</v>
      </c>
      <c r="G8" s="191">
        <v>1.6791070823537431</v>
      </c>
      <c r="H8" s="194" t="s">
        <v>211</v>
      </c>
      <c r="I8" s="195" t="s">
        <v>212</v>
      </c>
      <c r="J8" s="192">
        <v>2.4119708642134081</v>
      </c>
    </row>
    <row r="9" spans="1:11" ht="15.9" customHeight="1" x14ac:dyDescent="0.4">
      <c r="B9" s="20" t="s">
        <v>76</v>
      </c>
      <c r="C9" s="307" t="s">
        <v>151</v>
      </c>
      <c r="D9" s="188">
        <v>-3.0769904712814169</v>
      </c>
      <c r="E9" s="194">
        <v>-3.5998062988316297</v>
      </c>
      <c r="F9" s="195">
        <v>-3.4096470709051139</v>
      </c>
      <c r="G9" s="191">
        <v>-3.808272979621834</v>
      </c>
      <c r="H9" s="194">
        <v>-1.9896623578214883</v>
      </c>
      <c r="I9" s="195">
        <v>-2.6180344126044162</v>
      </c>
      <c r="J9" s="192">
        <v>-3.2161482428192141</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0.57708058582633448</v>
      </c>
      <c r="E11" s="189">
        <v>0.59298001186248983</v>
      </c>
      <c r="F11" s="190">
        <v>0.62646629575769563</v>
      </c>
      <c r="G11" s="191">
        <v>0.62214918577196032</v>
      </c>
      <c r="H11" s="189">
        <v>0.57002743262543154</v>
      </c>
      <c r="I11" s="190">
        <v>0.70001858610141754</v>
      </c>
      <c r="J11" s="192">
        <v>0.69263601997711122</v>
      </c>
    </row>
    <row r="12" spans="1:11" ht="15.9" customHeight="1" x14ac:dyDescent="0.4">
      <c r="B12" s="20">
        <v>6</v>
      </c>
      <c r="C12" s="197" t="s">
        <v>77</v>
      </c>
      <c r="D12" s="188">
        <v>-1.6886356933338778</v>
      </c>
      <c r="E12" s="189">
        <v>-2.3363699109232612</v>
      </c>
      <c r="F12" s="190">
        <v>-1.4228698810017646</v>
      </c>
      <c r="G12" s="191">
        <v>-0.99958042080567044</v>
      </c>
      <c r="H12" s="189">
        <v>-1.4825823065264068</v>
      </c>
      <c r="I12" s="190">
        <v>-1.6039556787237947</v>
      </c>
      <c r="J12" s="192">
        <v>0.39776667021597811</v>
      </c>
    </row>
    <row r="13" spans="1:11" ht="15.9" customHeight="1" x14ac:dyDescent="0.4">
      <c r="B13" s="20">
        <v>7</v>
      </c>
      <c r="C13" s="197" t="s">
        <v>78</v>
      </c>
      <c r="D13" s="188">
        <v>-1.9654353637738735</v>
      </c>
      <c r="E13" s="189">
        <v>-1.8564163997708587</v>
      </c>
      <c r="F13" s="190">
        <v>-2.6132434856610449</v>
      </c>
      <c r="G13" s="191">
        <v>-3.4308417445881241</v>
      </c>
      <c r="H13" s="189">
        <v>-1.077107483920513</v>
      </c>
      <c r="I13" s="190">
        <v>-1.7140973199820391</v>
      </c>
      <c r="J13" s="192">
        <v>-4.3065509330123035</v>
      </c>
    </row>
    <row r="14" spans="1:11" ht="15.9" customHeight="1" thickBot="1" x14ac:dyDescent="0.45">
      <c r="B14" s="97">
        <v>8</v>
      </c>
      <c r="C14" s="302" t="s">
        <v>79</v>
      </c>
      <c r="D14" s="200">
        <v>0.61525627819810247</v>
      </c>
      <c r="E14" s="303">
        <v>-1.3301017227792928</v>
      </c>
      <c r="F14" s="304">
        <v>-0.30307863466673479</v>
      </c>
      <c r="G14" s="305">
        <v>0.98610520289095449</v>
      </c>
      <c r="H14" s="303">
        <v>-0.28992165492123417</v>
      </c>
      <c r="I14" s="304">
        <v>0.30525944170061287</v>
      </c>
      <c r="J14" s="204">
        <v>-0.36684231711080939</v>
      </c>
    </row>
    <row r="15" spans="1:11" ht="15" customHeight="1" x14ac:dyDescent="0.3">
      <c r="B15" s="435" t="s">
        <v>84</v>
      </c>
      <c r="C15" s="436"/>
      <c r="D15" s="435"/>
      <c r="E15" s="435"/>
      <c r="F15" s="435"/>
      <c r="G15" s="435"/>
      <c r="H15" s="435"/>
      <c r="I15" s="435"/>
      <c r="J15" s="435"/>
    </row>
    <row r="16" spans="1:11" ht="15" customHeight="1" x14ac:dyDescent="0.3">
      <c r="B16" s="632" t="s">
        <v>85</v>
      </c>
      <c r="C16" s="632"/>
      <c r="D16" s="632"/>
      <c r="E16" s="632"/>
      <c r="F16" s="632"/>
      <c r="G16" s="632"/>
      <c r="H16" s="632"/>
      <c r="I16" s="632"/>
      <c r="J16" s="632"/>
    </row>
    <row r="17" spans="2:10" s="425" customFormat="1" ht="60" customHeight="1" x14ac:dyDescent="0.3">
      <c r="B17" s="639" t="s">
        <v>86</v>
      </c>
      <c r="C17" s="639"/>
      <c r="D17" s="639"/>
      <c r="E17" s="639"/>
      <c r="F17" s="639"/>
      <c r="G17" s="639"/>
      <c r="H17" s="639"/>
      <c r="I17" s="639"/>
      <c r="J17" s="639"/>
    </row>
    <row r="18" spans="2:10" ht="15" customHeight="1" x14ac:dyDescent="0.3">
      <c r="B18" s="392" t="s">
        <v>26</v>
      </c>
      <c r="C18" s="436"/>
      <c r="D18" s="392"/>
      <c r="E18" s="392"/>
      <c r="F18" s="392"/>
      <c r="G18" s="392"/>
      <c r="H18" s="392"/>
      <c r="I18" s="392"/>
      <c r="J18" s="392"/>
    </row>
    <row r="19" spans="2:10" ht="30" customHeight="1" x14ac:dyDescent="0.3">
      <c r="B19" s="638" t="s">
        <v>169</v>
      </c>
      <c r="C19" s="638"/>
      <c r="D19" s="638"/>
      <c r="E19" s="638"/>
      <c r="F19" s="638"/>
      <c r="G19" s="638"/>
      <c r="H19" s="638"/>
      <c r="I19" s="638"/>
      <c r="J19" s="638"/>
    </row>
  </sheetData>
  <mergeCells count="8">
    <mergeCell ref="B17:J17"/>
    <mergeCell ref="B19:J19"/>
    <mergeCell ref="B3:B4"/>
    <mergeCell ref="C3:C4"/>
    <mergeCell ref="D3:D4"/>
    <mergeCell ref="E3:G3"/>
    <mergeCell ref="H3:J3"/>
    <mergeCell ref="B16:J16"/>
  </mergeCells>
  <hyperlinks>
    <hyperlink ref="A1" location="INDEX!A1" display="INDEX"/>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524</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44.62049823883293</v>
      </c>
      <c r="E5" s="75">
        <v>43.2</v>
      </c>
      <c r="F5" s="76">
        <v>43.5</v>
      </c>
      <c r="G5" s="77">
        <v>43.046706268403874</v>
      </c>
      <c r="H5" s="75">
        <v>42.8</v>
      </c>
      <c r="I5" s="76">
        <v>43.5</v>
      </c>
      <c r="J5" s="77">
        <v>43.028711279881726</v>
      </c>
      <c r="K5" s="78">
        <v>-1.1419464213911468</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13.138160980010646</v>
      </c>
      <c r="E7" s="82">
        <v>13</v>
      </c>
      <c r="F7" s="83">
        <v>13.1</v>
      </c>
      <c r="G7" s="84">
        <v>13.253786630856371</v>
      </c>
      <c r="H7" s="82">
        <v>12.9</v>
      </c>
      <c r="I7" s="83">
        <v>12.8</v>
      </c>
      <c r="J7" s="84">
        <v>12.928975476757691</v>
      </c>
      <c r="K7" s="87">
        <v>-0.31344945772175414</v>
      </c>
      <c r="L7" s="85"/>
    </row>
    <row r="8" spans="1:12" ht="16.95" customHeight="1" x14ac:dyDescent="0.35">
      <c r="B8" s="72">
        <v>3</v>
      </c>
      <c r="C8" s="86" t="s">
        <v>31</v>
      </c>
      <c r="D8" s="74">
        <v>8.4430245758571907</v>
      </c>
      <c r="E8" s="82">
        <v>7.7</v>
      </c>
      <c r="F8" s="83">
        <v>7.9</v>
      </c>
      <c r="G8" s="84">
        <v>7.7318469573438717</v>
      </c>
      <c r="H8" s="82">
        <v>7.5</v>
      </c>
      <c r="I8" s="83">
        <v>7.9</v>
      </c>
      <c r="J8" s="84">
        <v>7.7483783990179065</v>
      </c>
      <c r="K8" s="87">
        <v>-0.54764599045282836</v>
      </c>
      <c r="L8" s="85"/>
    </row>
    <row r="9" spans="1:12" ht="15.9" customHeight="1" x14ac:dyDescent="0.35">
      <c r="B9" s="72">
        <v>4</v>
      </c>
      <c r="C9" s="86" t="s">
        <v>32</v>
      </c>
      <c r="D9" s="74">
        <v>16.752602343863103</v>
      </c>
      <c r="E9" s="82">
        <v>16.2</v>
      </c>
      <c r="F9" s="83">
        <v>16</v>
      </c>
      <c r="G9" s="84">
        <v>15.696546212041943</v>
      </c>
      <c r="H9" s="82">
        <v>16</v>
      </c>
      <c r="I9" s="83">
        <v>15.9</v>
      </c>
      <c r="J9" s="84">
        <v>15.604698196728602</v>
      </c>
      <c r="K9" s="87">
        <v>-0.87671554413881125</v>
      </c>
      <c r="L9" s="85"/>
    </row>
    <row r="10" spans="1:12" ht="15.9" customHeight="1" x14ac:dyDescent="0.35">
      <c r="B10" s="72">
        <v>5</v>
      </c>
      <c r="C10" s="86" t="s">
        <v>33</v>
      </c>
      <c r="D10" s="74">
        <v>2.8271492520236696E-2</v>
      </c>
      <c r="E10" s="82">
        <v>0</v>
      </c>
      <c r="F10" s="83">
        <v>0</v>
      </c>
      <c r="G10" s="84">
        <v>3.1663098359673396E-2</v>
      </c>
      <c r="H10" s="82">
        <v>0</v>
      </c>
      <c r="I10" s="83">
        <v>0</v>
      </c>
      <c r="J10" s="84">
        <v>3.4086502829545187E-2</v>
      </c>
      <c r="K10" s="87">
        <v>1.6413620612501879E-2</v>
      </c>
      <c r="L10" s="85"/>
    </row>
    <row r="11" spans="1:12" ht="15.9" customHeight="1" x14ac:dyDescent="0.35">
      <c r="B11" s="88">
        <v>6</v>
      </c>
      <c r="C11" s="89" t="s">
        <v>34</v>
      </c>
      <c r="D11" s="74">
        <v>6.258438846581754</v>
      </c>
      <c r="E11" s="82">
        <v>6.2199999999999989</v>
      </c>
      <c r="F11" s="83">
        <v>6.4624654767542822</v>
      </c>
      <c r="G11" s="84">
        <v>6.3328633698020127</v>
      </c>
      <c r="H11" s="82">
        <v>6.3599999999999994</v>
      </c>
      <c r="I11" s="83">
        <v>6.8378897968915027</v>
      </c>
      <c r="J11" s="84">
        <v>6.7125727045479806</v>
      </c>
      <c r="K11" s="90">
        <v>0.57945095030974869</v>
      </c>
      <c r="L11" s="85"/>
    </row>
    <row r="12" spans="1:12" ht="15.9" customHeight="1" x14ac:dyDescent="0.35">
      <c r="B12" s="20">
        <v>7</v>
      </c>
      <c r="C12" s="91" t="s">
        <v>35</v>
      </c>
      <c r="D12" s="92">
        <v>0.21269700747741865</v>
      </c>
      <c r="E12" s="93">
        <v>0.5</v>
      </c>
      <c r="F12" s="94">
        <v>0.3</v>
      </c>
      <c r="G12" s="95">
        <v>0.24646924246334234</v>
      </c>
      <c r="H12" s="93">
        <v>0.8</v>
      </c>
      <c r="I12" s="94">
        <v>0.6</v>
      </c>
      <c r="J12" s="95">
        <v>0.59211514968418189</v>
      </c>
      <c r="K12" s="96">
        <v>0.38730299252258132</v>
      </c>
      <c r="L12" s="85"/>
    </row>
    <row r="13" spans="1:12" ht="15.9" customHeight="1" thickBot="1" x14ac:dyDescent="0.4">
      <c r="B13" s="97">
        <v>8</v>
      </c>
      <c r="C13" s="98" t="s">
        <v>36</v>
      </c>
      <c r="D13" s="99">
        <v>0</v>
      </c>
      <c r="E13" s="100">
        <v>0</v>
      </c>
      <c r="F13" s="101">
        <v>0</v>
      </c>
      <c r="G13" s="102">
        <v>0</v>
      </c>
      <c r="H13" s="100">
        <v>0</v>
      </c>
      <c r="I13" s="101">
        <v>0</v>
      </c>
      <c r="J13" s="102">
        <v>0</v>
      </c>
      <c r="K13" s="103">
        <v>0</v>
      </c>
      <c r="L13" s="85"/>
    </row>
    <row r="14" spans="1:12" ht="15.9" customHeight="1" x14ac:dyDescent="0.4">
      <c r="B14" s="104" t="s">
        <v>159</v>
      </c>
      <c r="C14" s="105" t="s">
        <v>37</v>
      </c>
      <c r="D14" s="106">
        <v>49.293281775932783</v>
      </c>
      <c r="E14" s="75">
        <v>47.2</v>
      </c>
      <c r="F14" s="107">
        <v>47.3</v>
      </c>
      <c r="G14" s="77">
        <v>46.630904752273274</v>
      </c>
      <c r="H14" s="75">
        <v>45.7</v>
      </c>
      <c r="I14" s="76">
        <v>48.5</v>
      </c>
      <c r="J14" s="84">
        <v>48.228758582330926</v>
      </c>
      <c r="K14" s="78">
        <v>-0.78355281047198133</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48.044145336429231</v>
      </c>
      <c r="E16" s="82">
        <v>46.04</v>
      </c>
      <c r="F16" s="83">
        <v>46.127623962761511</v>
      </c>
      <c r="G16" s="84">
        <v>45.516786992527784</v>
      </c>
      <c r="H16" s="82">
        <v>44.62</v>
      </c>
      <c r="I16" s="83">
        <v>47.480420791326004</v>
      </c>
      <c r="J16" s="84">
        <v>47.147159393338747</v>
      </c>
      <c r="K16" s="87">
        <v>-0.56372454510322711</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12.671662199299019</v>
      </c>
      <c r="E18" s="82">
        <v>11.5</v>
      </c>
      <c r="F18" s="83">
        <v>11.2</v>
      </c>
      <c r="G18" s="84">
        <v>11.050279331838523</v>
      </c>
      <c r="H18" s="82">
        <v>11.1</v>
      </c>
      <c r="I18" s="83">
        <v>11.2</v>
      </c>
      <c r="J18" s="84">
        <v>11.191921552445878</v>
      </c>
      <c r="K18" s="87">
        <v>-1.4913262346159613</v>
      </c>
      <c r="L18" s="85"/>
    </row>
    <row r="19" spans="2:12" ht="15.9" customHeight="1" x14ac:dyDescent="0.35">
      <c r="B19" s="72">
        <v>12</v>
      </c>
      <c r="C19" s="109" t="s">
        <v>170</v>
      </c>
      <c r="D19" s="74">
        <v>6.5032285988911145</v>
      </c>
      <c r="E19" s="82">
        <v>5.8</v>
      </c>
      <c r="F19" s="83">
        <v>6.2</v>
      </c>
      <c r="G19" s="84">
        <v>6.2009649548923376</v>
      </c>
      <c r="H19" s="82">
        <v>5.7</v>
      </c>
      <c r="I19" s="83">
        <v>6.1</v>
      </c>
      <c r="J19" s="84">
        <v>6.0836420880437458</v>
      </c>
      <c r="K19" s="87">
        <v>-0.40894637150836566</v>
      </c>
      <c r="L19" s="85"/>
    </row>
    <row r="20" spans="2:12" ht="15.9" customHeight="1" x14ac:dyDescent="0.35">
      <c r="B20" s="72">
        <v>13</v>
      </c>
      <c r="C20" s="109" t="s">
        <v>40</v>
      </c>
      <c r="D20" s="74">
        <v>18.757905437644368</v>
      </c>
      <c r="E20" s="82">
        <v>18.600000000000001</v>
      </c>
      <c r="F20" s="83">
        <v>18.3</v>
      </c>
      <c r="G20" s="84">
        <v>18.153813217803947</v>
      </c>
      <c r="H20" s="82">
        <v>17.899999999999999</v>
      </c>
      <c r="I20" s="83">
        <v>18</v>
      </c>
      <c r="J20" s="84">
        <v>18.265444328240566</v>
      </c>
      <c r="K20" s="87">
        <v>-0.72764289505974844</v>
      </c>
      <c r="L20" s="85"/>
    </row>
    <row r="21" spans="2:12" ht="15.9" customHeight="1" x14ac:dyDescent="0.35">
      <c r="B21" s="72">
        <v>14</v>
      </c>
      <c r="C21" s="109" t="s">
        <v>41</v>
      </c>
      <c r="D21" s="74">
        <v>2.1917110647886751</v>
      </c>
      <c r="E21" s="82">
        <v>1</v>
      </c>
      <c r="F21" s="83">
        <v>1.5</v>
      </c>
      <c r="G21" s="84">
        <v>1.5187525824869339</v>
      </c>
      <c r="H21" s="82">
        <v>0.9</v>
      </c>
      <c r="I21" s="83">
        <v>2.6</v>
      </c>
      <c r="J21" s="84">
        <v>2.6375587978342399</v>
      </c>
      <c r="K21" s="87">
        <v>0.45700526925646923</v>
      </c>
      <c r="L21" s="85"/>
    </row>
    <row r="22" spans="2:12" ht="15.9" customHeight="1" x14ac:dyDescent="0.35">
      <c r="B22" s="72">
        <v>15</v>
      </c>
      <c r="C22" s="109" t="s">
        <v>42</v>
      </c>
      <c r="D22" s="74">
        <v>4.6839312394350694</v>
      </c>
      <c r="E22" s="82">
        <v>6.4</v>
      </c>
      <c r="F22" s="83">
        <v>6</v>
      </c>
      <c r="G22" s="84">
        <v>5.7577948316056036</v>
      </c>
      <c r="H22" s="82">
        <v>6.6</v>
      </c>
      <c r="I22" s="83">
        <v>7</v>
      </c>
      <c r="J22" s="84">
        <v>6.4443190177988194</v>
      </c>
      <c r="K22" s="87">
        <v>2.2781865217665613</v>
      </c>
      <c r="L22" s="85"/>
    </row>
    <row r="23" spans="2:12" ht="15.9" customHeight="1" x14ac:dyDescent="0.35">
      <c r="B23" s="72">
        <v>16</v>
      </c>
      <c r="C23" s="109" t="s">
        <v>34</v>
      </c>
      <c r="D23" s="74">
        <v>3.2357067963709838</v>
      </c>
      <c r="E23" s="82">
        <v>2.7100000000000009</v>
      </c>
      <c r="F23" s="83">
        <v>2.9392795149850315</v>
      </c>
      <c r="G23" s="84">
        <v>2.835182073900441</v>
      </c>
      <c r="H23" s="82">
        <v>2.4399999999999977</v>
      </c>
      <c r="I23" s="83">
        <v>2.5647059614287997</v>
      </c>
      <c r="J23" s="84">
        <v>2.5242736089755056</v>
      </c>
      <c r="K23" s="87">
        <v>-0.6710008349421841</v>
      </c>
      <c r="L23" s="85"/>
    </row>
    <row r="24" spans="2:12" ht="15.9" customHeight="1" x14ac:dyDescent="0.35">
      <c r="B24" s="72">
        <v>17</v>
      </c>
      <c r="C24" s="86" t="s">
        <v>43</v>
      </c>
      <c r="D24" s="74">
        <v>1.2491364395035476</v>
      </c>
      <c r="E24" s="110">
        <v>1.2</v>
      </c>
      <c r="F24" s="111">
        <v>1.1000000000000001</v>
      </c>
      <c r="G24" s="112">
        <v>1.1141346746214866</v>
      </c>
      <c r="H24" s="110">
        <v>1.1000000000000001</v>
      </c>
      <c r="I24" s="111">
        <v>1</v>
      </c>
      <c r="J24" s="84">
        <v>1.0816149785686635</v>
      </c>
      <c r="K24" s="90">
        <v>-0.21982826536875244</v>
      </c>
      <c r="L24" s="85"/>
    </row>
    <row r="25" spans="2:12" ht="15.9" customHeight="1" thickBot="1" x14ac:dyDescent="0.4">
      <c r="B25" s="50">
        <v>18</v>
      </c>
      <c r="C25" s="113" t="s">
        <v>44</v>
      </c>
      <c r="D25" s="114">
        <v>0.21269700747741865</v>
      </c>
      <c r="E25" s="115">
        <v>0.4</v>
      </c>
      <c r="F25" s="116">
        <v>0.30000000000000004</v>
      </c>
      <c r="G25" s="117">
        <v>0.24646924246334234</v>
      </c>
      <c r="H25" s="115">
        <v>0.7</v>
      </c>
      <c r="I25" s="116">
        <v>0.6</v>
      </c>
      <c r="J25" s="117">
        <v>0.59211514968418189</v>
      </c>
      <c r="K25" s="118">
        <v>0.38730299252258132</v>
      </c>
      <c r="L25" s="85"/>
    </row>
    <row r="26" spans="2:12" ht="15.75" customHeight="1" x14ac:dyDescent="0.4">
      <c r="B26" s="119" t="s">
        <v>153</v>
      </c>
      <c r="C26" s="73" t="s">
        <v>45</v>
      </c>
      <c r="D26" s="74">
        <v>-4.6727835370998543</v>
      </c>
      <c r="E26" s="82">
        <v>-4.0999999999999996</v>
      </c>
      <c r="F26" s="107">
        <v>-3.8</v>
      </c>
      <c r="G26" s="84">
        <v>-3.5841984838693977</v>
      </c>
      <c r="H26" s="82">
        <v>-3</v>
      </c>
      <c r="I26" s="107">
        <v>-5</v>
      </c>
      <c r="J26" s="84">
        <v>-5.2000473024492067</v>
      </c>
      <c r="K26" s="78">
        <v>-0.35721646290014597</v>
      </c>
      <c r="L26" s="79"/>
    </row>
    <row r="27" spans="2:12" ht="16.95" customHeight="1" x14ac:dyDescent="0.4">
      <c r="B27" s="72" t="s">
        <v>154</v>
      </c>
      <c r="C27" s="73" t="s">
        <v>46</v>
      </c>
      <c r="D27" s="74">
        <v>-3.4236470975963065</v>
      </c>
      <c r="E27" s="120">
        <v>-2.9</v>
      </c>
      <c r="F27" s="107">
        <v>-2.6</v>
      </c>
      <c r="G27" s="84">
        <v>-2.470063809247911</v>
      </c>
      <c r="H27" s="120">
        <v>-1.9</v>
      </c>
      <c r="I27" s="107">
        <v>-4</v>
      </c>
      <c r="J27" s="84">
        <v>-4.1184323238805431</v>
      </c>
      <c r="K27" s="78">
        <v>-0.57635290240369352</v>
      </c>
      <c r="L27" s="79"/>
    </row>
    <row r="28" spans="2:12" s="121" customFormat="1" ht="16.95" customHeight="1" x14ac:dyDescent="0.3">
      <c r="B28" s="122">
        <v>21</v>
      </c>
      <c r="C28" s="123" t="s">
        <v>47</v>
      </c>
      <c r="D28" s="124">
        <v>0</v>
      </c>
      <c r="E28" s="125">
        <v>-0.6</v>
      </c>
      <c r="F28" s="126">
        <v>-0.2</v>
      </c>
      <c r="G28" s="127">
        <v>0</v>
      </c>
      <c r="H28" s="125">
        <v>-0.2</v>
      </c>
      <c r="I28" s="126">
        <v>-0.3</v>
      </c>
      <c r="J28" s="127">
        <v>0</v>
      </c>
      <c r="K28" s="128">
        <v>-0.32</v>
      </c>
      <c r="L28" s="129"/>
    </row>
    <row r="29" spans="2:12" ht="15.9" customHeight="1" thickBot="1" x14ac:dyDescent="0.45">
      <c r="B29" s="130" t="s">
        <v>155</v>
      </c>
      <c r="C29" s="131" t="s">
        <v>48</v>
      </c>
      <c r="D29" s="114">
        <v>-4.6727835370998543</v>
      </c>
      <c r="E29" s="132">
        <v>-3.4599999999999995</v>
      </c>
      <c r="F29" s="133">
        <v>-3.61</v>
      </c>
      <c r="G29" s="117">
        <v>-3.5841984838693977</v>
      </c>
      <c r="H29" s="132">
        <v>-2.77</v>
      </c>
      <c r="I29" s="133">
        <v>-4.71</v>
      </c>
      <c r="J29" s="117">
        <v>-5.2000473024492067</v>
      </c>
      <c r="K29" s="134">
        <v>-3.7216462900145686E-2</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7.4246990641926871</v>
      </c>
      <c r="E31" s="82">
        <v>2.5812337098175542</v>
      </c>
      <c r="F31" s="83">
        <v>5.5810188884499068</v>
      </c>
      <c r="G31" s="84">
        <v>8.2563424926035669</v>
      </c>
      <c r="H31" s="82">
        <v>4.238406958114016</v>
      </c>
      <c r="I31" s="83">
        <v>8.9491219149700143</v>
      </c>
      <c r="J31" s="84">
        <v>9.0494000256466443</v>
      </c>
      <c r="K31" s="87" t="s">
        <v>2</v>
      </c>
      <c r="L31" s="79"/>
    </row>
    <row r="32" spans="2:12" ht="32.4" x14ac:dyDescent="0.4">
      <c r="B32" s="72">
        <v>25</v>
      </c>
      <c r="C32" s="86" t="s">
        <v>50</v>
      </c>
      <c r="D32" s="74">
        <v>8.9579624133166309</v>
      </c>
      <c r="E32" s="82" t="s">
        <v>51</v>
      </c>
      <c r="F32" s="83" t="s">
        <v>51</v>
      </c>
      <c r="G32" s="84">
        <v>16.353495877552749</v>
      </c>
      <c r="H32" s="82" t="s">
        <v>51</v>
      </c>
      <c r="I32" s="83" t="s">
        <v>51</v>
      </c>
      <c r="J32" s="84">
        <v>11.152889667944207</v>
      </c>
      <c r="K32" s="87" t="s">
        <v>2</v>
      </c>
      <c r="L32" s="79"/>
    </row>
    <row r="33" spans="2:12" ht="38.4" customHeight="1" x14ac:dyDescent="0.4">
      <c r="B33" s="72">
        <v>26</v>
      </c>
      <c r="C33" s="86" t="s">
        <v>52</v>
      </c>
      <c r="D33" s="74">
        <v>6.3851634309580962</v>
      </c>
      <c r="E33" s="82">
        <v>-0.58707662743215927</v>
      </c>
      <c r="F33" s="83">
        <v>2.3435365244012019</v>
      </c>
      <c r="G33" s="84">
        <v>5.2802166429900987</v>
      </c>
      <c r="H33" s="82">
        <v>3.4881922675026544</v>
      </c>
      <c r="I33" s="83">
        <v>8.3583846389039707</v>
      </c>
      <c r="J33" s="84">
        <v>8.5254230105776152</v>
      </c>
      <c r="K33" s="87" t="s">
        <v>2</v>
      </c>
      <c r="L33" s="79"/>
    </row>
    <row r="34" spans="2:12" ht="46.95" customHeight="1" x14ac:dyDescent="0.4">
      <c r="B34" s="20">
        <v>27</v>
      </c>
      <c r="C34" s="135" t="s">
        <v>53</v>
      </c>
      <c r="D34" s="74">
        <v>8.1137554691290248</v>
      </c>
      <c r="E34" s="82" t="s">
        <v>51</v>
      </c>
      <c r="F34" s="83" t="s">
        <v>51</v>
      </c>
      <c r="G34" s="84">
        <v>13.347488895312276</v>
      </c>
      <c r="H34" s="82" t="s">
        <v>51</v>
      </c>
      <c r="I34" s="83" t="s">
        <v>51</v>
      </c>
      <c r="J34" s="84">
        <v>11.400825202350862</v>
      </c>
      <c r="K34" s="87" t="s">
        <v>2</v>
      </c>
      <c r="L34" s="79"/>
    </row>
    <row r="35" spans="2:12" ht="19.2" customHeight="1" thickBot="1" x14ac:dyDescent="0.45">
      <c r="B35" s="50">
        <v>28</v>
      </c>
      <c r="C35" s="136" t="s">
        <v>166</v>
      </c>
      <c r="D35" s="114">
        <v>4.9194155878031998</v>
      </c>
      <c r="E35" s="115">
        <v>9.1433686542685919</v>
      </c>
      <c r="F35" s="116">
        <v>9.1433686542685919</v>
      </c>
      <c r="G35" s="117">
        <v>9.1433686542685919</v>
      </c>
      <c r="H35" s="115">
        <v>8.95291219983263</v>
      </c>
      <c r="I35" s="116">
        <v>8.95291219983263</v>
      </c>
      <c r="J35" s="117">
        <v>8.95291219983263</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1.7745375374050631</v>
      </c>
      <c r="E37" s="82">
        <v>2.6020169981930907</v>
      </c>
      <c r="F37" s="83">
        <v>3.9459252588671001</v>
      </c>
      <c r="G37" s="84">
        <v>4.767112034626364</v>
      </c>
      <c r="H37" s="82">
        <v>2.0152069727017885</v>
      </c>
      <c r="I37" s="83">
        <v>2.3149166710239033</v>
      </c>
      <c r="J37" s="84">
        <v>2.6620064579466085</v>
      </c>
      <c r="K37" s="87">
        <v>0.54037913361884016</v>
      </c>
      <c r="L37" s="85"/>
    </row>
    <row r="38" spans="2:12" ht="18.899999999999999" customHeight="1" thickBot="1" x14ac:dyDescent="0.4">
      <c r="B38" s="141">
        <v>30</v>
      </c>
      <c r="C38" s="142" t="s">
        <v>168</v>
      </c>
      <c r="D38" s="99">
        <v>-5.5041463659808247</v>
      </c>
      <c r="E38" s="100">
        <v>-5.2777439551543663</v>
      </c>
      <c r="F38" s="101">
        <v>-5.6466930211498028</v>
      </c>
      <c r="G38" s="102">
        <v>-5.8175689610557795</v>
      </c>
      <c r="H38" s="100">
        <v>-3.9131168632244373</v>
      </c>
      <c r="I38" s="101">
        <v>-6.0833810020391867</v>
      </c>
      <c r="J38" s="102">
        <v>-6.4471853160040782</v>
      </c>
      <c r="K38" s="103">
        <v>-0.57923463605836201</v>
      </c>
      <c r="L38" s="85"/>
    </row>
    <row r="39" spans="2:12" ht="18.899999999999999" customHeight="1" x14ac:dyDescent="0.4">
      <c r="B39" s="72" t="s">
        <v>156</v>
      </c>
      <c r="C39" s="143" t="s">
        <v>149</v>
      </c>
      <c r="D39" s="74">
        <v>-5.5041463659808247</v>
      </c>
      <c r="E39" s="120">
        <v>-4.6777439551543667</v>
      </c>
      <c r="F39" s="107">
        <v>-5.4866930211498026</v>
      </c>
      <c r="G39" s="84">
        <v>-5.8175689610557795</v>
      </c>
      <c r="H39" s="120">
        <v>-3.7131168632244371</v>
      </c>
      <c r="I39" s="107">
        <v>-5.7633810020391865</v>
      </c>
      <c r="J39" s="84">
        <v>-6.4471853160040782</v>
      </c>
      <c r="K39" s="144">
        <v>-0.25923463605836172</v>
      </c>
      <c r="L39" s="79"/>
    </row>
    <row r="40" spans="2:12" ht="18.600000000000001" customHeight="1" thickBot="1" x14ac:dyDescent="0.4">
      <c r="B40" s="141" t="s">
        <v>157</v>
      </c>
      <c r="C40" s="145" t="s">
        <v>150</v>
      </c>
      <c r="D40" s="99">
        <v>-4.2550099264772765</v>
      </c>
      <c r="E40" s="100">
        <v>-3.4877439551543659</v>
      </c>
      <c r="F40" s="101">
        <v>-4.3461484968919706</v>
      </c>
      <c r="G40" s="102">
        <v>-4.7034342864342928</v>
      </c>
      <c r="H40" s="100">
        <v>-2.613116863224437</v>
      </c>
      <c r="I40" s="101">
        <v>-4.7340728279043915</v>
      </c>
      <c r="J40" s="102">
        <v>-5.3655703374354147</v>
      </c>
      <c r="K40" s="103">
        <v>-0.47906290142711505</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4"/>
  <sheetViews>
    <sheetView workbookViewId="0">
      <selection activeCell="B25" sqref="B25"/>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525</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74.466045428558019</v>
      </c>
      <c r="E5" s="183">
        <v>73.3</v>
      </c>
      <c r="F5" s="184">
        <v>71.5</v>
      </c>
      <c r="G5" s="185">
        <v>69.9446414905333</v>
      </c>
      <c r="H5" s="183">
        <v>71.5</v>
      </c>
      <c r="I5" s="184">
        <v>71</v>
      </c>
      <c r="J5" s="186">
        <v>69.591466897176275</v>
      </c>
    </row>
    <row r="6" spans="1:11" ht="15.9" customHeight="1" x14ac:dyDescent="0.4">
      <c r="B6" s="20" t="s">
        <v>73</v>
      </c>
      <c r="C6" s="187" t="s">
        <v>74</v>
      </c>
      <c r="D6" s="188">
        <v>-5.1220922892998573</v>
      </c>
      <c r="E6" s="189">
        <v>-1.1660454285580215</v>
      </c>
      <c r="F6" s="190">
        <v>-2.9660454285580187</v>
      </c>
      <c r="G6" s="191">
        <v>-4.5214039380247186</v>
      </c>
      <c r="H6" s="189">
        <v>-1.7999999999999972</v>
      </c>
      <c r="I6" s="190">
        <v>-0.5</v>
      </c>
      <c r="J6" s="192">
        <v>-0.35317459335702495</v>
      </c>
    </row>
    <row r="7" spans="1:11" ht="15.9" customHeight="1" x14ac:dyDescent="0.4">
      <c r="B7" s="20"/>
      <c r="C7" s="187" t="s">
        <v>75</v>
      </c>
      <c r="D7" s="188"/>
      <c r="E7" s="189"/>
      <c r="F7" s="190"/>
      <c r="G7" s="191"/>
      <c r="H7" s="189"/>
      <c r="I7" s="190"/>
      <c r="J7" s="192"/>
    </row>
    <row r="8" spans="1:11" ht="15.9" customHeight="1" x14ac:dyDescent="0.4">
      <c r="B8" s="20">
        <v>3</v>
      </c>
      <c r="C8" s="193" t="s">
        <v>71</v>
      </c>
      <c r="D8" s="188">
        <v>3.423647097596306</v>
      </c>
      <c r="E8" s="194">
        <v>2.8799999999999994</v>
      </c>
      <c r="F8" s="195">
        <v>2.6300000000000003</v>
      </c>
      <c r="G8" s="191">
        <v>2.470063809247911</v>
      </c>
      <c r="H8" s="194">
        <v>1.87</v>
      </c>
      <c r="I8" s="195">
        <v>3.9999999999999996</v>
      </c>
      <c r="J8" s="192">
        <v>4.1184323238805431</v>
      </c>
    </row>
    <row r="9" spans="1:11" ht="15.9" customHeight="1" x14ac:dyDescent="0.4">
      <c r="B9" s="20" t="s">
        <v>76</v>
      </c>
      <c r="C9" s="307" t="s">
        <v>151</v>
      </c>
      <c r="D9" s="188">
        <v>-6.5053380858075727</v>
      </c>
      <c r="E9" s="194">
        <v>-4.2303946634149296</v>
      </c>
      <c r="F9" s="195">
        <v>-6.0153509138743191</v>
      </c>
      <c r="G9" s="191">
        <v>-7.321141871962201</v>
      </c>
      <c r="H9" s="194">
        <v>-3.2408004233885608</v>
      </c>
      <c r="I9" s="195">
        <v>-3.5680478081363161</v>
      </c>
      <c r="J9" s="192">
        <v>-3.5379253990563342</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1.2491364395035476</v>
      </c>
      <c r="E11" s="189">
        <v>1.1800000000000002</v>
      </c>
      <c r="F11" s="190">
        <v>1.1399999999999997</v>
      </c>
      <c r="G11" s="191">
        <v>1.1141346746214866</v>
      </c>
      <c r="H11" s="189">
        <v>1.0999999999999999</v>
      </c>
      <c r="I11" s="190">
        <v>1.0300000000000009</v>
      </c>
      <c r="J11" s="192">
        <v>1.0816149785686635</v>
      </c>
    </row>
    <row r="12" spans="1:11" ht="15.9" customHeight="1" x14ac:dyDescent="0.4">
      <c r="B12" s="20">
        <v>6</v>
      </c>
      <c r="C12" s="197" t="s">
        <v>77</v>
      </c>
      <c r="D12" s="188">
        <v>-5.8857181553396964</v>
      </c>
      <c r="E12" s="189">
        <v>-2.8959017666661451</v>
      </c>
      <c r="F12" s="190">
        <v>-3.352255455350567</v>
      </c>
      <c r="G12" s="191">
        <v>-4.1093641408378776</v>
      </c>
      <c r="H12" s="189">
        <v>-2.0667293233082704</v>
      </c>
      <c r="I12" s="190">
        <v>-0.96286587232699095</v>
      </c>
      <c r="J12" s="192">
        <v>-0.53891610420582903</v>
      </c>
    </row>
    <row r="13" spans="1:11" ht="15.9" customHeight="1" x14ac:dyDescent="0.4">
      <c r="B13" s="20">
        <v>7</v>
      </c>
      <c r="C13" s="197" t="s">
        <v>78</v>
      </c>
      <c r="D13" s="188">
        <v>-1.868756369971424</v>
      </c>
      <c r="E13" s="189">
        <v>-2.5144928967487847</v>
      </c>
      <c r="F13" s="190">
        <v>-3.8030954585237517</v>
      </c>
      <c r="G13" s="191">
        <v>-4.32591240574581</v>
      </c>
      <c r="H13" s="189">
        <v>-2.2740711000802905</v>
      </c>
      <c r="I13" s="190">
        <v>-3.6351819358093262</v>
      </c>
      <c r="J13" s="192">
        <v>-4.0806242734191684</v>
      </c>
    </row>
    <row r="14" spans="1:11" ht="15.9" customHeight="1" thickBot="1" x14ac:dyDescent="0.45">
      <c r="B14" s="97">
        <v>8</v>
      </c>
      <c r="C14" s="302" t="s">
        <v>79</v>
      </c>
      <c r="D14" s="200">
        <v>-1.8869562701338449</v>
      </c>
      <c r="E14" s="303">
        <v>0.28995793652034452</v>
      </c>
      <c r="F14" s="304">
        <v>0.60924595424137062</v>
      </c>
      <c r="G14" s="305">
        <v>0.59999999999999609</v>
      </c>
      <c r="H14" s="303">
        <v>-0.36097744360901918</v>
      </c>
      <c r="I14" s="304">
        <v>-0.87959297066054365</v>
      </c>
      <c r="J14" s="204">
        <v>-0.89999999999998515</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35"/>
  <sheetViews>
    <sheetView topLeftCell="A13" workbookViewId="0">
      <selection activeCell="B32" sqref="B32:B33"/>
    </sheetView>
  </sheetViews>
  <sheetFormatPr defaultColWidth="9.109375" defaultRowHeight="14.4" x14ac:dyDescent="0.3"/>
  <cols>
    <col min="1" max="1" width="9.109375" style="205" customWidth="1"/>
    <col min="2" max="2" width="16.33203125" style="205" customWidth="1"/>
    <col min="3" max="3" width="42.6640625" style="205" customWidth="1"/>
    <col min="4" max="5" width="15.6640625" style="205" customWidth="1"/>
    <col min="6" max="6" width="9.109375" style="205" customWidth="1"/>
    <col min="7" max="16384" width="9.109375" style="205"/>
  </cols>
  <sheetData>
    <row r="1" spans="1:5" x14ac:dyDescent="0.3">
      <c r="A1" s="382" t="s">
        <v>573</v>
      </c>
    </row>
    <row r="2" spans="1:5" ht="16.95" customHeight="1" thickBot="1" x14ac:dyDescent="0.45">
      <c r="A2" s="2"/>
      <c r="B2" s="3" t="s">
        <v>526</v>
      </c>
    </row>
    <row r="3" spans="1:5" ht="19.95" customHeight="1" x14ac:dyDescent="0.3">
      <c r="B3" s="663" t="s">
        <v>17</v>
      </c>
      <c r="C3" s="663" t="s">
        <v>87</v>
      </c>
      <c r="D3" s="208">
        <v>2022</v>
      </c>
      <c r="E3" s="209">
        <v>2023</v>
      </c>
    </row>
    <row r="4" spans="1:5" ht="20.100000000000001" customHeight="1" thickBot="1" x14ac:dyDescent="0.35">
      <c r="B4" s="664"/>
      <c r="C4" s="664"/>
      <c r="D4" s="649" t="s">
        <v>1</v>
      </c>
      <c r="E4" s="646"/>
    </row>
    <row r="5" spans="1:5" ht="20.100000000000001" customHeight="1" x14ac:dyDescent="0.3">
      <c r="B5" s="210">
        <v>1</v>
      </c>
      <c r="C5" s="211" t="s">
        <v>88</v>
      </c>
      <c r="D5" s="212">
        <v>-0.2</v>
      </c>
      <c r="E5" s="213">
        <v>0.2</v>
      </c>
    </row>
    <row r="6" spans="1:5" ht="20.100000000000001" customHeight="1" x14ac:dyDescent="0.3">
      <c r="B6" s="72">
        <v>2</v>
      </c>
      <c r="C6" s="214" t="s">
        <v>89</v>
      </c>
      <c r="D6" s="212">
        <v>0</v>
      </c>
      <c r="E6" s="213">
        <v>0.2</v>
      </c>
    </row>
    <row r="7" spans="1:5" ht="20.100000000000001" customHeight="1" x14ac:dyDescent="0.3">
      <c r="B7" s="72">
        <v>3</v>
      </c>
      <c r="C7" s="214" t="s">
        <v>90</v>
      </c>
      <c r="D7" s="212" t="s">
        <v>2</v>
      </c>
      <c r="E7" s="213" t="s">
        <v>2</v>
      </c>
    </row>
    <row r="8" spans="1:5" ht="20.100000000000001" customHeight="1" x14ac:dyDescent="0.3">
      <c r="B8" s="72">
        <v>4</v>
      </c>
      <c r="C8" s="214" t="s">
        <v>91</v>
      </c>
      <c r="D8" s="212" t="s">
        <v>2</v>
      </c>
      <c r="E8" s="213" t="s">
        <v>2</v>
      </c>
    </row>
    <row r="9" spans="1:5" ht="20.100000000000001" customHeight="1" x14ac:dyDescent="0.3">
      <c r="B9" s="72">
        <v>5</v>
      </c>
      <c r="C9" s="214" t="s">
        <v>92</v>
      </c>
      <c r="D9" s="212" t="s">
        <v>2</v>
      </c>
      <c r="E9" s="213" t="s">
        <v>2</v>
      </c>
    </row>
    <row r="10" spans="1:5" ht="20.100000000000001" customHeight="1" x14ac:dyDescent="0.3">
      <c r="B10" s="88">
        <v>6</v>
      </c>
      <c r="C10" s="215" t="s">
        <v>93</v>
      </c>
      <c r="D10" s="216">
        <v>0</v>
      </c>
      <c r="E10" s="217">
        <v>0</v>
      </c>
    </row>
    <row r="11" spans="1:5" s="218" customFormat="1" ht="20.100000000000001" customHeight="1" thickBot="1" x14ac:dyDescent="0.4">
      <c r="B11" s="141" t="s">
        <v>94</v>
      </c>
      <c r="C11" s="219" t="s">
        <v>95</v>
      </c>
      <c r="D11" s="220">
        <v>-0.2</v>
      </c>
      <c r="E11" s="221">
        <v>0.4</v>
      </c>
    </row>
    <row r="12" spans="1:5" x14ac:dyDescent="0.3">
      <c r="B12" s="146" t="s">
        <v>96</v>
      </c>
      <c r="D12" s="146"/>
      <c r="E12" s="146"/>
    </row>
    <row r="13" spans="1:5" ht="36" customHeight="1" x14ac:dyDescent="0.3">
      <c r="B13" s="676" t="s">
        <v>740</v>
      </c>
      <c r="C13" s="676"/>
      <c r="D13" s="676"/>
      <c r="E13" s="676"/>
    </row>
    <row r="14" spans="1:5" ht="15" customHeight="1" x14ac:dyDescent="0.3">
      <c r="B14" s="222" t="s">
        <v>26</v>
      </c>
      <c r="D14" s="328"/>
      <c r="E14" s="328"/>
    </row>
    <row r="15" spans="1:5" x14ac:dyDescent="0.3">
      <c r="B15" s="223" t="s">
        <v>746</v>
      </c>
    </row>
    <row r="18" spans="2:5" ht="15.6" customHeight="1" thickBot="1" x14ac:dyDescent="0.4">
      <c r="B18" s="206" t="s">
        <v>527</v>
      </c>
      <c r="D18" s="207"/>
      <c r="E18" s="207"/>
    </row>
    <row r="19" spans="2:5" ht="19.95" customHeight="1" x14ac:dyDescent="0.3">
      <c r="B19" s="663" t="s">
        <v>17</v>
      </c>
      <c r="C19" s="663" t="s">
        <v>87</v>
      </c>
      <c r="D19" s="208">
        <v>2022</v>
      </c>
      <c r="E19" s="209">
        <v>2023</v>
      </c>
    </row>
    <row r="20" spans="2:5" ht="20.100000000000001" customHeight="1" thickBot="1" x14ac:dyDescent="0.35">
      <c r="B20" s="664"/>
      <c r="C20" s="664"/>
      <c r="D20" s="649" t="s">
        <v>1</v>
      </c>
      <c r="E20" s="646"/>
    </row>
    <row r="21" spans="2:5" ht="20.100000000000001" customHeight="1" x14ac:dyDescent="0.3">
      <c r="B21" s="210">
        <v>1</v>
      </c>
      <c r="C21" s="224" t="s">
        <v>97</v>
      </c>
      <c r="D21" s="225">
        <v>0.1</v>
      </c>
      <c r="E21" s="226">
        <v>0.1</v>
      </c>
    </row>
    <row r="22" spans="2:5" ht="20.100000000000001" customHeight="1" x14ac:dyDescent="0.3">
      <c r="B22" s="72">
        <v>2</v>
      </c>
      <c r="C22" s="227" t="s">
        <v>98</v>
      </c>
      <c r="D22" s="225" t="s">
        <v>2</v>
      </c>
      <c r="E22" s="226" t="s">
        <v>2</v>
      </c>
    </row>
    <row r="23" spans="2:5" ht="20.100000000000001" customHeight="1" x14ac:dyDescent="0.3">
      <c r="B23" s="72">
        <v>3</v>
      </c>
      <c r="C23" s="227" t="s">
        <v>68</v>
      </c>
      <c r="D23" s="225">
        <v>0.4</v>
      </c>
      <c r="E23" s="226">
        <v>-0.1</v>
      </c>
    </row>
    <row r="24" spans="2:5" ht="20.100000000000001" customHeight="1" x14ac:dyDescent="0.3">
      <c r="B24" s="72">
        <v>4</v>
      </c>
      <c r="C24" s="227" t="s">
        <v>16</v>
      </c>
      <c r="D24" s="225" t="s">
        <v>2</v>
      </c>
      <c r="E24" s="226" t="s">
        <v>2</v>
      </c>
    </row>
    <row r="25" spans="2:5" ht="20.100000000000001" customHeight="1" x14ac:dyDescent="0.3">
      <c r="B25" s="72">
        <v>5</v>
      </c>
      <c r="C25" s="227" t="s">
        <v>69</v>
      </c>
      <c r="D25" s="225">
        <v>0.3</v>
      </c>
      <c r="E25" s="226">
        <v>1.4</v>
      </c>
    </row>
    <row r="26" spans="2:5" ht="20.100000000000001" customHeight="1" x14ac:dyDescent="0.3">
      <c r="B26" s="72">
        <v>6</v>
      </c>
      <c r="C26" s="227" t="s">
        <v>70</v>
      </c>
      <c r="D26" s="225" t="s">
        <v>2</v>
      </c>
      <c r="E26" s="226" t="s">
        <v>2</v>
      </c>
    </row>
    <row r="27" spans="2:5" ht="20.100000000000001" customHeight="1" x14ac:dyDescent="0.3">
      <c r="B27" s="72">
        <v>7</v>
      </c>
      <c r="C27" s="227" t="s">
        <v>99</v>
      </c>
      <c r="D27" s="225">
        <v>0</v>
      </c>
      <c r="E27" s="226">
        <v>0.1</v>
      </c>
    </row>
    <row r="28" spans="2:5" ht="20.100000000000001" customHeight="1" x14ac:dyDescent="0.3">
      <c r="B28" s="88">
        <v>8</v>
      </c>
      <c r="C28" s="228" t="s">
        <v>93</v>
      </c>
      <c r="D28" s="229">
        <v>0.1</v>
      </c>
      <c r="E28" s="230">
        <v>-0.1</v>
      </c>
    </row>
    <row r="29" spans="2:5" s="218" customFormat="1" ht="20.100000000000001" customHeight="1" thickBot="1" x14ac:dyDescent="0.4">
      <c r="B29" s="141" t="s">
        <v>100</v>
      </c>
      <c r="C29" s="219" t="s">
        <v>95</v>
      </c>
      <c r="D29" s="231">
        <v>0.9</v>
      </c>
      <c r="E29" s="232">
        <v>1.4</v>
      </c>
    </row>
    <row r="30" spans="2:5" x14ac:dyDescent="0.3">
      <c r="B30" s="146" t="s">
        <v>96</v>
      </c>
      <c r="D30" s="146"/>
      <c r="E30" s="146"/>
    </row>
    <row r="31" spans="2:5" ht="45" customHeight="1" x14ac:dyDescent="0.3">
      <c r="B31" s="676" t="s">
        <v>745</v>
      </c>
      <c r="C31" s="676"/>
      <c r="D31" s="676"/>
      <c r="E31" s="676"/>
    </row>
    <row r="32" spans="2:5" ht="15" customHeight="1" x14ac:dyDescent="0.3">
      <c r="B32" s="222" t="s">
        <v>26</v>
      </c>
      <c r="D32" s="328"/>
      <c r="E32" s="328"/>
    </row>
    <row r="33" spans="2:2" x14ac:dyDescent="0.3">
      <c r="B33" s="233"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29"/>
  <sheetViews>
    <sheetView workbookViewId="0">
      <selection activeCell="B28" sqref="B28:B29"/>
    </sheetView>
  </sheetViews>
  <sheetFormatPr defaultColWidth="8.88671875" defaultRowHeight="14.4" customHeight="1" x14ac:dyDescent="0.3"/>
  <cols>
    <col min="1" max="1" width="9.109375" style="234" customWidth="1"/>
    <col min="2" max="2" width="13.44140625" style="234" customWidth="1"/>
    <col min="3" max="3" width="57.5546875" style="234" customWidth="1"/>
    <col min="4" max="12" width="8.88671875" style="234" customWidth="1"/>
    <col min="13" max="16384" width="8.88671875" style="234"/>
  </cols>
  <sheetData>
    <row r="1" spans="1:10" ht="16.649999999999999" customHeight="1" thickBot="1" x14ac:dyDescent="0.45">
      <c r="A1" s="382" t="s">
        <v>573</v>
      </c>
      <c r="B1" s="235" t="s">
        <v>528</v>
      </c>
    </row>
    <row r="2" spans="1:10" ht="14.4" customHeight="1" x14ac:dyDescent="0.3">
      <c r="B2" s="329" t="s">
        <v>17</v>
      </c>
      <c r="C2" s="237" t="s">
        <v>102</v>
      </c>
      <c r="D2" s="237"/>
      <c r="E2" s="237"/>
      <c r="F2" s="237"/>
      <c r="G2" s="237"/>
      <c r="H2" s="237"/>
      <c r="I2" s="237"/>
      <c r="J2" s="237"/>
    </row>
    <row r="3" spans="1:10" ht="16.649999999999999" customHeight="1" x14ac:dyDescent="0.3">
      <c r="B3" s="674"/>
      <c r="C3" s="651"/>
      <c r="D3" s="349">
        <v>2020</v>
      </c>
      <c r="E3" s="349">
        <v>2021</v>
      </c>
      <c r="F3" s="349">
        <v>2022</v>
      </c>
      <c r="G3" s="349">
        <v>2023</v>
      </c>
      <c r="H3" s="349">
        <v>2024</v>
      </c>
      <c r="I3" s="349">
        <v>2025</v>
      </c>
      <c r="J3" s="350">
        <v>2026</v>
      </c>
    </row>
    <row r="4" spans="1:10" ht="16.649999999999999" customHeight="1" x14ac:dyDescent="0.3">
      <c r="B4" s="240">
        <v>1</v>
      </c>
      <c r="C4" s="351" t="s">
        <v>35</v>
      </c>
      <c r="D4" s="242">
        <v>0</v>
      </c>
      <c r="E4" s="242">
        <v>0.2</v>
      </c>
      <c r="F4" s="242">
        <v>0.3</v>
      </c>
      <c r="G4" s="242">
        <v>0.6</v>
      </c>
      <c r="H4" s="242">
        <v>0.5</v>
      </c>
      <c r="I4" s="242">
        <v>0.7</v>
      </c>
      <c r="J4" s="352">
        <v>0.4</v>
      </c>
    </row>
    <row r="5" spans="1:10" ht="17.399999999999999" customHeight="1" thickBot="1" x14ac:dyDescent="0.35">
      <c r="B5" s="244">
        <v>2</v>
      </c>
      <c r="C5" s="353" t="s">
        <v>103</v>
      </c>
      <c r="D5" s="242">
        <v>0</v>
      </c>
      <c r="E5" s="242">
        <v>0.2</v>
      </c>
      <c r="F5" s="242">
        <v>0.2</v>
      </c>
      <c r="G5" s="242">
        <v>0.6</v>
      </c>
      <c r="H5" s="242">
        <v>0.5</v>
      </c>
      <c r="I5" s="242">
        <v>0.5</v>
      </c>
      <c r="J5" s="352">
        <v>0.7</v>
      </c>
    </row>
    <row r="6" spans="1:10" ht="16.350000000000001" customHeight="1" x14ac:dyDescent="0.3">
      <c r="C6" s="246"/>
      <c r="D6" s="246"/>
      <c r="E6" s="246"/>
      <c r="F6" s="246"/>
      <c r="G6" s="246"/>
      <c r="H6" s="246"/>
      <c r="I6" s="246"/>
      <c r="J6" s="246"/>
    </row>
    <row r="7" spans="1:10" ht="16.350000000000001" customHeight="1" x14ac:dyDescent="0.3">
      <c r="C7" s="28"/>
      <c r="D7" s="28"/>
      <c r="E7" s="28"/>
      <c r="F7" s="28"/>
      <c r="G7" s="28"/>
      <c r="H7" s="28"/>
      <c r="I7" s="28"/>
      <c r="J7" s="28"/>
    </row>
    <row r="8" spans="1:10" ht="16.649999999999999" customHeight="1" thickBot="1" x14ac:dyDescent="0.35">
      <c r="C8" s="247"/>
      <c r="D8" s="247"/>
      <c r="E8" s="247"/>
      <c r="F8" s="247"/>
      <c r="G8" s="247"/>
      <c r="H8" s="247"/>
      <c r="I8" s="247"/>
      <c r="J8" s="247"/>
    </row>
    <row r="9" spans="1:10" ht="16.649999999999999" customHeight="1" x14ac:dyDescent="0.3">
      <c r="B9" s="329" t="s">
        <v>17</v>
      </c>
      <c r="C9" s="654" t="s">
        <v>104</v>
      </c>
      <c r="D9" s="655"/>
      <c r="E9" s="655"/>
      <c r="F9" s="655"/>
      <c r="G9" s="655"/>
      <c r="H9" s="655"/>
      <c r="I9" s="655"/>
      <c r="J9" s="655"/>
    </row>
    <row r="10" spans="1:10" ht="16.649999999999999" customHeight="1" x14ac:dyDescent="0.3">
      <c r="B10" s="675"/>
      <c r="C10" s="653"/>
      <c r="D10" s="248">
        <v>2020</v>
      </c>
      <c r="E10" s="248">
        <v>2021</v>
      </c>
      <c r="F10" s="248">
        <v>2022</v>
      </c>
      <c r="G10" s="248">
        <v>2023</v>
      </c>
      <c r="H10" s="248">
        <v>2024</v>
      </c>
      <c r="I10" s="248">
        <v>2025</v>
      </c>
      <c r="J10" s="367">
        <v>2026</v>
      </c>
    </row>
    <row r="11" spans="1:10" ht="16.350000000000001" customHeight="1" x14ac:dyDescent="0.3">
      <c r="B11" s="273">
        <v>1</v>
      </c>
      <c r="C11" s="368" t="s">
        <v>97</v>
      </c>
      <c r="D11" s="87">
        <v>0</v>
      </c>
      <c r="E11" s="369">
        <v>0</v>
      </c>
      <c r="F11" s="369">
        <v>0</v>
      </c>
      <c r="G11" s="369">
        <v>0</v>
      </c>
      <c r="H11" s="369">
        <v>0</v>
      </c>
      <c r="I11" s="369">
        <v>0</v>
      </c>
      <c r="J11" s="87">
        <v>0</v>
      </c>
    </row>
    <row r="12" spans="1:10" ht="16.350000000000001" customHeight="1" x14ac:dyDescent="0.3">
      <c r="B12" s="27">
        <v>2</v>
      </c>
      <c r="C12" s="253" t="s">
        <v>98</v>
      </c>
      <c r="D12" s="87">
        <v>0</v>
      </c>
      <c r="E12" s="254">
        <v>0</v>
      </c>
      <c r="F12" s="254">
        <v>0</v>
      </c>
      <c r="G12" s="254">
        <v>0</v>
      </c>
      <c r="H12" s="254">
        <v>0</v>
      </c>
      <c r="I12" s="254">
        <v>0</v>
      </c>
      <c r="J12" s="87">
        <v>0</v>
      </c>
    </row>
    <row r="13" spans="1:10" ht="16.350000000000001" customHeight="1" x14ac:dyDescent="0.3">
      <c r="B13" s="27">
        <v>3</v>
      </c>
      <c r="C13" s="253" t="s">
        <v>68</v>
      </c>
      <c r="D13" s="87">
        <v>0</v>
      </c>
      <c r="E13" s="254">
        <v>0</v>
      </c>
      <c r="F13" s="254">
        <v>0</v>
      </c>
      <c r="G13" s="254">
        <v>0</v>
      </c>
      <c r="H13" s="254">
        <v>0</v>
      </c>
      <c r="I13" s="254">
        <v>0</v>
      </c>
      <c r="J13" s="87">
        <v>0</v>
      </c>
    </row>
    <row r="14" spans="1:10" ht="16.350000000000001" customHeight="1" x14ac:dyDescent="0.3">
      <c r="B14" s="27">
        <v>4</v>
      </c>
      <c r="C14" s="253" t="s">
        <v>16</v>
      </c>
      <c r="D14" s="87">
        <v>0</v>
      </c>
      <c r="E14" s="254">
        <v>0</v>
      </c>
      <c r="F14" s="254">
        <v>0</v>
      </c>
      <c r="G14" s="254">
        <v>0</v>
      </c>
      <c r="H14" s="254">
        <v>0</v>
      </c>
      <c r="I14" s="254">
        <v>0</v>
      </c>
      <c r="J14" s="87">
        <v>0</v>
      </c>
    </row>
    <row r="15" spans="1:10" ht="16.350000000000001" customHeight="1" x14ac:dyDescent="0.3">
      <c r="B15" s="27">
        <v>5</v>
      </c>
      <c r="C15" s="253" t="s">
        <v>105</v>
      </c>
      <c r="D15" s="87">
        <v>0</v>
      </c>
      <c r="E15" s="254">
        <v>0</v>
      </c>
      <c r="F15" s="254">
        <v>0.1</v>
      </c>
      <c r="G15" s="254">
        <v>0.1</v>
      </c>
      <c r="H15" s="254">
        <v>0.1</v>
      </c>
      <c r="I15" s="254">
        <v>0.1</v>
      </c>
      <c r="J15" s="87">
        <v>0.1</v>
      </c>
    </row>
    <row r="16" spans="1:10" ht="16.350000000000001" customHeight="1" x14ac:dyDescent="0.3">
      <c r="B16" s="356">
        <v>6</v>
      </c>
      <c r="C16" s="370" t="s">
        <v>106</v>
      </c>
      <c r="D16" s="358">
        <v>0</v>
      </c>
      <c r="E16" s="258">
        <v>0</v>
      </c>
      <c r="F16" s="258">
        <v>0</v>
      </c>
      <c r="G16" s="258">
        <v>0</v>
      </c>
      <c r="H16" s="258">
        <v>0</v>
      </c>
      <c r="I16" s="258">
        <v>0</v>
      </c>
      <c r="J16" s="358">
        <v>0</v>
      </c>
    </row>
    <row r="17" spans="2:10" ht="16.649999999999999" customHeight="1" x14ac:dyDescent="0.3">
      <c r="B17" s="359" t="s">
        <v>94</v>
      </c>
      <c r="C17" s="360" t="s">
        <v>107</v>
      </c>
      <c r="D17" s="261">
        <v>0</v>
      </c>
      <c r="E17" s="261">
        <v>0</v>
      </c>
      <c r="F17" s="261">
        <v>0.1</v>
      </c>
      <c r="G17" s="261">
        <v>0.1</v>
      </c>
      <c r="H17" s="261">
        <v>0.1</v>
      </c>
      <c r="I17" s="261">
        <v>0.1</v>
      </c>
      <c r="J17" s="361">
        <v>0.1</v>
      </c>
    </row>
    <row r="18" spans="2:10" ht="16.649999999999999" customHeight="1" x14ac:dyDescent="0.3">
      <c r="B18" s="27">
        <v>8</v>
      </c>
      <c r="C18" s="263" t="s">
        <v>70</v>
      </c>
      <c r="D18" s="362">
        <v>0</v>
      </c>
      <c r="E18" s="362">
        <v>0.2</v>
      </c>
      <c r="F18" s="362">
        <v>0.2</v>
      </c>
      <c r="G18" s="362">
        <v>0.5</v>
      </c>
      <c r="H18" s="362">
        <v>0.5</v>
      </c>
      <c r="I18" s="362">
        <v>0.6</v>
      </c>
      <c r="J18" s="363">
        <v>0.3</v>
      </c>
    </row>
    <row r="19" spans="2:10" ht="16.649999999999999" customHeight="1" x14ac:dyDescent="0.3">
      <c r="B19" s="27">
        <v>9</v>
      </c>
      <c r="C19" s="263" t="s">
        <v>99</v>
      </c>
      <c r="D19" s="261">
        <v>0</v>
      </c>
      <c r="E19" s="261">
        <v>0</v>
      </c>
      <c r="F19" s="261">
        <v>0</v>
      </c>
      <c r="G19" s="261">
        <v>0</v>
      </c>
      <c r="H19" s="261">
        <v>0</v>
      </c>
      <c r="I19" s="261">
        <v>0</v>
      </c>
      <c r="J19" s="361">
        <v>0</v>
      </c>
    </row>
    <row r="20" spans="2:10" ht="17.399999999999999" customHeight="1" thickBot="1" x14ac:dyDescent="0.35">
      <c r="B20" s="244" t="s">
        <v>108</v>
      </c>
      <c r="C20" s="266" t="s">
        <v>109</v>
      </c>
      <c r="D20" s="267">
        <v>0</v>
      </c>
      <c r="E20" s="267">
        <v>0.2</v>
      </c>
      <c r="F20" s="267">
        <v>0.2</v>
      </c>
      <c r="G20" s="267">
        <v>0.5</v>
      </c>
      <c r="H20" s="267">
        <v>0.5</v>
      </c>
      <c r="I20" s="267">
        <v>0.6</v>
      </c>
      <c r="J20" s="134">
        <v>0.3</v>
      </c>
    </row>
    <row r="21" spans="2:10" ht="16.649999999999999" customHeight="1" x14ac:dyDescent="0.3">
      <c r="B21" s="269"/>
      <c r="C21" s="269"/>
      <c r="D21" s="269"/>
      <c r="E21" s="270"/>
      <c r="F21" s="270"/>
      <c r="G21" s="270"/>
      <c r="H21" s="270"/>
      <c r="I21" s="270"/>
      <c r="J21" s="270"/>
    </row>
    <row r="22" spans="2:10" ht="16.649999999999999"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649999999999999" customHeight="1" x14ac:dyDescent="0.3">
      <c r="B24" s="271"/>
      <c r="C24" s="272"/>
      <c r="D24" s="330">
        <v>2020</v>
      </c>
      <c r="E24" s="330">
        <v>2021</v>
      </c>
      <c r="F24" s="330">
        <v>2022</v>
      </c>
      <c r="G24" s="330">
        <v>2023</v>
      </c>
      <c r="H24" s="330">
        <v>2024</v>
      </c>
      <c r="I24" s="330">
        <v>2025</v>
      </c>
      <c r="J24" s="331">
        <v>2026</v>
      </c>
    </row>
    <row r="25" spans="2:10" ht="16.649999999999999" customHeight="1" x14ac:dyDescent="0.3">
      <c r="B25" s="273">
        <v>1</v>
      </c>
      <c r="C25" s="371" t="s">
        <v>111</v>
      </c>
      <c r="D25" s="74">
        <v>0</v>
      </c>
      <c r="E25" s="275">
        <v>0</v>
      </c>
      <c r="F25" s="275">
        <v>0</v>
      </c>
      <c r="G25" s="275">
        <v>0</v>
      </c>
      <c r="H25" s="275">
        <v>0</v>
      </c>
      <c r="I25" s="275">
        <v>0</v>
      </c>
      <c r="J25" s="144">
        <v>0</v>
      </c>
    </row>
    <row r="26" spans="2:10" ht="16.649999999999999" customHeight="1" x14ac:dyDescent="0.3">
      <c r="B26" s="356">
        <v>2</v>
      </c>
      <c r="C26" s="372" t="s">
        <v>112</v>
      </c>
      <c r="D26" s="373">
        <v>0</v>
      </c>
      <c r="E26" s="261">
        <v>0</v>
      </c>
      <c r="F26" s="261">
        <v>0</v>
      </c>
      <c r="G26" s="261">
        <v>0</v>
      </c>
      <c r="H26" s="261">
        <v>0</v>
      </c>
      <c r="I26" s="261">
        <v>0</v>
      </c>
      <c r="J26" s="361">
        <v>0</v>
      </c>
    </row>
    <row r="27" spans="2:10" ht="17.399999999999999" customHeight="1" thickBot="1" x14ac:dyDescent="0.35">
      <c r="B27" s="244">
        <v>3</v>
      </c>
      <c r="C27" s="366" t="s">
        <v>113</v>
      </c>
      <c r="D27" s="279">
        <v>0</v>
      </c>
      <c r="E27" s="279">
        <v>0</v>
      </c>
      <c r="F27" s="279">
        <v>0</v>
      </c>
      <c r="G27" s="279">
        <v>0</v>
      </c>
      <c r="H27" s="279">
        <v>0</v>
      </c>
      <c r="I27" s="279">
        <v>0</v>
      </c>
      <c r="J27" s="280">
        <v>0</v>
      </c>
    </row>
    <row r="28" spans="2:10" ht="14.4" customHeight="1" x14ac:dyDescent="0.3">
      <c r="B28" s="222" t="s">
        <v>26</v>
      </c>
    </row>
    <row r="29" spans="2:10" ht="14.4" customHeight="1" x14ac:dyDescent="0.3">
      <c r="B29" s="233" t="s">
        <v>746</v>
      </c>
    </row>
  </sheetData>
  <mergeCells count="4">
    <mergeCell ref="B3:C3"/>
    <mergeCell ref="C9:J9"/>
    <mergeCell ref="B10:C10"/>
    <mergeCell ref="C23:J23"/>
  </mergeCells>
  <hyperlinks>
    <hyperlink ref="A1" location="INDEX!A1" display="INDEX"/>
  </hyperlinks>
  <pageMargins left="0.7" right="0.7" top="0.75" bottom="0.75" header="0.3" footer="0.3"/>
  <pageSetup paperSize="9" orientation="portrait" useFirstPageNumber="1" horizontalDpi="4294967295" verticalDpi="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30"/>
  <sheetViews>
    <sheetView workbookViewId="0">
      <selection activeCell="B28" sqref="B28:B29"/>
    </sheetView>
  </sheetViews>
  <sheetFormatPr defaultColWidth="8.88671875" defaultRowHeight="14.4" customHeight="1" x14ac:dyDescent="0.3"/>
  <cols>
    <col min="1" max="1" width="8.88671875" style="234" customWidth="1"/>
    <col min="2" max="2" width="13.44140625" style="234" customWidth="1"/>
    <col min="3" max="3" width="53.44140625" style="234" customWidth="1"/>
    <col min="4" max="12" width="9.109375" style="234" customWidth="1"/>
    <col min="13" max="16384" width="8.88671875" style="234"/>
  </cols>
  <sheetData>
    <row r="1" spans="1:10" ht="16.649999999999999" customHeight="1" thickBot="1" x14ac:dyDescent="0.45">
      <c r="A1" s="382" t="s">
        <v>573</v>
      </c>
      <c r="B1" s="235" t="s">
        <v>529</v>
      </c>
    </row>
    <row r="2" spans="1:10" ht="16.649999999999999" customHeight="1" x14ac:dyDescent="0.3">
      <c r="B2" s="329" t="s">
        <v>17</v>
      </c>
      <c r="C2" s="237" t="s">
        <v>300</v>
      </c>
      <c r="D2" s="237"/>
      <c r="E2" s="237"/>
      <c r="F2" s="237"/>
      <c r="G2" s="237"/>
      <c r="H2" s="237"/>
      <c r="I2" s="237"/>
      <c r="J2" s="237"/>
    </row>
    <row r="3" spans="1:10" ht="16.649999999999999" customHeight="1" x14ac:dyDescent="0.3">
      <c r="B3" s="674"/>
      <c r="C3" s="651"/>
      <c r="D3" s="349">
        <v>2020</v>
      </c>
      <c r="E3" s="349">
        <v>2021</v>
      </c>
      <c r="F3" s="349">
        <v>2022</v>
      </c>
      <c r="G3" s="349">
        <v>2023</v>
      </c>
      <c r="H3" s="349">
        <v>2024</v>
      </c>
      <c r="I3" s="349">
        <v>2025</v>
      </c>
      <c r="J3" s="350">
        <v>2026</v>
      </c>
    </row>
    <row r="4" spans="1:10" ht="16.649999999999999" customHeight="1" x14ac:dyDescent="0.3">
      <c r="B4" s="240">
        <v>1</v>
      </c>
      <c r="C4" s="351" t="s">
        <v>114</v>
      </c>
      <c r="D4" s="242">
        <v>0</v>
      </c>
      <c r="E4" s="242">
        <v>0</v>
      </c>
      <c r="F4" s="242">
        <v>0</v>
      </c>
      <c r="G4" s="242">
        <v>0</v>
      </c>
      <c r="H4" s="242">
        <v>0.2</v>
      </c>
      <c r="I4" s="242">
        <v>0.5</v>
      </c>
      <c r="J4" s="352">
        <v>0.3</v>
      </c>
    </row>
    <row r="5" spans="1:10" ht="17.399999999999999" customHeight="1" thickBot="1" x14ac:dyDescent="0.35">
      <c r="B5" s="244">
        <v>2</v>
      </c>
      <c r="C5" s="353" t="s">
        <v>115</v>
      </c>
      <c r="D5" s="267">
        <v>0</v>
      </c>
      <c r="E5" s="267">
        <v>0</v>
      </c>
      <c r="F5" s="267">
        <v>0</v>
      </c>
      <c r="G5" s="267">
        <v>0</v>
      </c>
      <c r="H5" s="267">
        <v>0</v>
      </c>
      <c r="I5" s="267">
        <v>0</v>
      </c>
      <c r="J5" s="134">
        <v>0</v>
      </c>
    </row>
    <row r="6" spans="1:10" ht="16.350000000000001" customHeight="1" x14ac:dyDescent="0.35">
      <c r="C6" s="281"/>
      <c r="D6" s="281"/>
      <c r="E6" s="281"/>
      <c r="F6" s="281"/>
      <c r="G6" s="281"/>
      <c r="H6" s="281"/>
      <c r="I6" s="281"/>
      <c r="J6" s="281"/>
    </row>
    <row r="7" spans="1:10" ht="16.350000000000001" customHeight="1" x14ac:dyDescent="0.35">
      <c r="C7" s="281"/>
      <c r="D7" s="281"/>
      <c r="E7" s="281"/>
      <c r="F7" s="281"/>
      <c r="G7" s="281"/>
      <c r="H7" s="281"/>
      <c r="I7" s="281"/>
      <c r="J7" s="281"/>
    </row>
    <row r="8" spans="1:10" ht="16.649999999999999" customHeight="1" thickBot="1" x14ac:dyDescent="0.4">
      <c r="C8" s="281"/>
      <c r="D8" s="281"/>
      <c r="E8" s="281"/>
      <c r="F8" s="281"/>
      <c r="G8" s="281"/>
      <c r="H8" s="281"/>
      <c r="I8" s="281"/>
      <c r="J8" s="281"/>
    </row>
    <row r="9" spans="1:10" ht="16.649999999999999" customHeight="1" x14ac:dyDescent="0.3">
      <c r="B9" s="329" t="s">
        <v>17</v>
      </c>
      <c r="C9" s="654" t="s">
        <v>116</v>
      </c>
      <c r="D9" s="655"/>
      <c r="E9" s="655"/>
      <c r="F9" s="655"/>
      <c r="G9" s="655"/>
      <c r="H9" s="655"/>
      <c r="I9" s="655"/>
      <c r="J9" s="655"/>
    </row>
    <row r="10" spans="1:10" ht="16.649999999999999" customHeight="1" x14ac:dyDescent="0.4">
      <c r="B10" s="675"/>
      <c r="C10" s="653"/>
      <c r="D10" s="282">
        <v>2020</v>
      </c>
      <c r="E10" s="282">
        <v>2021</v>
      </c>
      <c r="F10" s="282">
        <v>2022</v>
      </c>
      <c r="G10" s="282">
        <v>2023</v>
      </c>
      <c r="H10" s="282">
        <v>2024</v>
      </c>
      <c r="I10" s="282">
        <v>2025</v>
      </c>
      <c r="J10" s="354">
        <v>2026</v>
      </c>
    </row>
    <row r="11" spans="1:10" ht="16.350000000000001" customHeight="1" x14ac:dyDescent="0.3">
      <c r="B11" s="273">
        <v>1</v>
      </c>
      <c r="C11" s="355" t="s">
        <v>97</v>
      </c>
      <c r="D11" s="254">
        <v>0</v>
      </c>
      <c r="E11" s="254">
        <v>0</v>
      </c>
      <c r="F11" s="254">
        <v>0</v>
      </c>
      <c r="G11" s="254">
        <v>0</v>
      </c>
      <c r="H11" s="254">
        <v>0</v>
      </c>
      <c r="I11" s="254">
        <v>0</v>
      </c>
      <c r="J11" s="87">
        <v>0</v>
      </c>
    </row>
    <row r="12" spans="1:10" ht="16.350000000000001" customHeight="1" x14ac:dyDescent="0.3">
      <c r="B12" s="27">
        <v>2</v>
      </c>
      <c r="C12" s="283" t="s">
        <v>98</v>
      </c>
      <c r="D12" s="254">
        <v>0</v>
      </c>
      <c r="E12" s="254">
        <v>0</v>
      </c>
      <c r="F12" s="254">
        <v>0</v>
      </c>
      <c r="G12" s="254">
        <v>0</v>
      </c>
      <c r="H12" s="254">
        <v>0</v>
      </c>
      <c r="I12" s="254">
        <v>0.1</v>
      </c>
      <c r="J12" s="87">
        <v>0</v>
      </c>
    </row>
    <row r="13" spans="1:10" ht="16.350000000000001" customHeight="1" x14ac:dyDescent="0.3">
      <c r="B13" s="27">
        <v>3</v>
      </c>
      <c r="C13" s="283" t="s">
        <v>68</v>
      </c>
      <c r="D13" s="254">
        <v>0</v>
      </c>
      <c r="E13" s="254">
        <v>0</v>
      </c>
      <c r="F13" s="254">
        <v>0</v>
      </c>
      <c r="G13" s="254">
        <v>0</v>
      </c>
      <c r="H13" s="254">
        <v>0</v>
      </c>
      <c r="I13" s="254">
        <v>0</v>
      </c>
      <c r="J13" s="87">
        <v>0</v>
      </c>
    </row>
    <row r="14" spans="1:10" ht="16.350000000000001" customHeight="1" x14ac:dyDescent="0.3">
      <c r="B14" s="27">
        <v>4</v>
      </c>
      <c r="C14" s="283" t="s">
        <v>16</v>
      </c>
      <c r="D14" s="254">
        <v>0</v>
      </c>
      <c r="E14" s="254">
        <v>0</v>
      </c>
      <c r="F14" s="254">
        <v>0</v>
      </c>
      <c r="G14" s="254">
        <v>0</v>
      </c>
      <c r="H14" s="254">
        <v>0</v>
      </c>
      <c r="I14" s="254">
        <v>0</v>
      </c>
      <c r="J14" s="87">
        <v>0</v>
      </c>
    </row>
    <row r="15" spans="1:10" ht="16.350000000000001" customHeight="1" x14ac:dyDescent="0.3">
      <c r="B15" s="27">
        <v>5</v>
      </c>
      <c r="C15" s="283" t="s">
        <v>105</v>
      </c>
      <c r="D15" s="254">
        <v>0</v>
      </c>
      <c r="E15" s="254">
        <v>0</v>
      </c>
      <c r="F15" s="254">
        <v>0</v>
      </c>
      <c r="G15" s="254" t="s">
        <v>51</v>
      </c>
      <c r="H15" s="254">
        <v>0</v>
      </c>
      <c r="I15" s="254">
        <v>0</v>
      </c>
      <c r="J15" s="87">
        <v>0</v>
      </c>
    </row>
    <row r="16" spans="1:10" ht="16.350000000000001" customHeight="1" x14ac:dyDescent="0.3">
      <c r="B16" s="356">
        <v>6</v>
      </c>
      <c r="C16" s="357" t="s">
        <v>106</v>
      </c>
      <c r="D16" s="258">
        <v>0</v>
      </c>
      <c r="E16" s="258">
        <v>0</v>
      </c>
      <c r="F16" s="258">
        <v>0</v>
      </c>
      <c r="G16" s="258">
        <v>0</v>
      </c>
      <c r="H16" s="258">
        <v>0</v>
      </c>
      <c r="I16" s="258">
        <v>0</v>
      </c>
      <c r="J16" s="358">
        <v>0</v>
      </c>
    </row>
    <row r="17" spans="2:10" ht="16.649999999999999" customHeight="1" x14ac:dyDescent="0.3">
      <c r="B17" s="359" t="s">
        <v>94</v>
      </c>
      <c r="C17" s="360" t="s">
        <v>107</v>
      </c>
      <c r="D17" s="261">
        <v>0</v>
      </c>
      <c r="E17" s="261">
        <v>0</v>
      </c>
      <c r="F17" s="261">
        <v>0</v>
      </c>
      <c r="G17" s="261">
        <v>0</v>
      </c>
      <c r="H17" s="261">
        <v>0</v>
      </c>
      <c r="I17" s="261">
        <v>0.1</v>
      </c>
      <c r="J17" s="361">
        <v>0</v>
      </c>
    </row>
    <row r="18" spans="2:10" ht="16.649999999999999" customHeight="1" x14ac:dyDescent="0.3">
      <c r="B18" s="27">
        <v>8</v>
      </c>
      <c r="C18" s="253" t="s">
        <v>70</v>
      </c>
      <c r="D18" s="362">
        <v>0</v>
      </c>
      <c r="E18" s="362">
        <v>0</v>
      </c>
      <c r="F18" s="362">
        <v>0</v>
      </c>
      <c r="G18" s="362">
        <v>0</v>
      </c>
      <c r="H18" s="362">
        <v>0.1</v>
      </c>
      <c r="I18" s="362">
        <v>0.5</v>
      </c>
      <c r="J18" s="363">
        <v>0.3</v>
      </c>
    </row>
    <row r="19" spans="2:10" ht="16.649999999999999" customHeight="1" x14ac:dyDescent="0.3">
      <c r="B19" s="27">
        <v>9</v>
      </c>
      <c r="C19" s="253" t="s">
        <v>99</v>
      </c>
      <c r="D19" s="261">
        <v>0</v>
      </c>
      <c r="E19" s="261">
        <v>0</v>
      </c>
      <c r="F19" s="261">
        <v>0</v>
      </c>
      <c r="G19" s="261">
        <v>0</v>
      </c>
      <c r="H19" s="261">
        <v>0</v>
      </c>
      <c r="I19" s="261">
        <v>0</v>
      </c>
      <c r="J19" s="361">
        <v>0</v>
      </c>
    </row>
    <row r="20" spans="2:10" ht="17.399999999999999" customHeight="1" thickBot="1" x14ac:dyDescent="0.35">
      <c r="B20" s="244" t="s">
        <v>108</v>
      </c>
      <c r="C20" s="266" t="s">
        <v>109</v>
      </c>
      <c r="D20" s="267">
        <v>0</v>
      </c>
      <c r="E20" s="267">
        <v>0</v>
      </c>
      <c r="F20" s="267">
        <v>0</v>
      </c>
      <c r="G20" s="267">
        <v>0</v>
      </c>
      <c r="H20" s="267">
        <v>0.1</v>
      </c>
      <c r="I20" s="267">
        <v>0.5</v>
      </c>
      <c r="J20" s="134">
        <v>0.3</v>
      </c>
    </row>
    <row r="21" spans="2:10" ht="16.649999999999999" customHeight="1" x14ac:dyDescent="0.4">
      <c r="B21" s="269"/>
      <c r="C21" s="284"/>
      <c r="D21" s="284"/>
      <c r="E21" s="285"/>
      <c r="F21" s="285"/>
      <c r="G21" s="285"/>
      <c r="H21" s="285"/>
      <c r="I21" s="285"/>
      <c r="J21" s="285"/>
    </row>
    <row r="22" spans="2:10" ht="16.649999999999999" customHeight="1" thickBot="1" x14ac:dyDescent="0.4">
      <c r="C22" s="281"/>
      <c r="D22" s="281"/>
      <c r="E22" s="281"/>
      <c r="F22" s="281"/>
      <c r="G22" s="281"/>
      <c r="H22" s="281"/>
      <c r="I22" s="281"/>
      <c r="J22" s="281"/>
    </row>
    <row r="23" spans="2:10" ht="17.399999999999999" customHeight="1" thickBot="1" x14ac:dyDescent="0.35">
      <c r="B23" s="332" t="s">
        <v>17</v>
      </c>
      <c r="C23" s="656" t="s">
        <v>117</v>
      </c>
      <c r="D23" s="657"/>
      <c r="E23" s="657"/>
      <c r="F23" s="657"/>
      <c r="G23" s="657"/>
      <c r="H23" s="657"/>
      <c r="I23" s="657"/>
      <c r="J23" s="657"/>
    </row>
    <row r="24" spans="2:10" ht="16.649999999999999" customHeight="1" x14ac:dyDescent="0.4">
      <c r="B24" s="271"/>
      <c r="C24" s="286"/>
      <c r="D24" s="287">
        <v>2020</v>
      </c>
      <c r="E24" s="287">
        <v>2021</v>
      </c>
      <c r="F24" s="287">
        <v>2022</v>
      </c>
      <c r="G24" s="287">
        <v>2023</v>
      </c>
      <c r="H24" s="287">
        <v>2024</v>
      </c>
      <c r="I24" s="287">
        <v>2025</v>
      </c>
      <c r="J24" s="288">
        <v>2026</v>
      </c>
    </row>
    <row r="25" spans="2:10" ht="16.649999999999999" customHeight="1" x14ac:dyDescent="0.3">
      <c r="B25" s="273">
        <v>1</v>
      </c>
      <c r="C25" s="289" t="s">
        <v>111</v>
      </c>
      <c r="D25" s="362">
        <v>0</v>
      </c>
      <c r="E25" s="362">
        <v>0</v>
      </c>
      <c r="F25" s="362">
        <v>0</v>
      </c>
      <c r="G25" s="362">
        <v>0</v>
      </c>
      <c r="H25" s="362">
        <v>0</v>
      </c>
      <c r="I25" s="362">
        <v>0</v>
      </c>
      <c r="J25" s="364">
        <v>0</v>
      </c>
    </row>
    <row r="26" spans="2:10" ht="16.649999999999999" customHeight="1" x14ac:dyDescent="0.3">
      <c r="B26" s="356">
        <v>2</v>
      </c>
      <c r="C26" s="289" t="s">
        <v>118</v>
      </c>
      <c r="D26" s="261">
        <v>0</v>
      </c>
      <c r="E26" s="261">
        <v>0</v>
      </c>
      <c r="F26" s="261">
        <v>0</v>
      </c>
      <c r="G26" s="261">
        <v>0</v>
      </c>
      <c r="H26" s="261">
        <v>0</v>
      </c>
      <c r="I26" s="261">
        <v>0</v>
      </c>
      <c r="J26" s="365">
        <v>0</v>
      </c>
    </row>
    <row r="27" spans="2:10" ht="17.399999999999999" customHeight="1" thickBot="1" x14ac:dyDescent="0.35">
      <c r="B27" s="244">
        <v>3</v>
      </c>
      <c r="C27" s="366" t="s">
        <v>113</v>
      </c>
      <c r="D27" s="267">
        <v>0</v>
      </c>
      <c r="E27" s="267">
        <v>0</v>
      </c>
      <c r="F27" s="267">
        <v>0</v>
      </c>
      <c r="G27" s="267">
        <v>0</v>
      </c>
      <c r="H27" s="267">
        <v>0</v>
      </c>
      <c r="I27" s="267">
        <v>0</v>
      </c>
      <c r="J27" s="134">
        <v>0</v>
      </c>
    </row>
    <row r="28" spans="2:10" ht="16.350000000000001" customHeight="1" x14ac:dyDescent="0.35">
      <c r="B28" s="222" t="s">
        <v>26</v>
      </c>
      <c r="D28" s="281"/>
      <c r="E28" s="281"/>
      <c r="F28" s="281"/>
      <c r="G28" s="281"/>
      <c r="H28" s="281"/>
      <c r="I28" s="281"/>
      <c r="J28" s="281"/>
    </row>
    <row r="29" spans="2:10" ht="16.350000000000001" customHeight="1" x14ac:dyDescent="0.35">
      <c r="B29" s="233" t="s">
        <v>746</v>
      </c>
      <c r="C29" s="281"/>
      <c r="D29" s="281"/>
      <c r="E29" s="281"/>
      <c r="F29" s="281"/>
      <c r="G29" s="281"/>
      <c r="H29" s="281"/>
      <c r="I29" s="281"/>
      <c r="J29" s="281"/>
    </row>
    <row r="30" spans="2:10" ht="16.350000000000001" customHeight="1" x14ac:dyDescent="0.35">
      <c r="C30" s="290"/>
      <c r="D30" s="281"/>
      <c r="E30" s="281"/>
      <c r="F30" s="281"/>
      <c r="G30" s="281"/>
      <c r="H30" s="281"/>
      <c r="I30" s="281"/>
      <c r="J30" s="281"/>
    </row>
  </sheetData>
  <mergeCells count="4">
    <mergeCell ref="B3:C3"/>
    <mergeCell ref="C9:J9"/>
    <mergeCell ref="B10:C10"/>
    <mergeCell ref="C23:J23"/>
  </mergeCells>
  <hyperlinks>
    <hyperlink ref="A1" location="INDEX!A1" display="INDEX"/>
  </hyperlinks>
  <pageMargins left="0.7" right="0.7" top="0.75" bottom="0.75" header="0.3" footer="0.3"/>
  <pageSetup paperSize="9" orientation="portrait" verticalDpi="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61"/>
  <sheetViews>
    <sheetView workbookViewId="0">
      <selection activeCell="C52" sqref="C52"/>
    </sheetView>
  </sheetViews>
  <sheetFormatPr defaultColWidth="8.88671875" defaultRowHeight="14.4" customHeight="1" x14ac:dyDescent="0.3"/>
  <cols>
    <col min="1" max="1" width="8.88671875" style="234" customWidth="1"/>
    <col min="2" max="2" width="21.88671875" style="234" customWidth="1"/>
    <col min="3" max="3" width="103.332031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8" customHeight="1" thickBot="1" x14ac:dyDescent="0.45">
      <c r="B2" s="235" t="s">
        <v>530</v>
      </c>
      <c r="C2" s="291"/>
    </row>
    <row r="3" spans="1:9" ht="86.25" customHeight="1" thickBot="1" x14ac:dyDescent="0.45">
      <c r="B3" s="306"/>
      <c r="C3" s="461" t="s">
        <v>119</v>
      </c>
      <c r="D3" s="462" t="s">
        <v>120</v>
      </c>
      <c r="E3" s="463" t="s">
        <v>121</v>
      </c>
      <c r="F3" s="464" t="s">
        <v>122</v>
      </c>
      <c r="G3" s="293"/>
      <c r="H3" s="293"/>
      <c r="I3" s="293"/>
    </row>
    <row r="4" spans="1:9" ht="30" customHeight="1" x14ac:dyDescent="0.4">
      <c r="B4" s="658" t="s">
        <v>123</v>
      </c>
      <c r="C4" s="375" t="s">
        <v>515</v>
      </c>
      <c r="D4" s="570">
        <v>43952</v>
      </c>
      <c r="E4" s="467">
        <v>0.15</v>
      </c>
      <c r="F4" s="452">
        <v>0.15</v>
      </c>
      <c r="G4" s="294"/>
      <c r="H4" s="294"/>
      <c r="I4" s="294"/>
    </row>
    <row r="5" spans="1:9" ht="23.4" customHeight="1" x14ac:dyDescent="0.4">
      <c r="B5" s="659"/>
      <c r="C5" s="376" t="s">
        <v>516</v>
      </c>
      <c r="D5" s="571">
        <v>43922</v>
      </c>
      <c r="E5" s="474">
        <v>3.45</v>
      </c>
      <c r="F5" s="503">
        <v>0.14000000000000001</v>
      </c>
      <c r="G5" s="295"/>
      <c r="H5" s="295"/>
      <c r="I5" s="295"/>
    </row>
    <row r="6" spans="1:9" ht="23.4" customHeight="1" x14ac:dyDescent="0.4">
      <c r="B6" s="659"/>
      <c r="C6" s="376" t="s">
        <v>517</v>
      </c>
      <c r="D6" s="571">
        <v>44256</v>
      </c>
      <c r="E6" s="474">
        <v>0.12</v>
      </c>
      <c r="F6" s="503">
        <v>0.12</v>
      </c>
      <c r="G6" s="295"/>
      <c r="H6" s="295"/>
      <c r="I6" s="295"/>
    </row>
    <row r="7" spans="1:9" ht="30" customHeight="1" thickBot="1" x14ac:dyDescent="0.45">
      <c r="B7" s="659"/>
      <c r="C7" s="376" t="s">
        <v>518</v>
      </c>
      <c r="D7" s="571">
        <v>43922</v>
      </c>
      <c r="E7" s="474">
        <v>0.35</v>
      </c>
      <c r="F7" s="503">
        <v>0.1</v>
      </c>
      <c r="G7" s="295"/>
      <c r="H7" s="295"/>
      <c r="I7" s="295"/>
    </row>
    <row r="8" spans="1:9" ht="16.8" hidden="1" customHeight="1" x14ac:dyDescent="0.4">
      <c r="B8" s="659"/>
      <c r="C8" s="572"/>
      <c r="D8" s="573"/>
      <c r="E8" s="474"/>
      <c r="F8" s="503"/>
      <c r="G8" s="295"/>
      <c r="H8" s="295"/>
      <c r="I8" s="295"/>
    </row>
    <row r="9" spans="1:9" ht="16.8" hidden="1" customHeight="1" x14ac:dyDescent="0.4">
      <c r="B9" s="659"/>
      <c r="C9" s="572"/>
      <c r="D9" s="573"/>
      <c r="E9" s="474"/>
      <c r="F9" s="503"/>
      <c r="G9" s="295"/>
      <c r="H9" s="295"/>
      <c r="I9" s="295"/>
    </row>
    <row r="10" spans="1:9" ht="16.8" hidden="1" customHeight="1" x14ac:dyDescent="0.4">
      <c r="B10" s="659"/>
      <c r="C10" s="572"/>
      <c r="D10" s="573"/>
      <c r="E10" s="474"/>
      <c r="F10" s="503"/>
      <c r="G10" s="295"/>
      <c r="H10" s="295"/>
      <c r="I10" s="295"/>
    </row>
    <row r="11" spans="1:9" ht="16.8" hidden="1" customHeight="1" x14ac:dyDescent="0.4">
      <c r="B11" s="659"/>
      <c r="C11" s="572"/>
      <c r="D11" s="573"/>
      <c r="E11" s="474"/>
      <c r="F11" s="503"/>
      <c r="G11" s="295"/>
      <c r="H11" s="295"/>
      <c r="I11" s="295"/>
    </row>
    <row r="12" spans="1:9" ht="16.8" hidden="1" customHeight="1" x14ac:dyDescent="0.4">
      <c r="B12" s="659"/>
      <c r="C12" s="572"/>
      <c r="D12" s="573"/>
      <c r="E12" s="474"/>
      <c r="F12" s="503"/>
      <c r="G12" s="295"/>
      <c r="H12" s="295"/>
      <c r="I12" s="295"/>
    </row>
    <row r="13" spans="1:9" ht="16.8" hidden="1" customHeight="1" x14ac:dyDescent="0.4">
      <c r="B13" s="659"/>
      <c r="C13" s="572"/>
      <c r="D13" s="573"/>
      <c r="E13" s="474"/>
      <c r="F13" s="503"/>
      <c r="G13" s="295"/>
      <c r="H13" s="295"/>
      <c r="I13" s="295"/>
    </row>
    <row r="14" spans="1:9" ht="16.8" hidden="1" customHeight="1" x14ac:dyDescent="0.4">
      <c r="B14" s="659"/>
      <c r="C14" s="572"/>
      <c r="D14" s="573"/>
      <c r="E14" s="474"/>
      <c r="F14" s="503"/>
      <c r="G14" s="295"/>
      <c r="H14" s="295"/>
      <c r="I14" s="295"/>
    </row>
    <row r="15" spans="1:9" ht="16.8" hidden="1" customHeight="1" x14ac:dyDescent="0.4">
      <c r="B15" s="659"/>
      <c r="C15" s="572"/>
      <c r="D15" s="573"/>
      <c r="E15" s="474"/>
      <c r="F15" s="503"/>
      <c r="G15" s="295"/>
      <c r="H15" s="295"/>
      <c r="I15" s="295"/>
    </row>
    <row r="16" spans="1:9" ht="16.8" hidden="1" customHeight="1" x14ac:dyDescent="0.4">
      <c r="B16" s="659"/>
      <c r="C16" s="572"/>
      <c r="D16" s="573"/>
      <c r="E16" s="474"/>
      <c r="F16" s="503"/>
      <c r="G16" s="295"/>
      <c r="H16" s="295"/>
      <c r="I16" s="295"/>
    </row>
    <row r="17" spans="2:9" ht="16.8" hidden="1" customHeight="1" x14ac:dyDescent="0.4">
      <c r="B17" s="659"/>
      <c r="C17" s="572"/>
      <c r="D17" s="573"/>
      <c r="E17" s="474"/>
      <c r="F17" s="503"/>
      <c r="G17" s="295"/>
      <c r="H17" s="295"/>
      <c r="I17" s="295"/>
    </row>
    <row r="18" spans="2:9" ht="16.8" hidden="1" customHeight="1" x14ac:dyDescent="0.4">
      <c r="B18" s="659"/>
      <c r="C18" s="572"/>
      <c r="D18" s="573"/>
      <c r="E18" s="474"/>
      <c r="F18" s="503"/>
      <c r="G18" s="295"/>
      <c r="H18" s="295"/>
      <c r="I18" s="295"/>
    </row>
    <row r="19" spans="2:9" ht="16.8" hidden="1" customHeight="1" x14ac:dyDescent="0.4">
      <c r="B19" s="659"/>
      <c r="C19" s="572"/>
      <c r="D19" s="573"/>
      <c r="E19" s="474"/>
      <c r="F19" s="503"/>
      <c r="G19" s="295"/>
      <c r="H19" s="295"/>
      <c r="I19" s="295"/>
    </row>
    <row r="20" spans="2:9" ht="16.8" hidden="1" customHeight="1" x14ac:dyDescent="0.4">
      <c r="B20" s="659"/>
      <c r="C20" s="572"/>
      <c r="D20" s="573"/>
      <c r="E20" s="474"/>
      <c r="F20" s="503"/>
      <c r="G20" s="295"/>
      <c r="H20" s="295"/>
      <c r="I20" s="295"/>
    </row>
    <row r="21" spans="2:9" ht="16.8" hidden="1" customHeight="1" x14ac:dyDescent="0.4">
      <c r="B21" s="659"/>
      <c r="C21" s="572"/>
      <c r="D21" s="573"/>
      <c r="E21" s="474"/>
      <c r="F21" s="503"/>
      <c r="G21" s="295"/>
      <c r="H21" s="295"/>
      <c r="I21" s="295"/>
    </row>
    <row r="22" spans="2:9" ht="16.2" hidden="1" customHeight="1" x14ac:dyDescent="0.35">
      <c r="B22" s="659"/>
      <c r="C22" s="572"/>
      <c r="D22" s="573"/>
      <c r="E22" s="474"/>
      <c r="F22" s="503"/>
      <c r="G22" s="281"/>
      <c r="H22" s="281"/>
      <c r="I22" s="281"/>
    </row>
    <row r="23" spans="2:9" ht="16.8" hidden="1" customHeight="1" x14ac:dyDescent="0.35">
      <c r="B23" s="659"/>
      <c r="C23" s="572"/>
      <c r="D23" s="574"/>
      <c r="E23" s="476"/>
      <c r="F23" s="529"/>
      <c r="G23" s="281"/>
      <c r="H23" s="281"/>
      <c r="I23" s="281"/>
    </row>
    <row r="24" spans="2:9" ht="16.8" customHeight="1" thickBot="1" x14ac:dyDescent="0.4">
      <c r="B24" s="660"/>
      <c r="C24" s="575" t="s">
        <v>124</v>
      </c>
      <c r="D24" s="576"/>
      <c r="E24" s="511">
        <f>SUM(E4:E23)</f>
        <v>4.07</v>
      </c>
      <c r="F24" s="512">
        <f>SUM(F4:F23)</f>
        <v>0.51</v>
      </c>
      <c r="G24" s="281"/>
      <c r="H24" s="281"/>
      <c r="I24" s="281"/>
    </row>
    <row r="25" spans="2:9" ht="30" customHeight="1" x14ac:dyDescent="0.3">
      <c r="B25" s="658" t="s">
        <v>125</v>
      </c>
      <c r="C25" s="375" t="s">
        <v>519</v>
      </c>
      <c r="D25" s="577">
        <v>44805</v>
      </c>
      <c r="E25" s="518">
        <v>2.21</v>
      </c>
      <c r="F25" s="519">
        <v>2.21</v>
      </c>
      <c r="G25" s="296"/>
      <c r="H25" s="296"/>
      <c r="I25" s="296"/>
    </row>
    <row r="26" spans="2:9" ht="16.8" customHeight="1" x14ac:dyDescent="0.3">
      <c r="B26" s="659"/>
      <c r="C26" s="376" t="s">
        <v>520</v>
      </c>
      <c r="D26" s="577">
        <v>44652</v>
      </c>
      <c r="E26" s="518">
        <v>0.5</v>
      </c>
      <c r="F26" s="519">
        <v>0.05</v>
      </c>
      <c r="G26" s="296"/>
      <c r="H26" s="296"/>
      <c r="I26" s="296"/>
    </row>
    <row r="27" spans="2:9" ht="30" customHeight="1" thickBot="1" x14ac:dyDescent="0.35">
      <c r="B27" s="659"/>
      <c r="C27" s="376" t="s">
        <v>521</v>
      </c>
      <c r="D27" s="577">
        <v>44652</v>
      </c>
      <c r="E27" s="518">
        <v>0.7</v>
      </c>
      <c r="F27" s="519">
        <v>0</v>
      </c>
      <c r="G27" s="296"/>
      <c r="H27" s="296"/>
      <c r="I27" s="296"/>
    </row>
    <row r="28" spans="2:9" ht="16.8" hidden="1" customHeight="1" x14ac:dyDescent="0.3">
      <c r="B28" s="659"/>
      <c r="C28" s="578"/>
      <c r="D28" s="579"/>
      <c r="E28" s="518"/>
      <c r="F28" s="519"/>
      <c r="G28" s="296"/>
      <c r="H28" s="296"/>
      <c r="I28" s="296"/>
    </row>
    <row r="29" spans="2:9" ht="16.8" hidden="1" customHeight="1" x14ac:dyDescent="0.3">
      <c r="B29" s="659"/>
      <c r="C29" s="578"/>
      <c r="D29" s="579"/>
      <c r="E29" s="518"/>
      <c r="F29" s="519"/>
      <c r="G29" s="296"/>
      <c r="H29" s="296"/>
      <c r="I29" s="296"/>
    </row>
    <row r="30" spans="2:9" ht="16.8" hidden="1" customHeight="1" x14ac:dyDescent="0.3">
      <c r="B30" s="659"/>
      <c r="C30" s="578"/>
      <c r="D30" s="579"/>
      <c r="E30" s="518"/>
      <c r="F30" s="519"/>
      <c r="G30" s="296"/>
      <c r="H30" s="296"/>
      <c r="I30" s="296"/>
    </row>
    <row r="31" spans="2:9" ht="16.8" hidden="1" customHeight="1" x14ac:dyDescent="0.3">
      <c r="B31" s="659"/>
      <c r="C31" s="578"/>
      <c r="D31" s="579"/>
      <c r="E31" s="518"/>
      <c r="F31" s="519"/>
      <c r="G31" s="296"/>
      <c r="H31" s="296"/>
      <c r="I31" s="296"/>
    </row>
    <row r="32" spans="2:9" ht="16.8" hidden="1" customHeight="1" x14ac:dyDescent="0.3">
      <c r="B32" s="659"/>
      <c r="C32" s="578"/>
      <c r="D32" s="579"/>
      <c r="E32" s="518"/>
      <c r="F32" s="519"/>
      <c r="G32" s="296"/>
      <c r="H32" s="296"/>
      <c r="I32" s="296"/>
    </row>
    <row r="33" spans="2:9" ht="16.8" hidden="1" customHeight="1" x14ac:dyDescent="0.3">
      <c r="B33" s="659"/>
      <c r="C33" s="578"/>
      <c r="D33" s="579"/>
      <c r="E33" s="518"/>
      <c r="F33" s="519"/>
      <c r="G33" s="296"/>
      <c r="H33" s="296"/>
      <c r="I33" s="296"/>
    </row>
    <row r="34" spans="2:9" ht="16.8" hidden="1" customHeight="1" x14ac:dyDescent="0.3">
      <c r="B34" s="659"/>
      <c r="C34" s="578"/>
      <c r="D34" s="579"/>
      <c r="E34" s="518"/>
      <c r="F34" s="519"/>
      <c r="G34" s="296"/>
      <c r="H34" s="296"/>
      <c r="I34" s="296"/>
    </row>
    <row r="35" spans="2:9" ht="16.8" hidden="1" customHeight="1" x14ac:dyDescent="0.3">
      <c r="B35" s="659"/>
      <c r="C35" s="578"/>
      <c r="D35" s="579"/>
      <c r="E35" s="518"/>
      <c r="F35" s="519"/>
      <c r="G35" s="296"/>
      <c r="H35" s="296"/>
      <c r="I35" s="296"/>
    </row>
    <row r="36" spans="2:9" ht="16.8" hidden="1" customHeight="1" x14ac:dyDescent="0.3">
      <c r="B36" s="659"/>
      <c r="C36" s="578"/>
      <c r="D36" s="579"/>
      <c r="E36" s="518"/>
      <c r="F36" s="519"/>
      <c r="G36" s="296"/>
      <c r="H36" s="296"/>
      <c r="I36" s="296"/>
    </row>
    <row r="37" spans="2:9" ht="16.8" hidden="1" customHeight="1" x14ac:dyDescent="0.3">
      <c r="B37" s="659"/>
      <c r="C37" s="578"/>
      <c r="D37" s="579"/>
      <c r="E37" s="518"/>
      <c r="F37" s="519"/>
      <c r="G37" s="296"/>
      <c r="H37" s="296"/>
      <c r="I37" s="296"/>
    </row>
    <row r="38" spans="2:9" ht="16.8" hidden="1" customHeight="1" x14ac:dyDescent="0.3">
      <c r="B38" s="659"/>
      <c r="C38" s="578"/>
      <c r="D38" s="579"/>
      <c r="E38" s="518"/>
      <c r="F38" s="519"/>
      <c r="G38" s="296"/>
      <c r="H38" s="296"/>
      <c r="I38" s="296"/>
    </row>
    <row r="39" spans="2:9" ht="16.8" hidden="1" customHeight="1" x14ac:dyDescent="0.3">
      <c r="B39" s="659"/>
      <c r="C39" s="578"/>
      <c r="D39" s="579"/>
      <c r="E39" s="518"/>
      <c r="F39" s="519"/>
      <c r="G39" s="296"/>
      <c r="H39" s="296"/>
      <c r="I39" s="296"/>
    </row>
    <row r="40" spans="2:9" ht="16.8" hidden="1" customHeight="1" x14ac:dyDescent="0.3">
      <c r="B40" s="659"/>
      <c r="C40" s="578"/>
      <c r="D40" s="579"/>
      <c r="E40" s="518"/>
      <c r="F40" s="519"/>
      <c r="G40" s="296"/>
      <c r="H40" s="296"/>
      <c r="I40" s="296"/>
    </row>
    <row r="41" spans="2:9" ht="16.8" hidden="1" customHeight="1" x14ac:dyDescent="0.4">
      <c r="B41" s="659"/>
      <c r="C41" s="578"/>
      <c r="D41" s="579"/>
      <c r="E41" s="518"/>
      <c r="F41" s="519"/>
      <c r="G41" s="294"/>
      <c r="H41" s="294"/>
      <c r="I41" s="294"/>
    </row>
    <row r="42" spans="2:9" ht="16.2" hidden="1" customHeight="1" x14ac:dyDescent="0.35">
      <c r="B42" s="659"/>
      <c r="C42" s="580"/>
      <c r="D42" s="573"/>
      <c r="E42" s="474"/>
      <c r="F42" s="503"/>
      <c r="G42" s="297"/>
      <c r="H42" s="297"/>
      <c r="I42" s="297"/>
    </row>
    <row r="43" spans="2:9" ht="16.2" hidden="1" customHeight="1" x14ac:dyDescent="0.35">
      <c r="B43" s="659"/>
      <c r="C43" s="580"/>
      <c r="D43" s="573"/>
      <c r="E43" s="474"/>
      <c r="F43" s="503"/>
      <c r="G43" s="297"/>
      <c r="H43" s="297"/>
      <c r="I43" s="297"/>
    </row>
    <row r="44" spans="2:9" ht="16.8" hidden="1" customHeight="1" thickBot="1" x14ac:dyDescent="0.4">
      <c r="B44" s="659"/>
      <c r="C44" s="580"/>
      <c r="D44" s="574"/>
      <c r="E44" s="476"/>
      <c r="F44" s="529"/>
      <c r="G44" s="297"/>
      <c r="H44" s="297"/>
      <c r="I44" s="297"/>
    </row>
    <row r="45" spans="2:9" ht="17.399999999999999" customHeight="1" thickBot="1" x14ac:dyDescent="0.4">
      <c r="B45" s="661"/>
      <c r="C45" s="581" t="s">
        <v>126</v>
      </c>
      <c r="D45" s="582"/>
      <c r="E45" s="524">
        <f>SUM(E25:E44)</f>
        <v>3.41</v>
      </c>
      <c r="F45" s="525">
        <f>SUM(F25:F44)</f>
        <v>2.2599999999999998</v>
      </c>
      <c r="G45" s="297"/>
      <c r="H45" s="297"/>
      <c r="I45" s="297"/>
    </row>
    <row r="46" spans="2:9" ht="18" customHeight="1" thickTop="1" thickBot="1" x14ac:dyDescent="0.4">
      <c r="B46" s="298"/>
      <c r="C46" s="583" t="s">
        <v>95</v>
      </c>
      <c r="D46" s="584"/>
      <c r="E46" s="526">
        <f>E24+E45</f>
        <v>7.48</v>
      </c>
      <c r="F46" s="527">
        <f>F24+F45</f>
        <v>2.7699999999999996</v>
      </c>
      <c r="G46" s="297"/>
      <c r="H46" s="297"/>
      <c r="I46" s="297"/>
    </row>
    <row r="47" spans="2:9" ht="16.2" customHeight="1" x14ac:dyDescent="0.35">
      <c r="B47" s="222" t="s">
        <v>26</v>
      </c>
      <c r="C47" s="297"/>
      <c r="D47" s="297"/>
      <c r="E47" s="297"/>
      <c r="F47" s="297"/>
      <c r="G47" s="297"/>
      <c r="H47" s="297"/>
      <c r="I47" s="297"/>
    </row>
    <row r="48" spans="2:9" ht="16.8" customHeight="1" x14ac:dyDescent="0.4">
      <c r="B48" s="233" t="s">
        <v>746</v>
      </c>
      <c r="C48" s="295"/>
      <c r="D48" s="295"/>
      <c r="E48" s="295"/>
      <c r="F48" s="295"/>
      <c r="G48" s="295"/>
      <c r="H48" s="295"/>
      <c r="I48" s="295"/>
    </row>
    <row r="49" spans="2:9" ht="16.8" customHeight="1" x14ac:dyDescent="0.4">
      <c r="B49" s="284"/>
      <c r="C49" s="295"/>
      <c r="D49" s="295"/>
      <c r="E49" s="295"/>
      <c r="F49" s="295"/>
      <c r="G49" s="295"/>
      <c r="H49" s="295"/>
      <c r="I49" s="295"/>
    </row>
    <row r="50" spans="2:9" ht="16.8" customHeight="1" x14ac:dyDescent="0.4">
      <c r="B50" s="284"/>
      <c r="C50" s="295"/>
      <c r="D50" s="295"/>
      <c r="E50" s="295"/>
      <c r="F50" s="295"/>
      <c r="G50" s="295"/>
      <c r="H50" s="295"/>
      <c r="I50" s="295"/>
    </row>
    <row r="51" spans="2:9" ht="16.8" customHeight="1" x14ac:dyDescent="0.4">
      <c r="B51" s="284"/>
      <c r="C51" s="295"/>
      <c r="D51" s="295"/>
      <c r="E51" s="295"/>
      <c r="F51" s="295"/>
      <c r="G51" s="295"/>
      <c r="H51" s="295"/>
      <c r="I51" s="295"/>
    </row>
    <row r="52" spans="2:9" ht="16.8" customHeight="1" x14ac:dyDescent="0.4">
      <c r="B52" s="284"/>
      <c r="C52" s="284"/>
      <c r="D52" s="285"/>
      <c r="E52" s="285"/>
      <c r="F52" s="285"/>
      <c r="G52" s="285"/>
      <c r="H52" s="285"/>
      <c r="I52" s="285"/>
    </row>
    <row r="53" spans="2:9" ht="16.2" customHeight="1" x14ac:dyDescent="0.35">
      <c r="B53" s="281"/>
      <c r="C53" s="281"/>
      <c r="D53" s="281"/>
      <c r="E53" s="281"/>
      <c r="F53" s="281"/>
      <c r="G53" s="281"/>
      <c r="H53" s="281"/>
      <c r="I53" s="281"/>
    </row>
    <row r="54" spans="2:9" ht="16.8" customHeight="1" x14ac:dyDescent="0.3">
      <c r="B54" s="296"/>
      <c r="C54" s="296"/>
      <c r="D54" s="296"/>
      <c r="E54" s="296"/>
      <c r="F54" s="296"/>
      <c r="G54" s="296"/>
      <c r="H54" s="296"/>
      <c r="I54" s="296"/>
    </row>
    <row r="55" spans="2:9" ht="16.8" customHeight="1" x14ac:dyDescent="0.4">
      <c r="B55" s="299"/>
      <c r="C55" s="294"/>
      <c r="D55" s="294"/>
      <c r="E55" s="294"/>
      <c r="F55" s="294"/>
      <c r="G55" s="294"/>
      <c r="H55" s="294"/>
      <c r="I55" s="294"/>
    </row>
    <row r="56" spans="2:9" ht="16.8" customHeight="1" x14ac:dyDescent="0.4">
      <c r="B56" s="284"/>
      <c r="C56" s="295"/>
      <c r="D56" s="295"/>
      <c r="E56" s="295"/>
      <c r="F56" s="295"/>
      <c r="G56" s="295"/>
      <c r="H56" s="295"/>
      <c r="I56" s="295"/>
    </row>
    <row r="57" spans="2:9" ht="16.8" customHeight="1" x14ac:dyDescent="0.4">
      <c r="B57" s="284"/>
      <c r="C57" s="295"/>
      <c r="D57" s="295"/>
      <c r="E57" s="295"/>
      <c r="F57" s="295"/>
      <c r="G57" s="295"/>
      <c r="H57" s="295"/>
      <c r="I57" s="295"/>
    </row>
    <row r="58" spans="2:9" ht="16.8" customHeight="1" x14ac:dyDescent="0.4">
      <c r="B58" s="284"/>
      <c r="C58" s="295"/>
      <c r="D58" s="295"/>
      <c r="E58" s="295"/>
      <c r="F58" s="295"/>
      <c r="G58" s="295"/>
      <c r="H58" s="295"/>
      <c r="I58" s="295"/>
    </row>
    <row r="59" spans="2:9" ht="16.2" customHeight="1" x14ac:dyDescent="0.35">
      <c r="C59" s="281"/>
      <c r="D59" s="281"/>
      <c r="E59" s="281"/>
      <c r="F59" s="281"/>
      <c r="G59" s="281"/>
      <c r="H59" s="281"/>
      <c r="I59" s="281"/>
    </row>
    <row r="60" spans="2:9" ht="16.2" customHeight="1" x14ac:dyDescent="0.35">
      <c r="B60" s="281"/>
      <c r="C60" s="281"/>
      <c r="D60" s="281"/>
      <c r="E60" s="281"/>
      <c r="F60" s="281"/>
      <c r="G60" s="281"/>
      <c r="H60" s="281"/>
      <c r="I60" s="281"/>
    </row>
    <row r="61" spans="2:9" ht="16.2" customHeight="1" x14ac:dyDescent="0.35">
      <c r="B61" s="290"/>
      <c r="C61" s="281"/>
      <c r="D61" s="281"/>
      <c r="E61" s="281"/>
      <c r="F61" s="281"/>
      <c r="G61" s="281"/>
      <c r="H61" s="281"/>
      <c r="I61" s="281"/>
    </row>
  </sheetData>
  <mergeCells count="2">
    <mergeCell ref="B4:B24"/>
    <mergeCell ref="B25:B45"/>
  </mergeCells>
  <hyperlinks>
    <hyperlink ref="A1" location="INDEX!A1" display="INDEX"/>
  </hyperlinks>
  <pageMargins left="0.7" right="0.7" top="0.75" bottom="0.75" header="0.3" footer="0.3"/>
  <pageSetup paperSize="9"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41"/>
  <sheetViews>
    <sheetView workbookViewId="0">
      <selection activeCell="C29" sqref="C29"/>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531</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3.0142989622030436</v>
      </c>
      <c r="E5" s="15">
        <v>2.1</v>
      </c>
      <c r="F5" s="16">
        <v>1.9</v>
      </c>
      <c r="G5" s="17">
        <v>1.9052423442587951</v>
      </c>
      <c r="H5" s="15">
        <v>5.3</v>
      </c>
      <c r="I5" s="16">
        <v>0.6</v>
      </c>
      <c r="J5" s="18">
        <v>0.51679174975707287</v>
      </c>
      <c r="K5" s="19"/>
    </row>
    <row r="6" spans="1:12" ht="15.9" customHeight="1" x14ac:dyDescent="0.35">
      <c r="B6" s="20">
        <v>2</v>
      </c>
      <c r="C6" s="21" t="s">
        <v>5</v>
      </c>
      <c r="D6" s="22">
        <v>1.6573072607483974</v>
      </c>
      <c r="E6" s="23">
        <v>1.4</v>
      </c>
      <c r="F6" s="24">
        <v>4.5999999999999996</v>
      </c>
      <c r="G6" s="25">
        <v>4.2000000000000259</v>
      </c>
      <c r="H6" s="23">
        <v>2.2999999999999998</v>
      </c>
      <c r="I6" s="24">
        <v>-3.7</v>
      </c>
      <c r="J6" s="26">
        <v>-1.4999999999999791</v>
      </c>
      <c r="K6" s="19"/>
    </row>
    <row r="7" spans="1:12" ht="15.9" customHeight="1" x14ac:dyDescent="0.35">
      <c r="B7" s="20">
        <v>3</v>
      </c>
      <c r="C7" s="21" t="s">
        <v>6</v>
      </c>
      <c r="D7" s="22">
        <v>0.21552305636183267</v>
      </c>
      <c r="E7" s="23">
        <v>15.2</v>
      </c>
      <c r="F7" s="24">
        <v>5.4</v>
      </c>
      <c r="G7" s="25">
        <v>3.499999999999992</v>
      </c>
      <c r="H7" s="23">
        <v>15.1</v>
      </c>
      <c r="I7" s="24">
        <v>16.3</v>
      </c>
      <c r="J7" s="26">
        <v>7.4999999999999512</v>
      </c>
      <c r="K7" s="19"/>
    </row>
    <row r="8" spans="1:12" ht="15.9" customHeight="1" x14ac:dyDescent="0.35">
      <c r="B8" s="27">
        <v>4</v>
      </c>
      <c r="C8" s="28" t="s">
        <v>7</v>
      </c>
      <c r="D8" s="22">
        <v>10.625212660617645</v>
      </c>
      <c r="E8" s="23">
        <v>1.5</v>
      </c>
      <c r="F8" s="24">
        <v>-1.6</v>
      </c>
      <c r="G8" s="25">
        <v>-1.7271135436896734</v>
      </c>
      <c r="H8" s="23">
        <v>9</v>
      </c>
      <c r="I8" s="24">
        <v>1.7</v>
      </c>
      <c r="J8" s="26">
        <v>1.8102311558473749</v>
      </c>
      <c r="K8" s="19"/>
    </row>
    <row r="9" spans="1:12" s="29" customFormat="1" ht="15.9" customHeight="1" x14ac:dyDescent="0.3">
      <c r="B9" s="27">
        <v>5</v>
      </c>
      <c r="C9" s="28" t="s">
        <v>8</v>
      </c>
      <c r="D9" s="22">
        <v>12.089100451217538</v>
      </c>
      <c r="E9" s="23">
        <v>1.8</v>
      </c>
      <c r="F9" s="24">
        <v>-0.9</v>
      </c>
      <c r="G9" s="25">
        <v>-0.87548406771135179</v>
      </c>
      <c r="H9" s="23">
        <v>8.4</v>
      </c>
      <c r="I9" s="24">
        <v>2.4</v>
      </c>
      <c r="J9" s="26">
        <v>1.699114197210605</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1.8655816869999999</v>
      </c>
      <c r="E11" s="23">
        <v>2.2999999999999998</v>
      </c>
      <c r="F11" s="24">
        <v>2.9</v>
      </c>
      <c r="G11" s="25">
        <v>2.8814534240530154</v>
      </c>
      <c r="H11" s="23">
        <v>4.7</v>
      </c>
      <c r="I11" s="24">
        <v>1.2</v>
      </c>
      <c r="J11" s="26">
        <v>0.47765351279599022</v>
      </c>
      <c r="K11" s="19"/>
    </row>
    <row r="12" spans="1:12" ht="15.9" customHeight="1" x14ac:dyDescent="0.35">
      <c r="B12" s="20">
        <v>7</v>
      </c>
      <c r="C12" s="33" t="s">
        <v>22</v>
      </c>
      <c r="D12" s="22">
        <v>2.1964858280000001</v>
      </c>
      <c r="E12" s="23">
        <v>-0.7</v>
      </c>
      <c r="F12" s="24">
        <v>-0.5</v>
      </c>
      <c r="G12" s="25">
        <v>-0.17934932540611132</v>
      </c>
      <c r="H12" s="23">
        <v>0</v>
      </c>
      <c r="I12" s="24">
        <v>0.2</v>
      </c>
      <c r="J12" s="26">
        <v>6.8833827526759706E-15</v>
      </c>
      <c r="K12" s="19"/>
    </row>
    <row r="13" spans="1:12" ht="15.9" customHeight="1" x14ac:dyDescent="0.35">
      <c r="B13" s="301">
        <v>8</v>
      </c>
      <c r="C13" s="34" t="s">
        <v>23</v>
      </c>
      <c r="D13" s="35">
        <v>-1.0477779517197252</v>
      </c>
      <c r="E13" s="36">
        <v>-0.3</v>
      </c>
      <c r="F13" s="24">
        <v>-0.8</v>
      </c>
      <c r="G13" s="37">
        <v>-0.796871897297457</v>
      </c>
      <c r="H13" s="36">
        <v>0.7</v>
      </c>
      <c r="I13" s="24">
        <v>-0.7</v>
      </c>
      <c r="J13" s="38">
        <v>3.9128977158980449E-2</v>
      </c>
      <c r="K13" s="19"/>
    </row>
    <row r="14" spans="1:12" ht="20.100000000000001" customHeight="1" x14ac:dyDescent="0.35">
      <c r="B14" s="20">
        <v>9</v>
      </c>
      <c r="C14" s="21" t="s">
        <v>148</v>
      </c>
      <c r="D14" s="22">
        <v>-0.29799298462193091</v>
      </c>
      <c r="E14" s="23">
        <v>-1.2602738786140821</v>
      </c>
      <c r="F14" s="39">
        <v>0.23547611308578631</v>
      </c>
      <c r="G14" s="25">
        <v>0.16587149737004031</v>
      </c>
      <c r="H14" s="23">
        <v>0.79003175064960018</v>
      </c>
      <c r="I14" s="39">
        <v>-1.4598703996719808</v>
      </c>
      <c r="J14" s="26">
        <v>-0.88535861246226144</v>
      </c>
      <c r="K14" s="19"/>
    </row>
    <row r="15" spans="1:12" ht="15.9" customHeight="1" x14ac:dyDescent="0.35">
      <c r="B15" s="40">
        <v>10</v>
      </c>
      <c r="C15" s="41" t="s">
        <v>10</v>
      </c>
      <c r="D15" s="42">
        <v>-0.58147532168715266</v>
      </c>
      <c r="E15" s="43">
        <v>0.6</v>
      </c>
      <c r="F15" s="24">
        <v>1.9</v>
      </c>
      <c r="G15" s="44">
        <v>1.9559152579325056</v>
      </c>
      <c r="H15" s="43">
        <v>1.6</v>
      </c>
      <c r="I15" s="24">
        <v>0.2</v>
      </c>
      <c r="J15" s="45">
        <v>4.8260223422014192E-2</v>
      </c>
      <c r="K15" s="19"/>
    </row>
    <row r="16" spans="1:12" ht="15.9" customHeight="1" x14ac:dyDescent="0.35">
      <c r="B16" s="20">
        <v>11</v>
      </c>
      <c r="C16" s="21" t="s">
        <v>11</v>
      </c>
      <c r="D16" s="22">
        <v>6.8</v>
      </c>
      <c r="E16" s="23">
        <v>6.6</v>
      </c>
      <c r="F16" s="24">
        <v>-0.8</v>
      </c>
      <c r="G16" s="25">
        <v>6.3</v>
      </c>
      <c r="H16" s="23">
        <v>5.6</v>
      </c>
      <c r="I16" s="24">
        <v>0</v>
      </c>
      <c r="J16" s="26">
        <v>6.4</v>
      </c>
      <c r="K16" s="19"/>
    </row>
    <row r="17" spans="2:11" ht="15.9" customHeight="1" x14ac:dyDescent="0.35">
      <c r="B17" s="46">
        <v>12</v>
      </c>
      <c r="C17" s="47" t="s">
        <v>12</v>
      </c>
      <c r="D17" s="35">
        <v>3.6168051130561318</v>
      </c>
      <c r="E17" s="36">
        <v>1.5</v>
      </c>
      <c r="F17" s="24">
        <v>0</v>
      </c>
      <c r="G17" s="37">
        <v>-4.9700807986974294E-2</v>
      </c>
      <c r="H17" s="36">
        <v>3.6</v>
      </c>
      <c r="I17" s="24">
        <v>0.4</v>
      </c>
      <c r="J17" s="38">
        <v>0.46830552104428769</v>
      </c>
      <c r="K17" s="19"/>
    </row>
    <row r="18" spans="2:11" ht="15.9" customHeight="1" x14ac:dyDescent="0.35">
      <c r="B18" s="20">
        <v>13</v>
      </c>
      <c r="C18" s="21" t="s">
        <v>13</v>
      </c>
      <c r="D18" s="22">
        <v>2.819584944799125</v>
      </c>
      <c r="E18" s="23">
        <v>8.1</v>
      </c>
      <c r="F18" s="48">
        <v>11.6</v>
      </c>
      <c r="G18" s="25">
        <v>11.824432005448916</v>
      </c>
      <c r="H18" s="23">
        <v>6.7</v>
      </c>
      <c r="I18" s="48">
        <v>13.5</v>
      </c>
      <c r="J18" s="26">
        <v>13.851730290079045</v>
      </c>
      <c r="K18" s="19"/>
    </row>
    <row r="19" spans="2:11" ht="15.9" customHeight="1" x14ac:dyDescent="0.35">
      <c r="B19" s="20">
        <v>14</v>
      </c>
      <c r="C19" s="21" t="s">
        <v>14</v>
      </c>
      <c r="D19" s="22">
        <v>2.3833120683507847</v>
      </c>
      <c r="E19" s="23">
        <v>7.4</v>
      </c>
      <c r="F19" s="24">
        <v>8.1</v>
      </c>
      <c r="G19" s="25">
        <v>7.4890720853056925</v>
      </c>
      <c r="H19" s="23">
        <v>5.0999999999999996</v>
      </c>
      <c r="I19" s="24">
        <v>12</v>
      </c>
      <c r="J19" s="26">
        <v>12.173525011553332</v>
      </c>
      <c r="K19" s="19"/>
    </row>
    <row r="20" spans="2:11" s="49" customFormat="1" ht="15.9" customHeight="1" x14ac:dyDescent="0.3">
      <c r="B20" s="20">
        <v>15</v>
      </c>
      <c r="C20" s="21" t="s">
        <v>15</v>
      </c>
      <c r="D20" s="22">
        <v>6.4778753398878619</v>
      </c>
      <c r="E20" s="23">
        <v>7.1</v>
      </c>
      <c r="F20" s="24">
        <v>6.9</v>
      </c>
      <c r="G20" s="25">
        <v>7.5427224513847868</v>
      </c>
      <c r="H20" s="23">
        <v>7.1</v>
      </c>
      <c r="I20" s="24">
        <v>10.3</v>
      </c>
      <c r="J20" s="26">
        <v>5.9940059940060131</v>
      </c>
      <c r="K20" s="19"/>
    </row>
    <row r="21" spans="2:11" s="29" customFormat="1" ht="30" customHeight="1" thickBot="1" x14ac:dyDescent="0.35">
      <c r="B21" s="50">
        <v>16</v>
      </c>
      <c r="C21" s="51" t="s">
        <v>24</v>
      </c>
      <c r="D21" s="52">
        <v>-2.5761096548236764</v>
      </c>
      <c r="E21" s="53">
        <v>0.1</v>
      </c>
      <c r="F21" s="54">
        <v>-3.7</v>
      </c>
      <c r="G21" s="55">
        <v>-6.2061976137411223</v>
      </c>
      <c r="H21" s="53">
        <v>0.3</v>
      </c>
      <c r="I21" s="54">
        <v>-3.4</v>
      </c>
      <c r="J21" s="56">
        <v>-4.6543842367770791</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topLeftCell="A7"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532</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-0.97921213050168954</v>
      </c>
      <c r="E6" s="23" t="s">
        <v>51</v>
      </c>
      <c r="F6" s="24" t="s">
        <v>51</v>
      </c>
      <c r="G6" s="26">
        <v>-1.2670670850371317</v>
      </c>
      <c r="H6" s="23" t="s">
        <v>51</v>
      </c>
      <c r="I6" s="24" t="s">
        <v>51</v>
      </c>
      <c r="J6" s="26">
        <v>-2.5642095878814146</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7.9624715024636583E-2</v>
      </c>
      <c r="E8" s="23" t="s">
        <v>51</v>
      </c>
      <c r="F8" s="24" t="s">
        <v>51</v>
      </c>
      <c r="G8" s="26">
        <v>-0.32444896607647256</v>
      </c>
      <c r="H8" s="23" t="s">
        <v>51</v>
      </c>
      <c r="I8" s="24" t="s">
        <v>51</v>
      </c>
      <c r="J8" s="26">
        <v>-0.95130314168157204</v>
      </c>
      <c r="K8" s="322"/>
      <c r="L8" s="157"/>
    </row>
    <row r="9" spans="1:12" ht="23.4" customHeight="1" x14ac:dyDescent="0.3">
      <c r="B9" s="161">
        <v>3</v>
      </c>
      <c r="C9" s="162" t="s">
        <v>62</v>
      </c>
      <c r="D9" s="160">
        <v>0.26126323796617401</v>
      </c>
      <c r="E9" s="23" t="s">
        <v>51</v>
      </c>
      <c r="F9" s="24" t="s">
        <v>51</v>
      </c>
      <c r="G9" s="26">
        <v>-6.6491619520396616E-2</v>
      </c>
      <c r="H9" s="23" t="s">
        <v>51</v>
      </c>
      <c r="I9" s="24" t="s">
        <v>51</v>
      </c>
      <c r="J9" s="26">
        <v>-0.17204023374700309</v>
      </c>
      <c r="K9" s="322"/>
      <c r="L9" s="157"/>
    </row>
    <row r="10" spans="1:12" ht="23.4" customHeight="1" x14ac:dyDescent="0.3">
      <c r="B10" s="161">
        <v>4</v>
      </c>
      <c r="C10" s="162" t="s">
        <v>63</v>
      </c>
      <c r="D10" s="160">
        <v>0.2005527379906959</v>
      </c>
      <c r="E10" s="23" t="s">
        <v>51</v>
      </c>
      <c r="F10" s="24" t="s">
        <v>51</v>
      </c>
      <c r="G10" s="26">
        <v>-0.28104672969501465</v>
      </c>
      <c r="H10" s="23" t="s">
        <v>51</v>
      </c>
      <c r="I10" s="24" t="s">
        <v>51</v>
      </c>
      <c r="J10" s="26">
        <v>0.26216826908120661</v>
      </c>
      <c r="K10" s="322"/>
      <c r="L10" s="157"/>
    </row>
    <row r="11" spans="1:12" ht="23.4" customHeight="1" thickBot="1" x14ac:dyDescent="0.35">
      <c r="B11" s="161">
        <v>5</v>
      </c>
      <c r="C11" s="162" t="s">
        <v>64</v>
      </c>
      <c r="D11" s="160">
        <v>-1.520652821483196</v>
      </c>
      <c r="E11" s="23" t="s">
        <v>51</v>
      </c>
      <c r="F11" s="24" t="s">
        <v>51</v>
      </c>
      <c r="G11" s="26">
        <v>-0.5950797697452479</v>
      </c>
      <c r="H11" s="23" t="s">
        <v>51</v>
      </c>
      <c r="I11" s="24" t="s">
        <v>51</v>
      </c>
      <c r="J11" s="26">
        <v>-1.7030344815340461</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v>
      </c>
      <c r="E13" s="23" t="s">
        <v>51</v>
      </c>
      <c r="F13" s="24" t="s">
        <v>51</v>
      </c>
      <c r="G13" s="26">
        <v>0.48</v>
      </c>
      <c r="H13" s="23" t="s">
        <v>51</v>
      </c>
      <c r="I13" s="24" t="s">
        <v>51</v>
      </c>
      <c r="J13" s="26">
        <v>-0.6</v>
      </c>
      <c r="K13" s="322"/>
      <c r="L13" s="157"/>
    </row>
    <row r="14" spans="1:12" ht="32.4" customHeight="1" x14ac:dyDescent="0.3">
      <c r="B14" s="161">
        <v>7</v>
      </c>
      <c r="C14" s="315" t="s">
        <v>162</v>
      </c>
      <c r="D14" s="160">
        <v>0</v>
      </c>
      <c r="E14" s="23" t="s">
        <v>51</v>
      </c>
      <c r="F14" s="24" t="s">
        <v>51</v>
      </c>
      <c r="G14" s="26">
        <v>0.21404919585421958</v>
      </c>
      <c r="H14" s="23" t="s">
        <v>51</v>
      </c>
      <c r="I14" s="24" t="s">
        <v>51</v>
      </c>
      <c r="J14" s="26">
        <v>-0.21404919585421958</v>
      </c>
      <c r="K14" s="322"/>
      <c r="L14" s="157"/>
    </row>
    <row r="15" spans="1:12" ht="32.4" x14ac:dyDescent="0.3">
      <c r="B15" s="161">
        <v>8</v>
      </c>
      <c r="C15" s="315" t="s">
        <v>183</v>
      </c>
      <c r="D15" s="160">
        <v>0</v>
      </c>
      <c r="E15" s="23" t="s">
        <v>51</v>
      </c>
      <c r="F15" s="24" t="s">
        <v>51</v>
      </c>
      <c r="G15" s="26">
        <v>0.1503904090352374</v>
      </c>
      <c r="H15" s="23" t="s">
        <v>51</v>
      </c>
      <c r="I15" s="24" t="s">
        <v>51</v>
      </c>
      <c r="J15" s="26">
        <v>-6.8209179502501743E-2</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1.1486171734232835</v>
      </c>
      <c r="E17" s="309" t="s">
        <v>51</v>
      </c>
      <c r="F17" s="310" t="s">
        <v>51</v>
      </c>
      <c r="G17" s="311">
        <v>-2.4823188339332183</v>
      </c>
      <c r="H17" s="309" t="s">
        <v>51</v>
      </c>
      <c r="I17" s="310" t="s">
        <v>51</v>
      </c>
      <c r="J17" s="311">
        <v>-0.98314369911782717</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-2.3347215566354507</v>
      </c>
      <c r="E19" s="23">
        <v>0.52011142101401542</v>
      </c>
      <c r="F19" s="24">
        <v>3.3147275271272507</v>
      </c>
      <c r="G19" s="26">
        <v>2.0982022828723124</v>
      </c>
      <c r="H19" s="23">
        <v>0.75534610519142154</v>
      </c>
      <c r="I19" s="24">
        <v>1.457542641018406</v>
      </c>
      <c r="J19" s="26">
        <v>0.15819606287307217</v>
      </c>
      <c r="K19" s="322"/>
      <c r="L19" s="79"/>
    </row>
    <row r="20" spans="2:12" ht="23.4" customHeight="1" thickBot="1" x14ac:dyDescent="0.35">
      <c r="B20" s="168">
        <v>11</v>
      </c>
      <c r="C20" s="169" t="s">
        <v>147</v>
      </c>
      <c r="D20" s="170">
        <v>-0.85631112092445871</v>
      </c>
      <c r="E20" s="171">
        <v>2.1370507477213341</v>
      </c>
      <c r="F20" s="172">
        <v>2.8220907072560451</v>
      </c>
      <c r="G20" s="173">
        <v>1.0701623008504599</v>
      </c>
      <c r="H20" s="171">
        <v>0.92006424049460334</v>
      </c>
      <c r="I20" s="172">
        <v>6.7950117604273608E-2</v>
      </c>
      <c r="J20" s="173">
        <v>-1.2049257176364598</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533</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40.878757007971572</v>
      </c>
      <c r="E5" s="75">
        <v>40.200000000000003</v>
      </c>
      <c r="F5" s="76">
        <v>41.4</v>
      </c>
      <c r="G5" s="77">
        <v>40.774422725015633</v>
      </c>
      <c r="H5" s="75">
        <v>41.2</v>
      </c>
      <c r="I5" s="76">
        <v>41.4</v>
      </c>
      <c r="J5" s="77">
        <v>41.291774838315796</v>
      </c>
      <c r="K5" s="78">
        <v>0.47545127758984762</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12.237287054885195</v>
      </c>
      <c r="E7" s="82">
        <v>11.9</v>
      </c>
      <c r="F7" s="83">
        <v>12.2</v>
      </c>
      <c r="G7" s="84">
        <v>12.373574262698153</v>
      </c>
      <c r="H7" s="82">
        <v>12</v>
      </c>
      <c r="I7" s="83">
        <v>11.8</v>
      </c>
      <c r="J7" s="84">
        <v>11.954222150296797</v>
      </c>
      <c r="K7" s="87">
        <v>-0.41698336827189841</v>
      </c>
      <c r="L7" s="85"/>
    </row>
    <row r="8" spans="1:12" ht="16.95" customHeight="1" x14ac:dyDescent="0.35">
      <c r="B8" s="72">
        <v>3</v>
      </c>
      <c r="C8" s="86" t="s">
        <v>31</v>
      </c>
      <c r="D8" s="74">
        <v>7.9625077523791123</v>
      </c>
      <c r="E8" s="82">
        <v>7.5</v>
      </c>
      <c r="F8" s="83">
        <v>7.7</v>
      </c>
      <c r="G8" s="84">
        <v>7.6683992860397678</v>
      </c>
      <c r="H8" s="82">
        <v>7.5</v>
      </c>
      <c r="I8" s="83">
        <v>7.7</v>
      </c>
      <c r="J8" s="84">
        <v>7.8304572824715519</v>
      </c>
      <c r="K8" s="87">
        <v>-0.2470959160592674</v>
      </c>
      <c r="L8" s="85"/>
    </row>
    <row r="9" spans="1:12" ht="15.9" customHeight="1" x14ac:dyDescent="0.35">
      <c r="B9" s="72">
        <v>4</v>
      </c>
      <c r="C9" s="86" t="s">
        <v>32</v>
      </c>
      <c r="D9" s="74">
        <v>15.87008415833459</v>
      </c>
      <c r="E9" s="82">
        <v>15.3</v>
      </c>
      <c r="F9" s="83">
        <v>15.4</v>
      </c>
      <c r="G9" s="84">
        <v>15.564536046357841</v>
      </c>
      <c r="H9" s="82">
        <v>14.9</v>
      </c>
      <c r="I9" s="83">
        <v>14.6</v>
      </c>
      <c r="J9" s="84">
        <v>15.34784349767494</v>
      </c>
      <c r="K9" s="87">
        <v>-1.2274633309950538</v>
      </c>
      <c r="L9" s="85"/>
    </row>
    <row r="10" spans="1:12" ht="15.9" customHeight="1" x14ac:dyDescent="0.35">
      <c r="B10" s="72">
        <v>5</v>
      </c>
      <c r="C10" s="86" t="s">
        <v>33</v>
      </c>
      <c r="D10" s="74">
        <v>0</v>
      </c>
      <c r="E10" s="82">
        <v>0</v>
      </c>
      <c r="F10" s="83">
        <v>0</v>
      </c>
      <c r="G10" s="84">
        <v>0</v>
      </c>
      <c r="H10" s="82">
        <v>0</v>
      </c>
      <c r="I10" s="83">
        <v>0</v>
      </c>
      <c r="J10" s="84">
        <v>0</v>
      </c>
      <c r="K10" s="87">
        <v>0</v>
      </c>
      <c r="L10" s="85"/>
    </row>
    <row r="11" spans="1:12" ht="15.9" customHeight="1" x14ac:dyDescent="0.35">
      <c r="B11" s="88">
        <v>6</v>
      </c>
      <c r="C11" s="89" t="s">
        <v>34</v>
      </c>
      <c r="D11" s="74">
        <v>4.808878042372676</v>
      </c>
      <c r="E11" s="82">
        <v>5.529802789919259</v>
      </c>
      <c r="F11" s="83">
        <v>6.1209018261623598</v>
      </c>
      <c r="G11" s="84">
        <v>5.1679131299198744</v>
      </c>
      <c r="H11" s="82">
        <v>6.7824108961624603</v>
      </c>
      <c r="I11" s="83">
        <v>7.1758719352887397</v>
      </c>
      <c r="J11" s="84">
        <v>6.159251907872509</v>
      </c>
      <c r="K11" s="90">
        <v>2.3669938929160637</v>
      </c>
      <c r="L11" s="85"/>
    </row>
    <row r="12" spans="1:12" ht="15.9" customHeight="1" x14ac:dyDescent="0.35">
      <c r="B12" s="20">
        <v>7</v>
      </c>
      <c r="C12" s="91" t="s">
        <v>35</v>
      </c>
      <c r="D12" s="92">
        <v>6.0899497143717162E-3</v>
      </c>
      <c r="E12" s="93">
        <v>0.7</v>
      </c>
      <c r="F12" s="94">
        <v>0.6</v>
      </c>
      <c r="G12" s="95">
        <v>0.49296177938801505</v>
      </c>
      <c r="H12" s="93">
        <v>0.8</v>
      </c>
      <c r="I12" s="94">
        <v>0.8</v>
      </c>
      <c r="J12" s="95">
        <v>1.7011514340610827</v>
      </c>
      <c r="K12" s="96">
        <v>0.79391005028562833</v>
      </c>
      <c r="L12" s="85"/>
    </row>
    <row r="13" spans="1:12" ht="15.9" customHeight="1" thickBot="1" x14ac:dyDescent="0.4">
      <c r="B13" s="97">
        <v>8</v>
      </c>
      <c r="C13" s="98" t="s">
        <v>36</v>
      </c>
      <c r="D13" s="99">
        <v>0</v>
      </c>
      <c r="E13" s="100">
        <v>0</v>
      </c>
      <c r="F13" s="101">
        <v>0</v>
      </c>
      <c r="G13" s="102">
        <v>0</v>
      </c>
      <c r="H13" s="100">
        <v>0</v>
      </c>
      <c r="I13" s="101">
        <v>0</v>
      </c>
      <c r="J13" s="102">
        <v>0</v>
      </c>
      <c r="K13" s="103">
        <v>0</v>
      </c>
      <c r="L13" s="85"/>
    </row>
    <row r="14" spans="1:12" ht="15.9" customHeight="1" x14ac:dyDescent="0.4">
      <c r="B14" s="104" t="s">
        <v>159</v>
      </c>
      <c r="C14" s="105" t="s">
        <v>37</v>
      </c>
      <c r="D14" s="106">
        <v>46.340832906791562</v>
      </c>
      <c r="E14" s="75">
        <v>45.3</v>
      </c>
      <c r="F14" s="107">
        <v>46.4</v>
      </c>
      <c r="G14" s="77">
        <v>44.989757228022221</v>
      </c>
      <c r="H14" s="75">
        <v>43.6</v>
      </c>
      <c r="I14" s="76">
        <v>47.8</v>
      </c>
      <c r="J14" s="84">
        <v>47.11220637751908</v>
      </c>
      <c r="K14" s="78">
        <v>1.4489425047034743</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45.244560758875132</v>
      </c>
      <c r="E16" s="82">
        <v>44.290388707635337</v>
      </c>
      <c r="F16" s="83">
        <v>45.528218819190322</v>
      </c>
      <c r="G16" s="84">
        <v>43.95889964708303</v>
      </c>
      <c r="H16" s="82">
        <v>42.695582066253365</v>
      </c>
      <c r="I16" s="83">
        <v>46.744676291062511</v>
      </c>
      <c r="J16" s="84">
        <v>46.124806317590448</v>
      </c>
      <c r="K16" s="87">
        <v>1.5001155321873796</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11.516115209709296</v>
      </c>
      <c r="E18" s="82">
        <v>10.4</v>
      </c>
      <c r="F18" s="83">
        <v>10.3</v>
      </c>
      <c r="G18" s="84">
        <v>11.018641087439688</v>
      </c>
      <c r="H18" s="82">
        <v>9.5</v>
      </c>
      <c r="I18" s="83">
        <v>9.9</v>
      </c>
      <c r="J18" s="84">
        <v>10.780445338558767</v>
      </c>
      <c r="K18" s="87">
        <v>-1.5809229701411827</v>
      </c>
      <c r="L18" s="85"/>
    </row>
    <row r="19" spans="2:12" ht="15.9" customHeight="1" x14ac:dyDescent="0.35">
      <c r="B19" s="72">
        <v>12</v>
      </c>
      <c r="C19" s="109" t="s">
        <v>170</v>
      </c>
      <c r="D19" s="74">
        <v>5.8335323816480944</v>
      </c>
      <c r="E19" s="82">
        <v>7</v>
      </c>
      <c r="F19" s="83">
        <v>8.1</v>
      </c>
      <c r="G19" s="84">
        <v>5.9610382203646761</v>
      </c>
      <c r="H19" s="82">
        <v>7.6</v>
      </c>
      <c r="I19" s="83">
        <v>9.8000000000000007</v>
      </c>
      <c r="J19" s="84">
        <v>5.9423637325437086</v>
      </c>
      <c r="K19" s="87">
        <v>3.9843287610438782</v>
      </c>
      <c r="L19" s="85"/>
    </row>
    <row r="20" spans="2:12" ht="15.9" customHeight="1" x14ac:dyDescent="0.35">
      <c r="B20" s="72">
        <v>13</v>
      </c>
      <c r="C20" s="109" t="s">
        <v>40</v>
      </c>
      <c r="D20" s="74">
        <v>18.654551266572007</v>
      </c>
      <c r="E20" s="82">
        <v>17.899999999999999</v>
      </c>
      <c r="F20" s="83">
        <v>18</v>
      </c>
      <c r="G20" s="84">
        <v>18.818565556692914</v>
      </c>
      <c r="H20" s="82">
        <v>17</v>
      </c>
      <c r="I20" s="83">
        <v>17.2</v>
      </c>
      <c r="J20" s="84">
        <v>19.090235322789187</v>
      </c>
      <c r="K20" s="87">
        <v>-1.4404944182104451</v>
      </c>
      <c r="L20" s="85"/>
    </row>
    <row r="21" spans="2:12" ht="15.9" customHeight="1" x14ac:dyDescent="0.35">
      <c r="B21" s="72">
        <v>14</v>
      </c>
      <c r="C21" s="109" t="s">
        <v>41</v>
      </c>
      <c r="D21" s="74">
        <v>1.3896757752386726</v>
      </c>
      <c r="E21" s="82">
        <v>1.1000000000000001</v>
      </c>
      <c r="F21" s="83">
        <v>1.1000000000000001</v>
      </c>
      <c r="G21" s="84">
        <v>1.1126674429907846</v>
      </c>
      <c r="H21" s="82">
        <v>0.8</v>
      </c>
      <c r="I21" s="83">
        <v>0.8</v>
      </c>
      <c r="J21" s="84">
        <v>0.91309742073261912</v>
      </c>
      <c r="K21" s="87">
        <v>-0.5874599152744997</v>
      </c>
      <c r="L21" s="85"/>
    </row>
    <row r="22" spans="2:12" ht="15.9" customHeight="1" x14ac:dyDescent="0.35">
      <c r="B22" s="72">
        <v>15</v>
      </c>
      <c r="C22" s="109" t="s">
        <v>42</v>
      </c>
      <c r="D22" s="74">
        <v>3.1311171958956461</v>
      </c>
      <c r="E22" s="82">
        <v>4.7</v>
      </c>
      <c r="F22" s="83">
        <v>4.7</v>
      </c>
      <c r="G22" s="84">
        <v>3.4982739022252511</v>
      </c>
      <c r="H22" s="82">
        <v>4.5</v>
      </c>
      <c r="I22" s="83">
        <v>4</v>
      </c>
      <c r="J22" s="84">
        <v>4.5918378059762839</v>
      </c>
      <c r="K22" s="87">
        <v>0.8890817238308415</v>
      </c>
      <c r="L22" s="85"/>
    </row>
    <row r="23" spans="2:12" ht="15.9" customHeight="1" x14ac:dyDescent="0.35">
      <c r="B23" s="72">
        <v>16</v>
      </c>
      <c r="C23" s="109" t="s">
        <v>34</v>
      </c>
      <c r="D23" s="74">
        <v>4.7195689298114161</v>
      </c>
      <c r="E23" s="82">
        <v>3.1425137964462806</v>
      </c>
      <c r="F23" s="83">
        <v>3.3738693637177875</v>
      </c>
      <c r="G23" s="84">
        <v>3.5497134373697179</v>
      </c>
      <c r="H23" s="82">
        <v>3.2160239238583657</v>
      </c>
      <c r="I23" s="83">
        <v>4.9551512807502078</v>
      </c>
      <c r="J23" s="84">
        <v>4.8068266969898872</v>
      </c>
      <c r="K23" s="87">
        <v>0.23558235093879176</v>
      </c>
      <c r="L23" s="85"/>
    </row>
    <row r="24" spans="2:12" ht="15.9" customHeight="1" x14ac:dyDescent="0.35">
      <c r="B24" s="72">
        <v>17</v>
      </c>
      <c r="C24" s="86" t="s">
        <v>43</v>
      </c>
      <c r="D24" s="74">
        <v>1.0962721479164339</v>
      </c>
      <c r="E24" s="110">
        <v>1</v>
      </c>
      <c r="F24" s="111">
        <v>0.8</v>
      </c>
      <c r="G24" s="112">
        <v>1.0308483147403189</v>
      </c>
      <c r="H24" s="110">
        <v>0.9</v>
      </c>
      <c r="I24" s="111">
        <v>1</v>
      </c>
      <c r="J24" s="84">
        <v>0.98739184180576434</v>
      </c>
      <c r="K24" s="90">
        <v>-5.1173027483905953E-2</v>
      </c>
      <c r="L24" s="85"/>
    </row>
    <row r="25" spans="2:12" ht="15.9" customHeight="1" thickBot="1" x14ac:dyDescent="0.4">
      <c r="B25" s="50">
        <v>18</v>
      </c>
      <c r="C25" s="113" t="s">
        <v>44</v>
      </c>
      <c r="D25" s="114">
        <v>6.0899497143717162E-3</v>
      </c>
      <c r="E25" s="115">
        <v>0.7</v>
      </c>
      <c r="F25" s="116">
        <v>0.6</v>
      </c>
      <c r="G25" s="117">
        <v>0.49296177938801505</v>
      </c>
      <c r="H25" s="115">
        <v>0.79999999999999993</v>
      </c>
      <c r="I25" s="116">
        <v>0.79999999999999993</v>
      </c>
      <c r="J25" s="117">
        <v>1.7011514340610827</v>
      </c>
      <c r="K25" s="118">
        <v>0.79391005028562822</v>
      </c>
      <c r="L25" s="85"/>
    </row>
    <row r="26" spans="2:12" ht="15.75" customHeight="1" x14ac:dyDescent="0.4">
      <c r="B26" s="119" t="s">
        <v>153</v>
      </c>
      <c r="C26" s="73" t="s">
        <v>45</v>
      </c>
      <c r="D26" s="74">
        <v>-5.4620758988199922</v>
      </c>
      <c r="E26" s="82">
        <v>-5.0999999999999996</v>
      </c>
      <c r="F26" s="107">
        <v>-5</v>
      </c>
      <c r="G26" s="84">
        <v>-4.2153345030065825</v>
      </c>
      <c r="H26" s="82">
        <v>-2.4</v>
      </c>
      <c r="I26" s="107">
        <v>-6.4</v>
      </c>
      <c r="J26" s="84">
        <v>-5.820431539203283</v>
      </c>
      <c r="K26" s="78">
        <v>-0.97349122711363378</v>
      </c>
      <c r="L26" s="79"/>
    </row>
    <row r="27" spans="2:12" ht="16.95" customHeight="1" x14ac:dyDescent="0.4">
      <c r="B27" s="72" t="s">
        <v>154</v>
      </c>
      <c r="C27" s="73" t="s">
        <v>46</v>
      </c>
      <c r="D27" s="74">
        <v>-4.3658037509035585</v>
      </c>
      <c r="E27" s="120">
        <v>-4.0999999999999996</v>
      </c>
      <c r="F27" s="107">
        <v>-4.0999999999999996</v>
      </c>
      <c r="G27" s="84">
        <v>-3.1844861882662641</v>
      </c>
      <c r="H27" s="120">
        <v>-1.5</v>
      </c>
      <c r="I27" s="107">
        <v>-5.4</v>
      </c>
      <c r="J27" s="84">
        <v>-4.8330396973975187</v>
      </c>
      <c r="K27" s="78">
        <v>-1.0246640067973232</v>
      </c>
      <c r="L27" s="79"/>
    </row>
    <row r="28" spans="2:12" s="121" customFormat="1" ht="16.95" customHeight="1" x14ac:dyDescent="0.3">
      <c r="B28" s="122">
        <v>21</v>
      </c>
      <c r="C28" s="123" t="s">
        <v>47</v>
      </c>
      <c r="D28" s="124">
        <v>0</v>
      </c>
      <c r="E28" s="125">
        <v>-1</v>
      </c>
      <c r="F28" s="126">
        <v>-1.8</v>
      </c>
      <c r="G28" s="127">
        <v>0</v>
      </c>
      <c r="H28" s="125">
        <v>0</v>
      </c>
      <c r="I28" s="126">
        <v>-2.6</v>
      </c>
      <c r="J28" s="127">
        <v>0</v>
      </c>
      <c r="K28" s="128">
        <v>-2.6474212171433198</v>
      </c>
      <c r="L28" s="129"/>
    </row>
    <row r="29" spans="2:12" ht="15.9" customHeight="1" thickBot="1" x14ac:dyDescent="0.45">
      <c r="B29" s="130" t="s">
        <v>155</v>
      </c>
      <c r="C29" s="131" t="s">
        <v>48</v>
      </c>
      <c r="D29" s="114">
        <v>-5.4620758988199922</v>
      </c>
      <c r="E29" s="132">
        <v>-4.0994809307979496</v>
      </c>
      <c r="F29" s="133">
        <v>-3.2101690050338707</v>
      </c>
      <c r="G29" s="117">
        <v>-4.2153345030065825</v>
      </c>
      <c r="H29" s="132">
        <v>-2.3982502455538834</v>
      </c>
      <c r="I29" s="133">
        <v>-3.7881459087903062</v>
      </c>
      <c r="J29" s="117">
        <v>-5.820431539203283</v>
      </c>
      <c r="K29" s="134">
        <v>1.673929990029686</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9.8204814030267773</v>
      </c>
      <c r="E31" s="82">
        <v>9.5717524032710379</v>
      </c>
      <c r="F31" s="83">
        <v>3.5373589166752817</v>
      </c>
      <c r="G31" s="84">
        <v>5.47152044140336</v>
      </c>
      <c r="H31" s="82">
        <v>5.1315474743615752</v>
      </c>
      <c r="I31" s="83">
        <v>8.1489936113092085</v>
      </c>
      <c r="J31" s="84">
        <v>15.605076154741464</v>
      </c>
      <c r="K31" s="87" t="s">
        <v>2</v>
      </c>
      <c r="L31" s="79"/>
    </row>
    <row r="32" spans="2:12" ht="32.4" x14ac:dyDescent="0.4">
      <c r="B32" s="72">
        <v>25</v>
      </c>
      <c r="C32" s="86" t="s">
        <v>50</v>
      </c>
      <c r="D32" s="74">
        <v>7.0401558056497588</v>
      </c>
      <c r="E32" s="82" t="s">
        <v>51</v>
      </c>
      <c r="F32" s="83" t="s">
        <v>51</v>
      </c>
      <c r="G32" s="84">
        <v>11.834129890897888</v>
      </c>
      <c r="H32" s="82" t="s">
        <v>51</v>
      </c>
      <c r="I32" s="83" t="s">
        <v>51</v>
      </c>
      <c r="J32" s="84">
        <v>18.351345562938398</v>
      </c>
      <c r="K32" s="87" t="s">
        <v>2</v>
      </c>
      <c r="L32" s="79"/>
    </row>
    <row r="33" spans="2:12" ht="38.4" customHeight="1" x14ac:dyDescent="0.4">
      <c r="B33" s="72">
        <v>26</v>
      </c>
      <c r="C33" s="86" t="s">
        <v>52</v>
      </c>
      <c r="D33" s="74">
        <v>12.032669868405144</v>
      </c>
      <c r="E33" s="82">
        <v>-7.9185958421290614E-2</v>
      </c>
      <c r="F33" s="83">
        <v>5.0690242540560648</v>
      </c>
      <c r="G33" s="84">
        <v>4.3057794544761663</v>
      </c>
      <c r="H33" s="82">
        <v>3.8297105580742175</v>
      </c>
      <c r="I33" s="83">
        <v>14.886734311314553</v>
      </c>
      <c r="J33" s="84">
        <v>16.094672464606361</v>
      </c>
      <c r="K33" s="87" t="s">
        <v>2</v>
      </c>
      <c r="L33" s="79"/>
    </row>
    <row r="34" spans="2:12" ht="46.95" customHeight="1" x14ac:dyDescent="0.4">
      <c r="B34" s="20">
        <v>27</v>
      </c>
      <c r="C34" s="135" t="s">
        <v>53</v>
      </c>
      <c r="D34" s="74">
        <v>8.6452344734990305</v>
      </c>
      <c r="E34" s="82" t="s">
        <v>51</v>
      </c>
      <c r="F34" s="83" t="s">
        <v>51</v>
      </c>
      <c r="G34" s="84">
        <v>10.970319792677753</v>
      </c>
      <c r="H34" s="82" t="s">
        <v>51</v>
      </c>
      <c r="I34" s="83" t="s">
        <v>51</v>
      </c>
      <c r="J34" s="84">
        <v>19.060898762586188</v>
      </c>
      <c r="K34" s="87" t="s">
        <v>2</v>
      </c>
      <c r="L34" s="79"/>
    </row>
    <row r="35" spans="2:12" ht="19.2" customHeight="1" thickBot="1" x14ac:dyDescent="0.45">
      <c r="B35" s="50">
        <v>28</v>
      </c>
      <c r="C35" s="136" t="s">
        <v>166</v>
      </c>
      <c r="D35" s="114">
        <v>4.2445203871373183</v>
      </c>
      <c r="E35" s="115">
        <v>9.2860070951713993</v>
      </c>
      <c r="F35" s="116">
        <v>9.2860070951713993</v>
      </c>
      <c r="G35" s="117">
        <v>9.2860070951713993</v>
      </c>
      <c r="H35" s="115">
        <v>13.957068879332169</v>
      </c>
      <c r="I35" s="116">
        <v>13.957068879332169</v>
      </c>
      <c r="J35" s="117">
        <v>13.957068879332169</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-0.29799298462193091</v>
      </c>
      <c r="E37" s="82">
        <v>-1.2602738786140821</v>
      </c>
      <c r="F37" s="83">
        <v>0.23547611308578631</v>
      </c>
      <c r="G37" s="84">
        <v>0.16587149737004031</v>
      </c>
      <c r="H37" s="82">
        <v>0.79003175064960018</v>
      </c>
      <c r="I37" s="83">
        <v>-1.4598703996719808</v>
      </c>
      <c r="J37" s="84">
        <v>-0.88535861246226144</v>
      </c>
      <c r="K37" s="87">
        <v>-1.1618774150500499</v>
      </c>
      <c r="L37" s="85"/>
    </row>
    <row r="38" spans="2:12" ht="18.899999999999999" customHeight="1" thickBot="1" x14ac:dyDescent="0.4">
      <c r="B38" s="141">
        <v>30</v>
      </c>
      <c r="C38" s="142" t="s">
        <v>168</v>
      </c>
      <c r="D38" s="99">
        <v>-5.348639036174494</v>
      </c>
      <c r="E38" s="100">
        <v>-4.5902802827162024</v>
      </c>
      <c r="F38" s="101">
        <v>-5.0638331528898481</v>
      </c>
      <c r="G38" s="102">
        <v>-4.2784767353240341</v>
      </c>
      <c r="H38" s="100">
        <v>-2.699252342551381</v>
      </c>
      <c r="I38" s="101">
        <v>-5.8793565036586015</v>
      </c>
      <c r="J38" s="102">
        <v>-5.4834024529604939</v>
      </c>
      <c r="K38" s="103">
        <v>-0.53071746748410753</v>
      </c>
      <c r="L38" s="85"/>
    </row>
    <row r="39" spans="2:12" ht="18.899999999999999" customHeight="1" x14ac:dyDescent="0.4">
      <c r="B39" s="72" t="s">
        <v>156</v>
      </c>
      <c r="C39" s="143" t="s">
        <v>149</v>
      </c>
      <c r="D39" s="74">
        <v>-5.348639036174494</v>
      </c>
      <c r="E39" s="120">
        <v>-3.6193165830459844</v>
      </c>
      <c r="F39" s="107">
        <v>-3.2998854041195553</v>
      </c>
      <c r="G39" s="84">
        <v>-4.2784767353240341</v>
      </c>
      <c r="H39" s="120">
        <v>-2.699252342551381</v>
      </c>
      <c r="I39" s="107">
        <v>-3.2319352865152817</v>
      </c>
      <c r="J39" s="84">
        <v>-5.4834024529604939</v>
      </c>
      <c r="K39" s="144">
        <v>2.1167037496592123</v>
      </c>
      <c r="L39" s="79"/>
    </row>
    <row r="40" spans="2:12" ht="18.600000000000001" customHeight="1" thickBot="1" x14ac:dyDescent="0.4">
      <c r="B40" s="141" t="s">
        <v>157</v>
      </c>
      <c r="C40" s="145" t="s">
        <v>150</v>
      </c>
      <c r="D40" s="99">
        <v>-4.2523668882580612</v>
      </c>
      <c r="E40" s="100">
        <v>-2.6383290451754515</v>
      </c>
      <c r="F40" s="101">
        <v>-2.456162824433048</v>
      </c>
      <c r="G40" s="102">
        <v>-3.2476284205837147</v>
      </c>
      <c r="H40" s="100">
        <v>-1.7633949400972706</v>
      </c>
      <c r="I40" s="101">
        <v>-2.1868361660827542</v>
      </c>
      <c r="J40" s="102">
        <v>-4.4960106111547304</v>
      </c>
      <c r="K40" s="103">
        <v>2.065530722175307</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24"/>
  <sheetViews>
    <sheetView workbookViewId="0">
      <selection activeCell="B23" sqref="B23"/>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534</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62.185846772135321</v>
      </c>
      <c r="E5" s="183">
        <v>61.6</v>
      </c>
      <c r="F5" s="184">
        <v>59.8</v>
      </c>
      <c r="G5" s="185">
        <v>59.58687937967634</v>
      </c>
      <c r="H5" s="183">
        <v>58</v>
      </c>
      <c r="I5" s="184">
        <v>59</v>
      </c>
      <c r="J5" s="186">
        <v>57.367591797314674</v>
      </c>
    </row>
    <row r="6" spans="1:11" ht="15.9" customHeight="1" x14ac:dyDescent="0.4">
      <c r="B6" s="20" t="s">
        <v>73</v>
      </c>
      <c r="C6" s="187" t="s">
        <v>74</v>
      </c>
      <c r="D6" s="188">
        <v>3.2835037382035708</v>
      </c>
      <c r="E6" s="189">
        <v>-0.58842754470325787</v>
      </c>
      <c r="F6" s="190">
        <v>-2.4286948220441857</v>
      </c>
      <c r="G6" s="191">
        <v>-2.5989673924589809</v>
      </c>
      <c r="H6" s="189">
        <v>-3.5779412525463954</v>
      </c>
      <c r="I6" s="190">
        <v>-0.79482364030178587</v>
      </c>
      <c r="J6" s="192">
        <v>-2.219287582361666</v>
      </c>
    </row>
    <row r="7" spans="1:11" ht="15.9" customHeight="1" x14ac:dyDescent="0.4">
      <c r="B7" s="20"/>
      <c r="C7" s="187" t="s">
        <v>75</v>
      </c>
      <c r="D7" s="188"/>
      <c r="E7" s="189"/>
      <c r="F7" s="190"/>
      <c r="G7" s="191"/>
      <c r="H7" s="189"/>
      <c r="I7" s="190"/>
      <c r="J7" s="192"/>
    </row>
    <row r="8" spans="1:11" ht="15.9" customHeight="1" x14ac:dyDescent="0.4">
      <c r="B8" s="20">
        <v>3</v>
      </c>
      <c r="C8" s="193" t="s">
        <v>71</v>
      </c>
      <c r="D8" s="188">
        <v>4.3658037509035585</v>
      </c>
      <c r="E8" s="194">
        <v>4.0894570925976339</v>
      </c>
      <c r="F8" s="195">
        <v>4.1303938786905965</v>
      </c>
      <c r="G8" s="191">
        <v>3.1844861882662641</v>
      </c>
      <c r="H8" s="194">
        <v>1.4623928430997788</v>
      </c>
      <c r="I8" s="195">
        <v>5.3904677577008817</v>
      </c>
      <c r="J8" s="192">
        <v>4.8330396973975187</v>
      </c>
    </row>
    <row r="9" spans="1:11" ht="15.9" customHeight="1" x14ac:dyDescent="0.4">
      <c r="B9" s="20" t="s">
        <v>76</v>
      </c>
      <c r="C9" s="307" t="s">
        <v>151</v>
      </c>
      <c r="D9" s="188">
        <v>-1.9181764485794537</v>
      </c>
      <c r="E9" s="194">
        <v>-4.4012104791933275</v>
      </c>
      <c r="F9" s="195">
        <v>-4.8001350300258974</v>
      </c>
      <c r="G9" s="191">
        <v>-4.3024491174953319</v>
      </c>
      <c r="H9" s="194">
        <v>-4.8642208647703313</v>
      </c>
      <c r="I9" s="195">
        <v>-5.6483614171606327</v>
      </c>
      <c r="J9" s="192">
        <v>-5.7190801943059313</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1.0962721479164337</v>
      </c>
      <c r="E11" s="189">
        <v>0.98098753787053339</v>
      </c>
      <c r="F11" s="190">
        <v>0.84372287511356747</v>
      </c>
      <c r="G11" s="191">
        <v>1.0308483147403189</v>
      </c>
      <c r="H11" s="189">
        <v>0.9358574024541102</v>
      </c>
      <c r="I11" s="190">
        <v>1.0450993682327441</v>
      </c>
      <c r="J11" s="192">
        <v>0.98739184180576434</v>
      </c>
    </row>
    <row r="12" spans="1:11" ht="15.9" customHeight="1" x14ac:dyDescent="0.4">
      <c r="B12" s="20">
        <v>6</v>
      </c>
      <c r="C12" s="197" t="s">
        <v>77</v>
      </c>
      <c r="D12" s="188">
        <v>-1.6834188486309603</v>
      </c>
      <c r="E12" s="189">
        <v>-1.1947360758864809</v>
      </c>
      <c r="F12" s="190">
        <v>-1.0884460984100295</v>
      </c>
      <c r="G12" s="191">
        <v>-1.0816355124801968</v>
      </c>
      <c r="H12" s="189">
        <v>-2.943246875275169</v>
      </c>
      <c r="I12" s="190">
        <v>-0.33436309702022859</v>
      </c>
      <c r="J12" s="192">
        <v>-0.27310976419483007</v>
      </c>
    </row>
    <row r="13" spans="1:11" ht="15.9" customHeight="1" x14ac:dyDescent="0.4">
      <c r="B13" s="20">
        <v>7</v>
      </c>
      <c r="C13" s="197" t="s">
        <v>78</v>
      </c>
      <c r="D13" s="188">
        <v>-1.3310297478649271</v>
      </c>
      <c r="E13" s="189">
        <v>-4.1874619411773804</v>
      </c>
      <c r="F13" s="190">
        <v>-4.5554118067294356</v>
      </c>
      <c r="G13" s="191">
        <v>-4.2516619197554535</v>
      </c>
      <c r="H13" s="189">
        <v>-2.8568313919492732</v>
      </c>
      <c r="I13" s="190">
        <v>-6.359097688373148</v>
      </c>
      <c r="J13" s="192">
        <v>-6.4333622719168657</v>
      </c>
    </row>
    <row r="14" spans="1:11" ht="15.9" customHeight="1" thickBot="1" x14ac:dyDescent="0.45">
      <c r="B14" s="97">
        <v>8</v>
      </c>
      <c r="C14" s="302" t="s">
        <v>79</v>
      </c>
      <c r="D14" s="200">
        <v>0.87599765175598865</v>
      </c>
      <c r="E14" s="303">
        <v>-0.18846339884487226</v>
      </c>
      <c r="F14" s="304">
        <v>-1.6711245323155008</v>
      </c>
      <c r="G14" s="305">
        <v>-1.4000000000000032</v>
      </c>
      <c r="H14" s="303">
        <v>-2.5009391648361259E-2</v>
      </c>
      <c r="I14" s="304">
        <v>-0.49682995080184544</v>
      </c>
      <c r="J14" s="204">
        <v>-1.2999999999999994</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35"/>
  <sheetViews>
    <sheetView workbookViewId="0">
      <selection activeCell="J21" sqref="J21"/>
    </sheetView>
  </sheetViews>
  <sheetFormatPr defaultColWidth="9.109375" defaultRowHeight="14.4" x14ac:dyDescent="0.3"/>
  <cols>
    <col min="1" max="1" width="9.109375" style="234" customWidth="1"/>
    <col min="2" max="2" width="16.33203125" style="234" customWidth="1"/>
    <col min="3" max="3" width="42.6640625" style="234" customWidth="1"/>
    <col min="4" max="5" width="15.6640625" style="234" customWidth="1"/>
    <col min="6" max="6" width="9.109375" style="234" customWidth="1"/>
    <col min="7" max="16384" width="9.109375" style="234"/>
  </cols>
  <sheetData>
    <row r="1" spans="1:5" x14ac:dyDescent="0.3">
      <c r="A1" s="382" t="s">
        <v>573</v>
      </c>
    </row>
    <row r="2" spans="1:5" ht="16.95" customHeight="1" thickBot="1" x14ac:dyDescent="0.45">
      <c r="A2" s="383"/>
      <c r="B2" s="235" t="s">
        <v>230</v>
      </c>
    </row>
    <row r="3" spans="1:5" ht="19.95" customHeight="1" x14ac:dyDescent="0.3">
      <c r="B3" s="636" t="s">
        <v>17</v>
      </c>
      <c r="C3" s="636" t="s">
        <v>87</v>
      </c>
      <c r="D3" s="331">
        <v>2022</v>
      </c>
      <c r="E3" s="437">
        <v>2023</v>
      </c>
    </row>
    <row r="4" spans="1:5" ht="20.100000000000001" customHeight="1" thickBot="1" x14ac:dyDescent="0.35">
      <c r="B4" s="642"/>
      <c r="C4" s="642"/>
      <c r="D4" s="649" t="s">
        <v>1</v>
      </c>
      <c r="E4" s="646"/>
    </row>
    <row r="5" spans="1:5" ht="20.100000000000001" customHeight="1" x14ac:dyDescent="0.3">
      <c r="B5" s="12">
        <v>1</v>
      </c>
      <c r="C5" s="438" t="s">
        <v>88</v>
      </c>
      <c r="D5" s="439">
        <v>-0.1</v>
      </c>
      <c r="E5" s="440">
        <v>-0.3</v>
      </c>
    </row>
    <row r="6" spans="1:5" ht="20.100000000000001" customHeight="1" x14ac:dyDescent="0.3">
      <c r="B6" s="20">
        <v>2</v>
      </c>
      <c r="C6" s="441" t="s">
        <v>89</v>
      </c>
      <c r="D6" s="439">
        <v>-0.1</v>
      </c>
      <c r="E6" s="440">
        <v>-0.6</v>
      </c>
    </row>
    <row r="7" spans="1:5" ht="20.100000000000001" customHeight="1" x14ac:dyDescent="0.3">
      <c r="B7" s="20">
        <v>3</v>
      </c>
      <c r="C7" s="441" t="s">
        <v>90</v>
      </c>
      <c r="D7" s="439">
        <v>-0.4</v>
      </c>
      <c r="E7" s="440">
        <v>0</v>
      </c>
    </row>
    <row r="8" spans="1:5" ht="20.100000000000001" customHeight="1" x14ac:dyDescent="0.3">
      <c r="B8" s="20">
        <v>4</v>
      </c>
      <c r="C8" s="441" t="s">
        <v>91</v>
      </c>
      <c r="D8" s="439">
        <v>0</v>
      </c>
      <c r="E8" s="440">
        <v>0</v>
      </c>
    </row>
    <row r="9" spans="1:5" ht="20.100000000000001" customHeight="1" x14ac:dyDescent="0.3">
      <c r="B9" s="20">
        <v>5</v>
      </c>
      <c r="C9" s="441" t="s">
        <v>92</v>
      </c>
      <c r="D9" s="439">
        <v>0</v>
      </c>
      <c r="E9" s="440">
        <v>0</v>
      </c>
    </row>
    <row r="10" spans="1:5" ht="20.100000000000001" customHeight="1" x14ac:dyDescent="0.3">
      <c r="B10" s="46">
        <v>6</v>
      </c>
      <c r="C10" s="442" t="s">
        <v>93</v>
      </c>
      <c r="D10" s="443">
        <v>0</v>
      </c>
      <c r="E10" s="444">
        <v>0</v>
      </c>
    </row>
    <row r="11" spans="1:5" s="291" customFormat="1" ht="20.100000000000001" customHeight="1" thickBot="1" x14ac:dyDescent="0.4">
      <c r="B11" s="97" t="s">
        <v>94</v>
      </c>
      <c r="C11" s="445" t="s">
        <v>95</v>
      </c>
      <c r="D11" s="446">
        <v>-0.7</v>
      </c>
      <c r="E11" s="447">
        <v>-0.9</v>
      </c>
    </row>
    <row r="12" spans="1:5" x14ac:dyDescent="0.3">
      <c r="B12" s="429" t="s">
        <v>96</v>
      </c>
      <c r="D12" s="429"/>
      <c r="E12" s="429"/>
    </row>
    <row r="13" spans="1:5" ht="36" customHeight="1" x14ac:dyDescent="0.3">
      <c r="B13" s="644" t="s">
        <v>740</v>
      </c>
      <c r="C13" s="644"/>
      <c r="D13" s="644"/>
      <c r="E13" s="644"/>
    </row>
    <row r="14" spans="1:5" ht="15" customHeight="1" x14ac:dyDescent="0.3">
      <c r="B14" s="448" t="s">
        <v>26</v>
      </c>
      <c r="D14" s="340"/>
      <c r="E14" s="340"/>
    </row>
    <row r="15" spans="1:5" x14ac:dyDescent="0.3">
      <c r="B15" s="449" t="s">
        <v>746</v>
      </c>
    </row>
    <row r="18" spans="2:5" ht="15.6" customHeight="1" thickBot="1" x14ac:dyDescent="0.45">
      <c r="B18" s="235" t="s">
        <v>231</v>
      </c>
      <c r="D18" s="450"/>
      <c r="E18" s="450"/>
    </row>
    <row r="19" spans="2:5" ht="19.95" customHeight="1" x14ac:dyDescent="0.3">
      <c r="B19" s="636" t="s">
        <v>17</v>
      </c>
      <c r="C19" s="636" t="s">
        <v>87</v>
      </c>
      <c r="D19" s="331">
        <v>2022</v>
      </c>
      <c r="E19" s="437">
        <v>2023</v>
      </c>
    </row>
    <row r="20" spans="2:5" ht="20.100000000000001" customHeight="1" thickBot="1" x14ac:dyDescent="0.35">
      <c r="B20" s="642"/>
      <c r="C20" s="642"/>
      <c r="D20" s="649" t="s">
        <v>1</v>
      </c>
      <c r="E20" s="646"/>
    </row>
    <row r="21" spans="2:5" ht="20.100000000000001" customHeight="1" x14ac:dyDescent="0.3">
      <c r="B21" s="12">
        <v>1</v>
      </c>
      <c r="C21" s="451" t="s">
        <v>97</v>
      </c>
      <c r="D21" s="452">
        <v>0</v>
      </c>
      <c r="E21" s="453">
        <v>0</v>
      </c>
    </row>
    <row r="22" spans="2:5" ht="20.100000000000001" customHeight="1" x14ac:dyDescent="0.3">
      <c r="B22" s="20">
        <v>2</v>
      </c>
      <c r="C22" s="454" t="s">
        <v>98</v>
      </c>
      <c r="D22" s="452">
        <v>0.7</v>
      </c>
      <c r="E22" s="453">
        <v>0.1</v>
      </c>
    </row>
    <row r="23" spans="2:5" ht="20.100000000000001" customHeight="1" x14ac:dyDescent="0.3">
      <c r="B23" s="20">
        <v>3</v>
      </c>
      <c r="C23" s="454" t="s">
        <v>68</v>
      </c>
      <c r="D23" s="452">
        <v>0.1</v>
      </c>
      <c r="E23" s="453">
        <v>0.2</v>
      </c>
    </row>
    <row r="24" spans="2:5" ht="20.100000000000001" customHeight="1" x14ac:dyDescent="0.3">
      <c r="B24" s="20">
        <v>4</v>
      </c>
      <c r="C24" s="454" t="s">
        <v>16</v>
      </c>
      <c r="D24" s="452">
        <v>0</v>
      </c>
      <c r="E24" s="453">
        <v>0</v>
      </c>
    </row>
    <row r="25" spans="2:5" ht="20.100000000000001" customHeight="1" x14ac:dyDescent="0.3">
      <c r="B25" s="20">
        <v>5</v>
      </c>
      <c r="C25" s="454" t="s">
        <v>69</v>
      </c>
      <c r="D25" s="452">
        <v>0.7</v>
      </c>
      <c r="E25" s="453">
        <v>0.1</v>
      </c>
    </row>
    <row r="26" spans="2:5" ht="20.100000000000001" customHeight="1" x14ac:dyDescent="0.3">
      <c r="B26" s="20">
        <v>6</v>
      </c>
      <c r="C26" s="454" t="s">
        <v>70</v>
      </c>
      <c r="D26" s="452">
        <v>0</v>
      </c>
      <c r="E26" s="453">
        <v>0.3</v>
      </c>
    </row>
    <row r="27" spans="2:5" ht="20.100000000000001" customHeight="1" x14ac:dyDescent="0.3">
      <c r="B27" s="20">
        <v>7</v>
      </c>
      <c r="C27" s="454" t="s">
        <v>99</v>
      </c>
      <c r="D27" s="452">
        <v>0.4</v>
      </c>
      <c r="E27" s="453">
        <v>0.7</v>
      </c>
    </row>
    <row r="28" spans="2:5" ht="20.100000000000001" customHeight="1" x14ac:dyDescent="0.3">
      <c r="B28" s="46">
        <v>8</v>
      </c>
      <c r="C28" s="455" t="s">
        <v>93</v>
      </c>
      <c r="D28" s="456">
        <v>0.5</v>
      </c>
      <c r="E28" s="457">
        <v>0</v>
      </c>
    </row>
    <row r="29" spans="2:5" s="291" customFormat="1" ht="20.100000000000001" customHeight="1" thickBot="1" x14ac:dyDescent="0.4">
      <c r="B29" s="97" t="s">
        <v>100</v>
      </c>
      <c r="C29" s="445" t="s">
        <v>95</v>
      </c>
      <c r="D29" s="458">
        <v>2.4</v>
      </c>
      <c r="E29" s="459">
        <v>1.2999999999999998</v>
      </c>
    </row>
    <row r="30" spans="2:5" x14ac:dyDescent="0.3">
      <c r="B30" s="429" t="s">
        <v>96</v>
      </c>
      <c r="D30" s="429"/>
      <c r="E30" s="429"/>
    </row>
    <row r="31" spans="2:5" ht="45" customHeight="1" x14ac:dyDescent="0.3">
      <c r="B31" s="644" t="s">
        <v>745</v>
      </c>
      <c r="C31" s="644"/>
      <c r="D31" s="644"/>
      <c r="E31" s="644"/>
    </row>
    <row r="32" spans="2:5" ht="15" customHeight="1" x14ac:dyDescent="0.3">
      <c r="B32" s="448" t="s">
        <v>26</v>
      </c>
      <c r="D32" s="340"/>
      <c r="E32" s="340"/>
    </row>
    <row r="33" spans="2:2" x14ac:dyDescent="0.3">
      <c r="B33" s="460"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35"/>
  <sheetViews>
    <sheetView topLeftCell="A10" workbookViewId="0">
      <selection activeCell="B32" sqref="B32:B33"/>
    </sheetView>
  </sheetViews>
  <sheetFormatPr defaultColWidth="9.109375" defaultRowHeight="14.4" x14ac:dyDescent="0.3"/>
  <cols>
    <col min="1" max="1" width="9.109375" style="205" customWidth="1"/>
    <col min="2" max="2" width="16.33203125" style="205" customWidth="1"/>
    <col min="3" max="3" width="42.6640625" style="205" customWidth="1"/>
    <col min="4" max="5" width="15.6640625" style="205" customWidth="1"/>
    <col min="6" max="6" width="9.109375" style="205" customWidth="1"/>
    <col min="7" max="16384" width="9.109375" style="205"/>
  </cols>
  <sheetData>
    <row r="1" spans="1:5" x14ac:dyDescent="0.3">
      <c r="A1" s="382" t="s">
        <v>573</v>
      </c>
    </row>
    <row r="2" spans="1:5" ht="16.95" customHeight="1" thickBot="1" x14ac:dyDescent="0.45">
      <c r="A2" s="2"/>
      <c r="B2" s="3" t="s">
        <v>535</v>
      </c>
    </row>
    <row r="3" spans="1:5" ht="19.95" customHeight="1" x14ac:dyDescent="0.3">
      <c r="B3" s="663" t="s">
        <v>17</v>
      </c>
      <c r="C3" s="663" t="s">
        <v>87</v>
      </c>
      <c r="D3" s="208">
        <v>2022</v>
      </c>
      <c r="E3" s="209">
        <v>2023</v>
      </c>
    </row>
    <row r="4" spans="1:5" ht="20.100000000000001" customHeight="1" thickBot="1" x14ac:dyDescent="0.35">
      <c r="B4" s="664"/>
      <c r="C4" s="664"/>
      <c r="D4" s="649" t="s">
        <v>1</v>
      </c>
      <c r="E4" s="646"/>
    </row>
    <row r="5" spans="1:5" ht="20.100000000000001" customHeight="1" x14ac:dyDescent="0.3">
      <c r="B5" s="210">
        <v>1</v>
      </c>
      <c r="C5" s="211" t="s">
        <v>88</v>
      </c>
      <c r="D5" s="212">
        <v>9.0170308997040635E-2</v>
      </c>
      <c r="E5" s="213">
        <v>5.1650440334993761E-2</v>
      </c>
    </row>
    <row r="6" spans="1:5" ht="20.100000000000001" customHeight="1" x14ac:dyDescent="0.3">
      <c r="B6" s="72">
        <v>2</v>
      </c>
      <c r="C6" s="214" t="s">
        <v>89</v>
      </c>
      <c r="D6" s="212">
        <v>8.1051963143407308E-3</v>
      </c>
      <c r="E6" s="213">
        <v>6.7832065629817766E-3</v>
      </c>
    </row>
    <row r="7" spans="1:5" ht="20.100000000000001" customHeight="1" x14ac:dyDescent="0.3">
      <c r="B7" s="72">
        <v>3</v>
      </c>
      <c r="C7" s="214" t="s">
        <v>90</v>
      </c>
      <c r="D7" s="212">
        <v>-5.7104792214673329E-2</v>
      </c>
      <c r="E7" s="213">
        <v>-6.9630023995909326E-2</v>
      </c>
    </row>
    <row r="8" spans="1:5" ht="20.100000000000001" customHeight="1" x14ac:dyDescent="0.3">
      <c r="B8" s="72">
        <v>4</v>
      </c>
      <c r="C8" s="214" t="s">
        <v>91</v>
      </c>
      <c r="D8" s="212" t="s">
        <v>2</v>
      </c>
      <c r="E8" s="213" t="s">
        <v>2</v>
      </c>
    </row>
    <row r="9" spans="1:5" ht="20.100000000000001" customHeight="1" x14ac:dyDescent="0.3">
      <c r="B9" s="72">
        <v>5</v>
      </c>
      <c r="C9" s="214" t="s">
        <v>92</v>
      </c>
      <c r="D9" s="212" t="s">
        <v>2</v>
      </c>
      <c r="E9" s="213" t="s">
        <v>2</v>
      </c>
    </row>
    <row r="10" spans="1:5" ht="20.100000000000001" customHeight="1" x14ac:dyDescent="0.3">
      <c r="B10" s="88">
        <v>6</v>
      </c>
      <c r="C10" s="215" t="s">
        <v>93</v>
      </c>
      <c r="D10" s="216">
        <v>0.28828709618052828</v>
      </c>
      <c r="E10" s="217">
        <v>0.24435888702789774</v>
      </c>
    </row>
    <row r="11" spans="1:5" s="218" customFormat="1" ht="20.100000000000001" customHeight="1" thickBot="1" x14ac:dyDescent="0.4">
      <c r="B11" s="141" t="s">
        <v>94</v>
      </c>
      <c r="C11" s="219" t="s">
        <v>95</v>
      </c>
      <c r="D11" s="220">
        <v>0.32945780927723628</v>
      </c>
      <c r="E11" s="221">
        <v>0.23316250992996396</v>
      </c>
    </row>
    <row r="12" spans="1:5" x14ac:dyDescent="0.3">
      <c r="B12" s="146" t="s">
        <v>96</v>
      </c>
      <c r="D12" s="146"/>
      <c r="E12" s="146"/>
    </row>
    <row r="13" spans="1:5" ht="36" customHeight="1" x14ac:dyDescent="0.3">
      <c r="B13" s="676" t="s">
        <v>740</v>
      </c>
      <c r="C13" s="676"/>
      <c r="D13" s="676"/>
      <c r="E13" s="676"/>
    </row>
    <row r="14" spans="1:5" ht="15" customHeight="1" x14ac:dyDescent="0.3">
      <c r="B14" s="222" t="s">
        <v>26</v>
      </c>
      <c r="D14" s="328"/>
      <c r="E14" s="328"/>
    </row>
    <row r="15" spans="1:5" x14ac:dyDescent="0.3">
      <c r="B15" s="223" t="s">
        <v>746</v>
      </c>
    </row>
    <row r="18" spans="2:5" ht="15.6" customHeight="1" thickBot="1" x14ac:dyDescent="0.45">
      <c r="B18" s="3" t="s">
        <v>536</v>
      </c>
      <c r="D18" s="207"/>
      <c r="E18" s="207"/>
    </row>
    <row r="19" spans="2:5" ht="19.95" customHeight="1" x14ac:dyDescent="0.3">
      <c r="B19" s="663" t="s">
        <v>17</v>
      </c>
      <c r="C19" s="663" t="s">
        <v>87</v>
      </c>
      <c r="D19" s="208">
        <v>2022</v>
      </c>
      <c r="E19" s="209">
        <v>2023</v>
      </c>
    </row>
    <row r="20" spans="2:5" ht="20.100000000000001" customHeight="1" thickBot="1" x14ac:dyDescent="0.35">
      <c r="B20" s="664"/>
      <c r="C20" s="664"/>
      <c r="D20" s="649" t="s">
        <v>1</v>
      </c>
      <c r="E20" s="646"/>
    </row>
    <row r="21" spans="2:5" ht="20.100000000000001" customHeight="1" x14ac:dyDescent="0.3">
      <c r="B21" s="210">
        <v>1</v>
      </c>
      <c r="C21" s="224" t="s">
        <v>97</v>
      </c>
      <c r="D21" s="225">
        <v>-4.4946997743162236E-2</v>
      </c>
      <c r="E21" s="226">
        <v>-5.1486989574439984E-3</v>
      </c>
    </row>
    <row r="22" spans="2:5" ht="20.100000000000001" customHeight="1" x14ac:dyDescent="0.3">
      <c r="B22" s="72">
        <v>2</v>
      </c>
      <c r="C22" s="227" t="s">
        <v>98</v>
      </c>
      <c r="D22" s="225">
        <v>0.28515554305907842</v>
      </c>
      <c r="E22" s="226">
        <v>2.0450141906685904</v>
      </c>
    </row>
    <row r="23" spans="2:5" ht="20.100000000000001" customHeight="1" x14ac:dyDescent="0.3">
      <c r="B23" s="72">
        <v>3</v>
      </c>
      <c r="C23" s="227" t="s">
        <v>68</v>
      </c>
      <c r="D23" s="225">
        <v>0.16164340376895434</v>
      </c>
      <c r="E23" s="226">
        <v>0.60329675720399367</v>
      </c>
    </row>
    <row r="24" spans="2:5" ht="20.100000000000001" customHeight="1" x14ac:dyDescent="0.3">
      <c r="B24" s="72">
        <v>4</v>
      </c>
      <c r="C24" s="227" t="s">
        <v>16</v>
      </c>
      <c r="D24" s="225" t="s">
        <v>2</v>
      </c>
      <c r="E24" s="226" t="s">
        <v>2</v>
      </c>
    </row>
    <row r="25" spans="2:5" ht="20.100000000000001" customHeight="1" x14ac:dyDescent="0.3">
      <c r="B25" s="72">
        <v>5</v>
      </c>
      <c r="C25" s="227" t="s">
        <v>69</v>
      </c>
      <c r="D25" s="225">
        <v>-0.20170886282279774</v>
      </c>
      <c r="E25" s="226">
        <v>-6.4399599658188422E-2</v>
      </c>
    </row>
    <row r="26" spans="2:5" ht="20.100000000000001" customHeight="1" x14ac:dyDescent="0.3">
      <c r="B26" s="72">
        <v>6</v>
      </c>
      <c r="C26" s="227" t="s">
        <v>70</v>
      </c>
      <c r="D26" s="225">
        <v>5.599953817180868E-2</v>
      </c>
      <c r="E26" s="226">
        <v>-4.968903120834843E-2</v>
      </c>
    </row>
    <row r="27" spans="2:5" ht="20.100000000000001" customHeight="1" x14ac:dyDescent="0.3">
      <c r="B27" s="72">
        <v>7</v>
      </c>
      <c r="C27" s="227" t="s">
        <v>99</v>
      </c>
      <c r="D27" s="225">
        <v>0</v>
      </c>
      <c r="E27" s="226">
        <v>0</v>
      </c>
    </row>
    <row r="28" spans="2:5" ht="20.100000000000001" customHeight="1" x14ac:dyDescent="0.3">
      <c r="B28" s="88">
        <v>8</v>
      </c>
      <c r="C28" s="228" t="s">
        <v>93</v>
      </c>
      <c r="D28" s="229">
        <v>-0.99279444400316752</v>
      </c>
      <c r="E28" s="230">
        <v>4.4540332250904438E-2</v>
      </c>
    </row>
    <row r="29" spans="2:5" s="218" customFormat="1" ht="20.100000000000001" customHeight="1" thickBot="1" x14ac:dyDescent="0.4">
      <c r="B29" s="141" t="s">
        <v>100</v>
      </c>
      <c r="C29" s="219" t="s">
        <v>95</v>
      </c>
      <c r="D29" s="231">
        <v>-0.73665181956928594</v>
      </c>
      <c r="E29" s="232">
        <v>2.5736139502995075</v>
      </c>
    </row>
    <row r="30" spans="2:5" x14ac:dyDescent="0.3">
      <c r="B30" s="146" t="s">
        <v>96</v>
      </c>
      <c r="D30" s="146"/>
      <c r="E30" s="146"/>
    </row>
    <row r="31" spans="2:5" ht="45" customHeight="1" x14ac:dyDescent="0.3">
      <c r="B31" s="676" t="s">
        <v>745</v>
      </c>
      <c r="C31" s="676"/>
      <c r="D31" s="676"/>
      <c r="E31" s="676"/>
    </row>
    <row r="32" spans="2:5" ht="15" customHeight="1" x14ac:dyDescent="0.3">
      <c r="B32" s="222" t="s">
        <v>26</v>
      </c>
      <c r="D32" s="328"/>
      <c r="E32" s="328"/>
    </row>
    <row r="33" spans="2:2" x14ac:dyDescent="0.3">
      <c r="B33" s="233"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9"/>
  <sheetViews>
    <sheetView workbookViewId="0">
      <selection activeCell="B28" sqref="B28:B29"/>
    </sheetView>
  </sheetViews>
  <sheetFormatPr defaultColWidth="8.88671875" defaultRowHeight="14.4" customHeight="1" x14ac:dyDescent="0.3"/>
  <cols>
    <col min="1" max="1" width="9.109375" style="234" customWidth="1"/>
    <col min="2" max="2" width="13.44140625" style="234" customWidth="1"/>
    <col min="3" max="3" width="57.5546875" style="234" customWidth="1"/>
    <col min="4" max="12" width="8.88671875" style="234" customWidth="1"/>
    <col min="13" max="16384" width="8.88671875" style="234"/>
  </cols>
  <sheetData>
    <row r="1" spans="1:10" ht="16.649999999999999" customHeight="1" thickBot="1" x14ac:dyDescent="0.45">
      <c r="A1" s="382" t="s">
        <v>573</v>
      </c>
      <c r="B1" s="235" t="s">
        <v>538</v>
      </c>
    </row>
    <row r="2" spans="1:10" ht="14.4" customHeight="1" x14ac:dyDescent="0.3">
      <c r="B2" s="329" t="s">
        <v>17</v>
      </c>
      <c r="C2" s="237" t="s">
        <v>102</v>
      </c>
      <c r="D2" s="237"/>
      <c r="E2" s="237"/>
      <c r="F2" s="237"/>
      <c r="G2" s="237"/>
      <c r="H2" s="237"/>
      <c r="I2" s="237"/>
      <c r="J2" s="237"/>
    </row>
    <row r="3" spans="1:10" ht="16.649999999999999" customHeight="1" x14ac:dyDescent="0.3">
      <c r="B3" s="674"/>
      <c r="C3" s="651"/>
      <c r="D3" s="349">
        <v>2020</v>
      </c>
      <c r="E3" s="349">
        <v>2021</v>
      </c>
      <c r="F3" s="349">
        <v>2022</v>
      </c>
      <c r="G3" s="349">
        <v>2023</v>
      </c>
      <c r="H3" s="349">
        <v>2024</v>
      </c>
      <c r="I3" s="349">
        <v>2025</v>
      </c>
      <c r="J3" s="350">
        <v>2026</v>
      </c>
    </row>
    <row r="4" spans="1:10" ht="16.649999999999999" customHeight="1" x14ac:dyDescent="0.3">
      <c r="B4" s="240">
        <v>1</v>
      </c>
      <c r="C4" s="351" t="s">
        <v>35</v>
      </c>
      <c r="D4" s="242" t="s">
        <v>51</v>
      </c>
      <c r="E4" s="242" t="s">
        <v>51</v>
      </c>
      <c r="F4" s="242">
        <v>0.6</v>
      </c>
      <c r="G4" s="242">
        <v>0.8</v>
      </c>
      <c r="H4" s="242">
        <v>0.6</v>
      </c>
      <c r="I4" s="242">
        <v>0.4</v>
      </c>
      <c r="J4" s="352" t="s">
        <v>51</v>
      </c>
    </row>
    <row r="5" spans="1:10" ht="17.399999999999999" customHeight="1" thickBot="1" x14ac:dyDescent="0.35">
      <c r="B5" s="244">
        <v>2</v>
      </c>
      <c r="C5" s="353" t="s">
        <v>103</v>
      </c>
      <c r="D5" s="242" t="s">
        <v>51</v>
      </c>
      <c r="E5" s="242">
        <v>0.8</v>
      </c>
      <c r="F5" s="242">
        <v>1</v>
      </c>
      <c r="G5" s="242">
        <v>1.3</v>
      </c>
      <c r="H5" s="242">
        <v>1.2</v>
      </c>
      <c r="I5" s="242">
        <v>0.8</v>
      </c>
      <c r="J5" s="352" t="s">
        <v>51</v>
      </c>
    </row>
    <row r="6" spans="1:10" ht="16.350000000000001" customHeight="1" x14ac:dyDescent="0.3">
      <c r="C6" s="246"/>
      <c r="D6" s="246"/>
      <c r="E6" s="246"/>
      <c r="F6" s="246"/>
      <c r="G6" s="246"/>
      <c r="H6" s="246"/>
      <c r="I6" s="246"/>
      <c r="J6" s="246"/>
    </row>
    <row r="7" spans="1:10" ht="16.350000000000001" customHeight="1" x14ac:dyDescent="0.3">
      <c r="C7" s="28"/>
      <c r="D7" s="28"/>
      <c r="E7" s="28"/>
      <c r="F7" s="28"/>
      <c r="G7" s="28"/>
      <c r="H7" s="28"/>
      <c r="I7" s="28"/>
      <c r="J7" s="28"/>
    </row>
    <row r="8" spans="1:10" ht="16.649999999999999" customHeight="1" thickBot="1" x14ac:dyDescent="0.35">
      <c r="C8" s="247"/>
      <c r="D8" s="247"/>
      <c r="E8" s="247"/>
      <c r="F8" s="247"/>
      <c r="G8" s="247"/>
      <c r="H8" s="247"/>
      <c r="I8" s="247"/>
      <c r="J8" s="247"/>
    </row>
    <row r="9" spans="1:10" ht="16.649999999999999" customHeight="1" x14ac:dyDescent="0.3">
      <c r="B9" s="329" t="s">
        <v>17</v>
      </c>
      <c r="C9" s="654" t="s">
        <v>104</v>
      </c>
      <c r="D9" s="655"/>
      <c r="E9" s="655"/>
      <c r="F9" s="655"/>
      <c r="G9" s="655"/>
      <c r="H9" s="655"/>
      <c r="I9" s="655"/>
      <c r="J9" s="655"/>
    </row>
    <row r="10" spans="1:10" ht="16.649999999999999" customHeight="1" x14ac:dyDescent="0.3">
      <c r="B10" s="675"/>
      <c r="C10" s="653"/>
      <c r="D10" s="248">
        <v>2020</v>
      </c>
      <c r="E10" s="248">
        <v>2021</v>
      </c>
      <c r="F10" s="248">
        <v>2022</v>
      </c>
      <c r="G10" s="248">
        <v>2023</v>
      </c>
      <c r="H10" s="248">
        <v>2024</v>
      </c>
      <c r="I10" s="248">
        <v>2025</v>
      </c>
      <c r="J10" s="367">
        <v>2026</v>
      </c>
    </row>
    <row r="11" spans="1:10" ht="16.350000000000001" customHeight="1" x14ac:dyDescent="0.3">
      <c r="B11" s="273">
        <v>1</v>
      </c>
      <c r="C11" s="368" t="s">
        <v>97</v>
      </c>
      <c r="D11" s="87" t="s">
        <v>51</v>
      </c>
      <c r="E11" s="369" t="s">
        <v>51</v>
      </c>
      <c r="F11" s="369">
        <v>0</v>
      </c>
      <c r="G11" s="369">
        <v>0</v>
      </c>
      <c r="H11" s="369">
        <v>0</v>
      </c>
      <c r="I11" s="369">
        <v>0</v>
      </c>
      <c r="J11" s="87" t="s">
        <v>51</v>
      </c>
    </row>
    <row r="12" spans="1:10" ht="16.350000000000001" customHeight="1" x14ac:dyDescent="0.3">
      <c r="B12" s="27">
        <v>2</v>
      </c>
      <c r="C12" s="253" t="s">
        <v>98</v>
      </c>
      <c r="D12" s="87" t="s">
        <v>51</v>
      </c>
      <c r="E12" s="254" t="s">
        <v>51</v>
      </c>
      <c r="F12" s="254">
        <v>0.1</v>
      </c>
      <c r="G12" s="254">
        <v>0</v>
      </c>
      <c r="H12" s="254">
        <v>0.1</v>
      </c>
      <c r="I12" s="254">
        <v>0</v>
      </c>
      <c r="J12" s="87" t="s">
        <v>51</v>
      </c>
    </row>
    <row r="13" spans="1:10" ht="16.350000000000001" customHeight="1" x14ac:dyDescent="0.3">
      <c r="B13" s="27">
        <v>3</v>
      </c>
      <c r="C13" s="253" t="s">
        <v>68</v>
      </c>
      <c r="D13" s="87" t="s">
        <v>51</v>
      </c>
      <c r="E13" s="254" t="s">
        <v>51</v>
      </c>
      <c r="F13" s="254">
        <v>0</v>
      </c>
      <c r="G13" s="254">
        <v>0</v>
      </c>
      <c r="H13" s="254">
        <v>0</v>
      </c>
      <c r="I13" s="254">
        <v>0</v>
      </c>
      <c r="J13" s="87" t="s">
        <v>51</v>
      </c>
    </row>
    <row r="14" spans="1:10" ht="16.350000000000001" customHeight="1" x14ac:dyDescent="0.3">
      <c r="B14" s="27">
        <v>4</v>
      </c>
      <c r="C14" s="253" t="s">
        <v>16</v>
      </c>
      <c r="D14" s="87" t="s">
        <v>51</v>
      </c>
      <c r="E14" s="254" t="s">
        <v>51</v>
      </c>
      <c r="F14" s="254" t="s">
        <v>51</v>
      </c>
      <c r="G14" s="254" t="s">
        <v>51</v>
      </c>
      <c r="H14" s="254" t="s">
        <v>51</v>
      </c>
      <c r="I14" s="254" t="s">
        <v>51</v>
      </c>
      <c r="J14" s="87" t="s">
        <v>51</v>
      </c>
    </row>
    <row r="15" spans="1:10" ht="16.350000000000001" customHeight="1" x14ac:dyDescent="0.3">
      <c r="B15" s="27">
        <v>5</v>
      </c>
      <c r="C15" s="253" t="s">
        <v>105</v>
      </c>
      <c r="D15" s="87" t="s">
        <v>51</v>
      </c>
      <c r="E15" s="254" t="s">
        <v>51</v>
      </c>
      <c r="F15" s="254" t="s">
        <v>51</v>
      </c>
      <c r="G15" s="254" t="s">
        <v>51</v>
      </c>
      <c r="H15" s="254" t="s">
        <v>51</v>
      </c>
      <c r="I15" s="254" t="s">
        <v>51</v>
      </c>
      <c r="J15" s="87" t="s">
        <v>51</v>
      </c>
    </row>
    <row r="16" spans="1:10" ht="16.350000000000001" customHeight="1" x14ac:dyDescent="0.3">
      <c r="B16" s="356">
        <v>6</v>
      </c>
      <c r="C16" s="370" t="s">
        <v>106</v>
      </c>
      <c r="D16" s="358" t="s">
        <v>51</v>
      </c>
      <c r="E16" s="258" t="s">
        <v>51</v>
      </c>
      <c r="F16" s="258">
        <v>0</v>
      </c>
      <c r="G16" s="258">
        <v>0</v>
      </c>
      <c r="H16" s="258">
        <v>0</v>
      </c>
      <c r="I16" s="258">
        <v>0</v>
      </c>
      <c r="J16" s="358" t="s">
        <v>51</v>
      </c>
    </row>
    <row r="17" spans="2:10" ht="16.649999999999999" customHeight="1" x14ac:dyDescent="0.3">
      <c r="B17" s="359" t="s">
        <v>94</v>
      </c>
      <c r="C17" s="360" t="s">
        <v>107</v>
      </c>
      <c r="D17" s="261" t="s">
        <v>51</v>
      </c>
      <c r="E17" s="261" t="s">
        <v>51</v>
      </c>
      <c r="F17" s="261">
        <v>0.1</v>
      </c>
      <c r="G17" s="261">
        <v>0.1</v>
      </c>
      <c r="H17" s="261">
        <v>0.1</v>
      </c>
      <c r="I17" s="261">
        <v>0.1</v>
      </c>
      <c r="J17" s="361" t="s">
        <v>51</v>
      </c>
    </row>
    <row r="18" spans="2:10" ht="16.649999999999999" customHeight="1" x14ac:dyDescent="0.3">
      <c r="B18" s="27">
        <v>8</v>
      </c>
      <c r="C18" s="263" t="s">
        <v>70</v>
      </c>
      <c r="D18" s="362" t="s">
        <v>51</v>
      </c>
      <c r="E18" s="362" t="s">
        <v>51</v>
      </c>
      <c r="F18" s="362">
        <v>0.5</v>
      </c>
      <c r="G18" s="362">
        <v>0.7</v>
      </c>
      <c r="H18" s="362">
        <v>0.5</v>
      </c>
      <c r="I18" s="362">
        <v>0.3</v>
      </c>
      <c r="J18" s="363" t="s">
        <v>51</v>
      </c>
    </row>
    <row r="19" spans="2:10" ht="16.649999999999999" customHeight="1" x14ac:dyDescent="0.3">
      <c r="B19" s="27">
        <v>9</v>
      </c>
      <c r="C19" s="263" t="s">
        <v>99</v>
      </c>
      <c r="D19" s="261" t="s">
        <v>51</v>
      </c>
      <c r="E19" s="261" t="s">
        <v>51</v>
      </c>
      <c r="F19" s="261" t="s">
        <v>51</v>
      </c>
      <c r="G19" s="261" t="s">
        <v>51</v>
      </c>
      <c r="H19" s="261" t="s">
        <v>51</v>
      </c>
      <c r="I19" s="261" t="s">
        <v>51</v>
      </c>
      <c r="J19" s="361" t="s">
        <v>51</v>
      </c>
    </row>
    <row r="20" spans="2:10" ht="17.399999999999999" customHeight="1" thickBot="1" x14ac:dyDescent="0.35">
      <c r="B20" s="244" t="s">
        <v>108</v>
      </c>
      <c r="C20" s="266" t="s">
        <v>109</v>
      </c>
      <c r="D20" s="267" t="s">
        <v>51</v>
      </c>
      <c r="E20" s="267" t="s">
        <v>51</v>
      </c>
      <c r="F20" s="267">
        <v>0.5</v>
      </c>
      <c r="G20" s="267">
        <v>0.7</v>
      </c>
      <c r="H20" s="267">
        <v>0.5</v>
      </c>
      <c r="I20" s="267">
        <v>0.3</v>
      </c>
      <c r="J20" s="134" t="s">
        <v>51</v>
      </c>
    </row>
    <row r="21" spans="2:10" ht="16.649999999999999" customHeight="1" x14ac:dyDescent="0.3">
      <c r="B21" s="269"/>
      <c r="C21" s="269"/>
      <c r="D21" s="269"/>
      <c r="E21" s="270"/>
      <c r="F21" s="270"/>
      <c r="G21" s="270"/>
      <c r="H21" s="270"/>
      <c r="I21" s="270"/>
      <c r="J21" s="270"/>
    </row>
    <row r="22" spans="2:10" ht="16.649999999999999"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649999999999999" customHeight="1" x14ac:dyDescent="0.3">
      <c r="B24" s="271"/>
      <c r="C24" s="272"/>
      <c r="D24" s="330">
        <v>2020</v>
      </c>
      <c r="E24" s="330">
        <v>2021</v>
      </c>
      <c r="F24" s="330">
        <v>2022</v>
      </c>
      <c r="G24" s="330">
        <v>2023</v>
      </c>
      <c r="H24" s="330">
        <v>2024</v>
      </c>
      <c r="I24" s="330">
        <v>2025</v>
      </c>
      <c r="J24" s="331">
        <v>2026</v>
      </c>
    </row>
    <row r="25" spans="2:10" ht="16.649999999999999" customHeight="1" x14ac:dyDescent="0.3">
      <c r="B25" s="273">
        <v>1</v>
      </c>
      <c r="C25" s="371" t="s">
        <v>111</v>
      </c>
      <c r="D25" s="74" t="s">
        <v>51</v>
      </c>
      <c r="E25" s="275" t="s">
        <v>51</v>
      </c>
      <c r="F25" s="275" t="s">
        <v>51</v>
      </c>
      <c r="G25" s="275" t="s">
        <v>51</v>
      </c>
      <c r="H25" s="275" t="s">
        <v>51</v>
      </c>
      <c r="I25" s="275" t="s">
        <v>51</v>
      </c>
      <c r="J25" s="144" t="s">
        <v>51</v>
      </c>
    </row>
    <row r="26" spans="2:10" ht="16.649999999999999" customHeight="1" x14ac:dyDescent="0.3">
      <c r="B26" s="356">
        <v>2</v>
      </c>
      <c r="C26" s="372" t="s">
        <v>112</v>
      </c>
      <c r="D26" s="373" t="s">
        <v>51</v>
      </c>
      <c r="E26" s="261" t="s">
        <v>51</v>
      </c>
      <c r="F26" s="261" t="s">
        <v>51</v>
      </c>
      <c r="G26" s="261" t="s">
        <v>51</v>
      </c>
      <c r="H26" s="261" t="s">
        <v>51</v>
      </c>
      <c r="I26" s="261" t="s">
        <v>51</v>
      </c>
      <c r="J26" s="361" t="s">
        <v>51</v>
      </c>
    </row>
    <row r="27" spans="2:10" ht="17.399999999999999" customHeight="1" thickBot="1" x14ac:dyDescent="0.35">
      <c r="B27" s="244">
        <v>3</v>
      </c>
      <c r="C27" s="366" t="s">
        <v>113</v>
      </c>
      <c r="D27" s="279" t="s">
        <v>51</v>
      </c>
      <c r="E27" s="279" t="s">
        <v>51</v>
      </c>
      <c r="F27" s="279" t="s">
        <v>51</v>
      </c>
      <c r="G27" s="279" t="s">
        <v>51</v>
      </c>
      <c r="H27" s="279" t="s">
        <v>51</v>
      </c>
      <c r="I27" s="279" t="s">
        <v>51</v>
      </c>
      <c r="J27" s="280" t="s">
        <v>51</v>
      </c>
    </row>
    <row r="28" spans="2:10" ht="14.4" customHeight="1" x14ac:dyDescent="0.3">
      <c r="B28" s="222" t="s">
        <v>26</v>
      </c>
    </row>
    <row r="29" spans="2:10" ht="14.4" customHeight="1" x14ac:dyDescent="0.3">
      <c r="B29" s="233" t="s">
        <v>746</v>
      </c>
    </row>
  </sheetData>
  <mergeCells count="4">
    <mergeCell ref="B3:C3"/>
    <mergeCell ref="C9:J9"/>
    <mergeCell ref="B10:C10"/>
    <mergeCell ref="C23:J23"/>
  </mergeCells>
  <hyperlinks>
    <hyperlink ref="A1" location="INDEX!A1" display="INDEX"/>
  </hyperlinks>
  <pageMargins left="0.7" right="0.7" top="0.75" bottom="0.75" header="0.3" footer="0.3"/>
  <pageSetup paperSize="9" orientation="portrait" useFirstPageNumber="1" horizontalDpi="4294967295" verticalDpi="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I61"/>
  <sheetViews>
    <sheetView workbookViewId="0">
      <selection activeCell="C57" sqref="C57"/>
    </sheetView>
  </sheetViews>
  <sheetFormatPr defaultColWidth="8.88671875" defaultRowHeight="14.4" customHeight="1" x14ac:dyDescent="0.3"/>
  <cols>
    <col min="1" max="1" width="8.88671875" style="234" customWidth="1"/>
    <col min="2" max="2" width="21.88671875" style="234" customWidth="1"/>
    <col min="3" max="3" width="47.66406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95" customHeight="1" thickBot="1" x14ac:dyDescent="0.45">
      <c r="B2" s="235" t="s">
        <v>539</v>
      </c>
      <c r="C2" s="291"/>
    </row>
    <row r="3" spans="1:9" ht="86.25" customHeight="1" thickBot="1" x14ac:dyDescent="0.45">
      <c r="B3" s="306"/>
      <c r="C3" s="461" t="s">
        <v>119</v>
      </c>
      <c r="D3" s="462" t="s">
        <v>120</v>
      </c>
      <c r="E3" s="463" t="s">
        <v>121</v>
      </c>
      <c r="F3" s="464" t="s">
        <v>122</v>
      </c>
      <c r="G3" s="293"/>
      <c r="H3" s="293"/>
      <c r="I3" s="293"/>
    </row>
    <row r="4" spans="1:9" ht="16.95" hidden="1" customHeight="1" x14ac:dyDescent="0.4">
      <c r="B4" s="658" t="s">
        <v>123</v>
      </c>
      <c r="C4" s="528"/>
      <c r="D4" s="466"/>
      <c r="E4" s="467"/>
      <c r="F4" s="452"/>
      <c r="G4" s="294"/>
      <c r="H4" s="294"/>
      <c r="I4" s="294"/>
    </row>
    <row r="5" spans="1:9" ht="16.95" hidden="1" customHeight="1" x14ac:dyDescent="0.4">
      <c r="B5" s="659"/>
      <c r="C5" s="469"/>
      <c r="D5" s="470"/>
      <c r="E5" s="474"/>
      <c r="F5" s="503"/>
      <c r="G5" s="295"/>
      <c r="H5" s="295"/>
      <c r="I5" s="295"/>
    </row>
    <row r="6" spans="1:9" ht="16.8" hidden="1" customHeight="1" x14ac:dyDescent="0.4">
      <c r="B6" s="659"/>
      <c r="C6" s="469"/>
      <c r="D6" s="470"/>
      <c r="E6" s="474"/>
      <c r="F6" s="503"/>
      <c r="G6" s="295"/>
      <c r="H6" s="295"/>
      <c r="I6" s="295"/>
    </row>
    <row r="7" spans="1:9" ht="16.95" hidden="1" customHeight="1" x14ac:dyDescent="0.4">
      <c r="B7" s="659"/>
      <c r="C7" s="469"/>
      <c r="D7" s="470"/>
      <c r="E7" s="474"/>
      <c r="F7" s="503"/>
      <c r="G7" s="295"/>
      <c r="H7" s="295"/>
      <c r="I7" s="295"/>
    </row>
    <row r="8" spans="1:9" ht="16.95" hidden="1" customHeight="1" x14ac:dyDescent="0.4">
      <c r="B8" s="659"/>
      <c r="C8" s="469"/>
      <c r="D8" s="470"/>
      <c r="E8" s="474"/>
      <c r="F8" s="503"/>
      <c r="G8" s="295"/>
      <c r="H8" s="295"/>
      <c r="I8" s="295"/>
    </row>
    <row r="9" spans="1:9" ht="16.95" hidden="1" customHeight="1" x14ac:dyDescent="0.4">
      <c r="B9" s="659"/>
      <c r="C9" s="469"/>
      <c r="D9" s="470"/>
      <c r="E9" s="474"/>
      <c r="F9" s="503"/>
      <c r="G9" s="295"/>
      <c r="H9" s="295"/>
      <c r="I9" s="295"/>
    </row>
    <row r="10" spans="1:9" ht="16.95" hidden="1" customHeight="1" x14ac:dyDescent="0.4">
      <c r="B10" s="659"/>
      <c r="C10" s="469"/>
      <c r="D10" s="470"/>
      <c r="E10" s="474"/>
      <c r="F10" s="503"/>
      <c r="G10" s="295"/>
      <c r="H10" s="295"/>
      <c r="I10" s="295"/>
    </row>
    <row r="11" spans="1:9" ht="16.95" hidden="1" customHeight="1" x14ac:dyDescent="0.4">
      <c r="B11" s="659"/>
      <c r="C11" s="469"/>
      <c r="D11" s="470"/>
      <c r="E11" s="474"/>
      <c r="F11" s="503"/>
      <c r="G11" s="295"/>
      <c r="H11" s="295"/>
      <c r="I11" s="295"/>
    </row>
    <row r="12" spans="1:9" ht="16.95" hidden="1" customHeight="1" x14ac:dyDescent="0.4">
      <c r="B12" s="659"/>
      <c r="C12" s="469"/>
      <c r="D12" s="470"/>
      <c r="E12" s="474"/>
      <c r="F12" s="503"/>
      <c r="G12" s="295"/>
      <c r="H12" s="295"/>
      <c r="I12" s="295"/>
    </row>
    <row r="13" spans="1:9" ht="16.95" hidden="1" customHeight="1" x14ac:dyDescent="0.4">
      <c r="B13" s="659"/>
      <c r="C13" s="469"/>
      <c r="D13" s="470"/>
      <c r="E13" s="474"/>
      <c r="F13" s="503"/>
      <c r="G13" s="295"/>
      <c r="H13" s="295"/>
      <c r="I13" s="295"/>
    </row>
    <row r="14" spans="1:9" ht="16.95" hidden="1" customHeight="1" x14ac:dyDescent="0.4">
      <c r="B14" s="659"/>
      <c r="C14" s="469"/>
      <c r="D14" s="470"/>
      <c r="E14" s="474"/>
      <c r="F14" s="503"/>
      <c r="G14" s="295"/>
      <c r="H14" s="295"/>
      <c r="I14" s="295"/>
    </row>
    <row r="15" spans="1:9" ht="16.95" hidden="1" customHeight="1" x14ac:dyDescent="0.4">
      <c r="B15" s="659"/>
      <c r="C15" s="469"/>
      <c r="D15" s="470"/>
      <c r="E15" s="474"/>
      <c r="F15" s="503"/>
      <c r="G15" s="295"/>
      <c r="H15" s="295"/>
      <c r="I15" s="295"/>
    </row>
    <row r="16" spans="1:9" ht="16.95" hidden="1" customHeight="1" x14ac:dyDescent="0.4">
      <c r="B16" s="659"/>
      <c r="C16" s="469"/>
      <c r="D16" s="470"/>
      <c r="E16" s="474"/>
      <c r="F16" s="503"/>
      <c r="G16" s="295"/>
      <c r="H16" s="295"/>
      <c r="I16" s="295"/>
    </row>
    <row r="17" spans="2:9" ht="16.95" hidden="1" customHeight="1" x14ac:dyDescent="0.4">
      <c r="B17" s="659"/>
      <c r="C17" s="469"/>
      <c r="D17" s="470"/>
      <c r="E17" s="474"/>
      <c r="F17" s="503"/>
      <c r="G17" s="295"/>
      <c r="H17" s="295"/>
      <c r="I17" s="295"/>
    </row>
    <row r="18" spans="2:9" ht="16.95" hidden="1" customHeight="1" x14ac:dyDescent="0.4">
      <c r="B18" s="659"/>
      <c r="C18" s="469"/>
      <c r="D18" s="470"/>
      <c r="E18" s="474"/>
      <c r="F18" s="503"/>
      <c r="G18" s="295"/>
      <c r="H18" s="295"/>
      <c r="I18" s="295"/>
    </row>
    <row r="19" spans="2:9" ht="16.95" hidden="1" customHeight="1" x14ac:dyDescent="0.4">
      <c r="B19" s="659"/>
      <c r="C19" s="469"/>
      <c r="D19" s="470"/>
      <c r="E19" s="474"/>
      <c r="F19" s="503"/>
      <c r="G19" s="295"/>
      <c r="H19" s="295"/>
      <c r="I19" s="295"/>
    </row>
    <row r="20" spans="2:9" ht="16.95" hidden="1" customHeight="1" x14ac:dyDescent="0.4">
      <c r="B20" s="659"/>
      <c r="C20" s="469"/>
      <c r="D20" s="470"/>
      <c r="E20" s="474"/>
      <c r="F20" s="503"/>
      <c r="G20" s="295"/>
      <c r="H20" s="295"/>
      <c r="I20" s="295"/>
    </row>
    <row r="21" spans="2:9" ht="16.95" hidden="1" customHeight="1" x14ac:dyDescent="0.4">
      <c r="B21" s="659"/>
      <c r="C21" s="469"/>
      <c r="D21" s="470"/>
      <c r="E21" s="474"/>
      <c r="F21" s="503"/>
      <c r="G21" s="295"/>
      <c r="H21" s="295"/>
      <c r="I21" s="295"/>
    </row>
    <row r="22" spans="2:9" ht="16.2" hidden="1" customHeight="1" x14ac:dyDescent="0.35">
      <c r="B22" s="659"/>
      <c r="C22" s="469"/>
      <c r="D22" s="470"/>
      <c r="E22" s="474"/>
      <c r="F22" s="503"/>
      <c r="G22" s="281"/>
      <c r="H22" s="281"/>
      <c r="I22" s="281"/>
    </row>
    <row r="23" spans="2:9" ht="16.95" customHeight="1" thickBot="1" x14ac:dyDescent="0.4">
      <c r="B23" s="659"/>
      <c r="C23" s="569" t="s">
        <v>51</v>
      </c>
      <c r="D23" s="487"/>
      <c r="E23" s="476" t="s">
        <v>51</v>
      </c>
      <c r="F23" s="529" t="s">
        <v>51</v>
      </c>
      <c r="G23" s="281"/>
      <c r="H23" s="281"/>
      <c r="I23" s="281"/>
    </row>
    <row r="24" spans="2:9" ht="16.95" customHeight="1" thickBot="1" x14ac:dyDescent="0.4">
      <c r="B24" s="677"/>
      <c r="C24" s="478" t="s">
        <v>124</v>
      </c>
      <c r="D24" s="479"/>
      <c r="E24" s="511" t="s">
        <v>51</v>
      </c>
      <c r="F24" s="512" t="s">
        <v>51</v>
      </c>
      <c r="G24" s="281"/>
      <c r="H24" s="281"/>
      <c r="I24" s="281"/>
    </row>
    <row r="25" spans="2:9" ht="16.95" hidden="1" customHeight="1" x14ac:dyDescent="0.3">
      <c r="B25" s="658" t="s">
        <v>125</v>
      </c>
      <c r="C25" s="486"/>
      <c r="D25" s="483"/>
      <c r="E25" s="518"/>
      <c r="F25" s="519"/>
      <c r="G25" s="296"/>
      <c r="H25" s="296"/>
      <c r="I25" s="296"/>
    </row>
    <row r="26" spans="2:9" ht="16.95" hidden="1" customHeight="1" x14ac:dyDescent="0.3">
      <c r="B26" s="659"/>
      <c r="C26" s="486"/>
      <c r="D26" s="483"/>
      <c r="E26" s="518"/>
      <c r="F26" s="519"/>
      <c r="G26" s="296"/>
      <c r="H26" s="296"/>
      <c r="I26" s="296"/>
    </row>
    <row r="27" spans="2:9" ht="16.95" hidden="1" customHeight="1" x14ac:dyDescent="0.3">
      <c r="B27" s="659"/>
      <c r="C27" s="486"/>
      <c r="D27" s="483"/>
      <c r="E27" s="518"/>
      <c r="F27" s="519"/>
      <c r="G27" s="296"/>
      <c r="H27" s="296"/>
      <c r="I27" s="296"/>
    </row>
    <row r="28" spans="2:9" ht="16.95" hidden="1" customHeight="1" x14ac:dyDescent="0.3">
      <c r="B28" s="659"/>
      <c r="C28" s="486"/>
      <c r="D28" s="483"/>
      <c r="E28" s="518"/>
      <c r="F28" s="519"/>
      <c r="G28" s="296"/>
      <c r="H28" s="296"/>
      <c r="I28" s="296"/>
    </row>
    <row r="29" spans="2:9" ht="16.95" hidden="1" customHeight="1" x14ac:dyDescent="0.3">
      <c r="B29" s="659"/>
      <c r="C29" s="486"/>
      <c r="D29" s="483"/>
      <c r="E29" s="518"/>
      <c r="F29" s="519"/>
      <c r="G29" s="296"/>
      <c r="H29" s="296"/>
      <c r="I29" s="296"/>
    </row>
    <row r="30" spans="2:9" ht="16.95" hidden="1" customHeight="1" x14ac:dyDescent="0.3">
      <c r="B30" s="659"/>
      <c r="C30" s="486"/>
      <c r="D30" s="483"/>
      <c r="E30" s="518"/>
      <c r="F30" s="519"/>
      <c r="G30" s="296"/>
      <c r="H30" s="296"/>
      <c r="I30" s="296"/>
    </row>
    <row r="31" spans="2:9" ht="16.95" hidden="1" customHeight="1" x14ac:dyDescent="0.3">
      <c r="B31" s="659"/>
      <c r="C31" s="486"/>
      <c r="D31" s="483"/>
      <c r="E31" s="518"/>
      <c r="F31" s="519"/>
      <c r="G31" s="296"/>
      <c r="H31" s="296"/>
      <c r="I31" s="296"/>
    </row>
    <row r="32" spans="2:9" ht="16.95" hidden="1" customHeight="1" x14ac:dyDescent="0.3">
      <c r="B32" s="659"/>
      <c r="C32" s="486"/>
      <c r="D32" s="483"/>
      <c r="E32" s="518"/>
      <c r="F32" s="519"/>
      <c r="G32" s="296"/>
      <c r="H32" s="296"/>
      <c r="I32" s="296"/>
    </row>
    <row r="33" spans="2:9" ht="16.95" hidden="1" customHeight="1" x14ac:dyDescent="0.3">
      <c r="B33" s="659"/>
      <c r="C33" s="486"/>
      <c r="D33" s="483"/>
      <c r="E33" s="518"/>
      <c r="F33" s="519"/>
      <c r="G33" s="296"/>
      <c r="H33" s="296"/>
      <c r="I33" s="296"/>
    </row>
    <row r="34" spans="2:9" ht="16.95" hidden="1" customHeight="1" x14ac:dyDescent="0.3">
      <c r="B34" s="659"/>
      <c r="C34" s="486"/>
      <c r="D34" s="483"/>
      <c r="E34" s="518"/>
      <c r="F34" s="519"/>
      <c r="G34" s="296"/>
      <c r="H34" s="296"/>
      <c r="I34" s="296"/>
    </row>
    <row r="35" spans="2:9" ht="16.95" hidden="1" customHeight="1" x14ac:dyDescent="0.3">
      <c r="B35" s="659"/>
      <c r="C35" s="486"/>
      <c r="D35" s="483"/>
      <c r="E35" s="518"/>
      <c r="F35" s="519"/>
      <c r="G35" s="296"/>
      <c r="H35" s="296"/>
      <c r="I35" s="296"/>
    </row>
    <row r="36" spans="2:9" ht="16.95" hidden="1" customHeight="1" x14ac:dyDescent="0.3">
      <c r="B36" s="659"/>
      <c r="C36" s="486"/>
      <c r="D36" s="483"/>
      <c r="E36" s="518"/>
      <c r="F36" s="519"/>
      <c r="G36" s="296"/>
      <c r="H36" s="296"/>
      <c r="I36" s="296"/>
    </row>
    <row r="37" spans="2:9" ht="16.95" hidden="1" customHeight="1" x14ac:dyDescent="0.3">
      <c r="B37" s="659"/>
      <c r="C37" s="486"/>
      <c r="D37" s="483"/>
      <c r="E37" s="518"/>
      <c r="F37" s="519"/>
      <c r="G37" s="296"/>
      <c r="H37" s="296"/>
      <c r="I37" s="296"/>
    </row>
    <row r="38" spans="2:9" ht="16.95" hidden="1" customHeight="1" x14ac:dyDescent="0.3">
      <c r="B38" s="659"/>
      <c r="C38" s="486"/>
      <c r="D38" s="483"/>
      <c r="E38" s="518"/>
      <c r="F38" s="519"/>
      <c r="G38" s="296"/>
      <c r="H38" s="296"/>
      <c r="I38" s="296"/>
    </row>
    <row r="39" spans="2:9" ht="16.95" hidden="1" customHeight="1" x14ac:dyDescent="0.3">
      <c r="B39" s="659"/>
      <c r="C39" s="486"/>
      <c r="D39" s="483"/>
      <c r="E39" s="518"/>
      <c r="F39" s="519"/>
      <c r="G39" s="296"/>
      <c r="H39" s="296"/>
      <c r="I39" s="296"/>
    </row>
    <row r="40" spans="2:9" ht="16.95" hidden="1" customHeight="1" x14ac:dyDescent="0.3">
      <c r="B40" s="659"/>
      <c r="C40" s="486"/>
      <c r="D40" s="483"/>
      <c r="E40" s="518"/>
      <c r="F40" s="519"/>
      <c r="G40" s="296"/>
      <c r="H40" s="296"/>
      <c r="I40" s="296"/>
    </row>
    <row r="41" spans="2:9" ht="16.95" hidden="1" customHeight="1" x14ac:dyDescent="0.4">
      <c r="B41" s="659"/>
      <c r="C41" s="486"/>
      <c r="D41" s="483"/>
      <c r="E41" s="518"/>
      <c r="F41" s="519"/>
      <c r="G41" s="294"/>
      <c r="H41" s="294"/>
      <c r="I41" s="294"/>
    </row>
    <row r="42" spans="2:9" ht="16.2" hidden="1" customHeight="1" x14ac:dyDescent="0.35">
      <c r="B42" s="659"/>
      <c r="C42" s="469"/>
      <c r="D42" s="470"/>
      <c r="E42" s="474"/>
      <c r="F42" s="503"/>
      <c r="G42" s="297"/>
      <c r="H42" s="297"/>
      <c r="I42" s="297"/>
    </row>
    <row r="43" spans="2:9" ht="16.2" hidden="1" customHeight="1" x14ac:dyDescent="0.35">
      <c r="B43" s="659"/>
      <c r="C43" s="469"/>
      <c r="D43" s="470"/>
      <c r="E43" s="474"/>
      <c r="F43" s="503"/>
      <c r="G43" s="297"/>
      <c r="H43" s="297"/>
      <c r="I43" s="297"/>
    </row>
    <row r="44" spans="2:9" ht="16.95" customHeight="1" thickBot="1" x14ac:dyDescent="0.4">
      <c r="B44" s="659"/>
      <c r="C44" s="585" t="s">
        <v>51</v>
      </c>
      <c r="D44" s="487"/>
      <c r="E44" s="476" t="s">
        <v>51</v>
      </c>
      <c r="F44" s="529" t="s">
        <v>51</v>
      </c>
      <c r="G44" s="297"/>
      <c r="H44" s="297"/>
      <c r="I44" s="297"/>
    </row>
    <row r="45" spans="2:9" ht="17.399999999999999" customHeight="1" thickBot="1" x14ac:dyDescent="0.4">
      <c r="B45" s="661"/>
      <c r="C45" s="555" t="s">
        <v>126</v>
      </c>
      <c r="D45" s="490"/>
      <c r="E45" s="524" t="s">
        <v>51</v>
      </c>
      <c r="F45" s="525" t="s">
        <v>51</v>
      </c>
      <c r="G45" s="297"/>
      <c r="H45" s="297"/>
      <c r="I45" s="297"/>
    </row>
    <row r="46" spans="2:9" ht="18" customHeight="1" thickTop="1" thickBot="1" x14ac:dyDescent="0.4">
      <c r="B46" s="298"/>
      <c r="C46" s="493" t="s">
        <v>95</v>
      </c>
      <c r="D46" s="494"/>
      <c r="E46" s="526" t="s">
        <v>51</v>
      </c>
      <c r="F46" s="527" t="s">
        <v>51</v>
      </c>
      <c r="G46" s="297"/>
      <c r="H46" s="297"/>
      <c r="I46" s="297"/>
    </row>
    <row r="47" spans="2:9" ht="16.2" customHeight="1" x14ac:dyDescent="0.35">
      <c r="B47" s="222" t="s">
        <v>26</v>
      </c>
      <c r="C47" s="297"/>
      <c r="D47" s="297"/>
      <c r="E47" s="297"/>
      <c r="F47" s="297"/>
      <c r="G47" s="297"/>
      <c r="H47" s="297"/>
      <c r="I47" s="297"/>
    </row>
    <row r="48" spans="2:9" ht="16.95" customHeight="1" x14ac:dyDescent="0.4">
      <c r="B48" s="233" t="s">
        <v>746</v>
      </c>
      <c r="C48" s="295"/>
      <c r="D48" s="295"/>
      <c r="E48" s="295"/>
      <c r="F48" s="295"/>
      <c r="G48" s="295"/>
      <c r="H48" s="295"/>
      <c r="I48" s="295"/>
    </row>
    <row r="49" spans="2:9" ht="16.95" customHeight="1" x14ac:dyDescent="0.4">
      <c r="B49" s="284"/>
      <c r="C49" s="295"/>
      <c r="D49" s="295"/>
      <c r="E49" s="295"/>
      <c r="F49" s="295"/>
      <c r="G49" s="295"/>
      <c r="H49" s="295"/>
      <c r="I49" s="295"/>
    </row>
    <row r="50" spans="2:9" ht="16.95" customHeight="1" x14ac:dyDescent="0.4">
      <c r="B50" s="284"/>
      <c r="C50" s="295"/>
      <c r="D50" s="295"/>
      <c r="E50" s="295"/>
      <c r="F50" s="295"/>
      <c r="G50" s="295"/>
      <c r="H50" s="295"/>
      <c r="I50" s="295"/>
    </row>
    <row r="51" spans="2:9" ht="16.95" customHeight="1" x14ac:dyDescent="0.4">
      <c r="B51" s="284"/>
      <c r="C51" s="295"/>
      <c r="D51" s="295"/>
      <c r="E51" s="295"/>
      <c r="F51" s="295"/>
      <c r="G51" s="295"/>
      <c r="H51" s="295"/>
      <c r="I51" s="295"/>
    </row>
    <row r="52" spans="2:9" ht="16.95" customHeight="1" x14ac:dyDescent="0.4">
      <c r="B52" s="284"/>
      <c r="C52" s="284"/>
      <c r="D52" s="285"/>
      <c r="E52" s="285"/>
      <c r="F52" s="285"/>
      <c r="G52" s="285"/>
      <c r="H52" s="285"/>
      <c r="I52" s="285"/>
    </row>
    <row r="53" spans="2:9" ht="16.2" customHeight="1" x14ac:dyDescent="0.35">
      <c r="B53" s="281"/>
      <c r="C53" s="281"/>
      <c r="D53" s="281"/>
      <c r="E53" s="281"/>
      <c r="F53" s="281"/>
      <c r="G53" s="281"/>
      <c r="H53" s="281"/>
      <c r="I53" s="281"/>
    </row>
    <row r="54" spans="2:9" ht="16.95" customHeight="1" x14ac:dyDescent="0.3">
      <c r="B54" s="296"/>
      <c r="C54" s="296"/>
      <c r="D54" s="296"/>
      <c r="E54" s="296"/>
      <c r="F54" s="296"/>
      <c r="G54" s="296"/>
      <c r="H54" s="296"/>
      <c r="I54" s="296"/>
    </row>
    <row r="55" spans="2:9" ht="16.95" customHeight="1" x14ac:dyDescent="0.4">
      <c r="B55" s="299"/>
      <c r="C55" s="294"/>
      <c r="D55" s="294"/>
      <c r="E55" s="294"/>
      <c r="F55" s="294"/>
      <c r="G55" s="294"/>
      <c r="H55" s="294"/>
      <c r="I55" s="294"/>
    </row>
    <row r="56" spans="2:9" ht="16.95" customHeight="1" x14ac:dyDescent="0.4">
      <c r="B56" s="284"/>
      <c r="C56" s="295"/>
      <c r="D56" s="295"/>
      <c r="E56" s="295"/>
      <c r="F56" s="295"/>
      <c r="G56" s="295"/>
      <c r="H56" s="295"/>
      <c r="I56" s="295"/>
    </row>
    <row r="57" spans="2:9" ht="16.95" customHeight="1" x14ac:dyDescent="0.4">
      <c r="B57" s="284"/>
      <c r="C57" s="295"/>
      <c r="D57" s="295"/>
      <c r="E57" s="295"/>
      <c r="F57" s="295"/>
      <c r="G57" s="295"/>
      <c r="H57" s="295"/>
      <c r="I57" s="295"/>
    </row>
    <row r="58" spans="2:9" ht="16.95" customHeight="1" x14ac:dyDescent="0.4">
      <c r="B58" s="284"/>
      <c r="C58" s="295"/>
      <c r="D58" s="295"/>
      <c r="E58" s="295"/>
      <c r="F58" s="295"/>
      <c r="G58" s="295"/>
      <c r="H58" s="295"/>
      <c r="I58" s="295"/>
    </row>
    <row r="59" spans="2:9" ht="16.2" customHeight="1" x14ac:dyDescent="0.35">
      <c r="C59" s="281"/>
      <c r="D59" s="281"/>
      <c r="E59" s="281"/>
      <c r="F59" s="281"/>
      <c r="G59" s="281"/>
      <c r="H59" s="281"/>
      <c r="I59" s="281"/>
    </row>
    <row r="60" spans="2:9" ht="16.2" customHeight="1" x14ac:dyDescent="0.35">
      <c r="B60" s="281"/>
      <c r="C60" s="281"/>
      <c r="D60" s="281"/>
      <c r="E60" s="281"/>
      <c r="F60" s="281"/>
      <c r="G60" s="281"/>
      <c r="H60" s="281"/>
      <c r="I60" s="281"/>
    </row>
    <row r="61" spans="2:9" ht="16.2" customHeight="1" x14ac:dyDescent="0.35">
      <c r="B61" s="290"/>
      <c r="C61" s="281"/>
      <c r="D61" s="281"/>
      <c r="E61" s="281"/>
      <c r="F61" s="281"/>
      <c r="G61" s="281"/>
      <c r="H61" s="281"/>
      <c r="I61" s="281"/>
    </row>
  </sheetData>
  <mergeCells count="2">
    <mergeCell ref="B4:B24"/>
    <mergeCell ref="B25:B45"/>
  </mergeCells>
  <hyperlinks>
    <hyperlink ref="A1" location="INDEX!A1" display="INDEX"/>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1"/>
  <sheetViews>
    <sheetView workbookViewId="0">
      <selection activeCell="B25" sqref="B25:J25"/>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537</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2.9732293564089574</v>
      </c>
      <c r="E5" s="15">
        <v>1.5</v>
      </c>
      <c r="F5" s="16">
        <v>1.7</v>
      </c>
      <c r="G5" s="17">
        <v>2.3278441878817224</v>
      </c>
      <c r="H5" s="15">
        <v>1.7</v>
      </c>
      <c r="I5" s="16">
        <v>0.5</v>
      </c>
      <c r="J5" s="18">
        <v>0.23999999999999577</v>
      </c>
      <c r="K5" s="19"/>
    </row>
    <row r="6" spans="1:12" ht="15.9" customHeight="1" x14ac:dyDescent="0.35">
      <c r="B6" s="20">
        <v>2</v>
      </c>
      <c r="C6" s="21" t="s">
        <v>5</v>
      </c>
      <c r="D6" s="22">
        <v>3.655551371152721</v>
      </c>
      <c r="E6" s="23">
        <v>2</v>
      </c>
      <c r="F6" s="24">
        <v>1.1000000000000001</v>
      </c>
      <c r="G6" s="25">
        <v>2.4999999999999911</v>
      </c>
      <c r="H6" s="23">
        <v>1.7</v>
      </c>
      <c r="I6" s="24">
        <v>0.8</v>
      </c>
      <c r="J6" s="26">
        <v>0.24000000000001798</v>
      </c>
      <c r="K6" s="19"/>
    </row>
    <row r="7" spans="1:12" ht="15.9" customHeight="1" x14ac:dyDescent="0.35">
      <c r="B7" s="20">
        <v>3</v>
      </c>
      <c r="C7" s="21" t="s">
        <v>6</v>
      </c>
      <c r="D7" s="22">
        <v>1.4619657460268387</v>
      </c>
      <c r="E7" s="23">
        <v>2.2000000000000002</v>
      </c>
      <c r="F7" s="24">
        <v>3.6</v>
      </c>
      <c r="G7" s="25">
        <v>3.4256424417726583</v>
      </c>
      <c r="H7" s="23">
        <v>2.9</v>
      </c>
      <c r="I7" s="24">
        <v>1.2</v>
      </c>
      <c r="J7" s="26">
        <v>0.80000000000000071</v>
      </c>
      <c r="K7" s="19"/>
    </row>
    <row r="8" spans="1:12" ht="15.9" customHeight="1" x14ac:dyDescent="0.35">
      <c r="B8" s="27">
        <v>4</v>
      </c>
      <c r="C8" s="28" t="s">
        <v>7</v>
      </c>
      <c r="D8" s="22">
        <v>5.441563761924284</v>
      </c>
      <c r="E8" s="23">
        <v>2</v>
      </c>
      <c r="F8" s="24">
        <v>1.1000000000000001</v>
      </c>
      <c r="G8" s="25">
        <v>1.3550579828624842</v>
      </c>
      <c r="H8" s="23">
        <v>4.4000000000000004</v>
      </c>
      <c r="I8" s="24">
        <v>2.7</v>
      </c>
      <c r="J8" s="26">
        <v>2.1826381300445341</v>
      </c>
      <c r="K8" s="19"/>
    </row>
    <row r="9" spans="1:12" s="29" customFormat="1" ht="15.9" customHeight="1" x14ac:dyDescent="0.3">
      <c r="B9" s="27">
        <v>5</v>
      </c>
      <c r="C9" s="28" t="s">
        <v>8</v>
      </c>
      <c r="D9" s="22">
        <v>5.9658125666350426</v>
      </c>
      <c r="E9" s="23">
        <v>2.6</v>
      </c>
      <c r="F9" s="24">
        <v>1.8</v>
      </c>
      <c r="G9" s="25">
        <v>2.120110654281504</v>
      </c>
      <c r="H9" s="23">
        <v>3.7</v>
      </c>
      <c r="I9" s="24">
        <v>2.6</v>
      </c>
      <c r="J9" s="26">
        <v>2.409203843074148</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2.9263812979999999</v>
      </c>
      <c r="E11" s="23">
        <v>2.1</v>
      </c>
      <c r="F11" s="24">
        <v>1.9</v>
      </c>
      <c r="G11" s="25">
        <v>2.3615131967880729</v>
      </c>
      <c r="H11" s="23">
        <v>1.4</v>
      </c>
      <c r="I11" s="24">
        <v>0.7</v>
      </c>
      <c r="J11" s="26">
        <v>0.35233384791190603</v>
      </c>
      <c r="K11" s="19"/>
    </row>
    <row r="12" spans="1:12" ht="15.9" customHeight="1" x14ac:dyDescent="0.35">
      <c r="B12" s="20">
        <v>7</v>
      </c>
      <c r="C12" s="33" t="s">
        <v>22</v>
      </c>
      <c r="D12" s="22">
        <v>-9.8930754999999995E-2</v>
      </c>
      <c r="E12" s="23">
        <v>-0.3</v>
      </c>
      <c r="F12" s="24">
        <v>0.1</v>
      </c>
      <c r="G12" s="25">
        <v>0.26265248056268631</v>
      </c>
      <c r="H12" s="23">
        <v>0</v>
      </c>
      <c r="I12" s="24">
        <v>-0.1</v>
      </c>
      <c r="J12" s="26">
        <v>-1.9428902930940239E-16</v>
      </c>
      <c r="K12" s="19"/>
    </row>
    <row r="13" spans="1:12" ht="15.9" customHeight="1" x14ac:dyDescent="0.35">
      <c r="B13" s="301">
        <v>8</v>
      </c>
      <c r="C13" s="34" t="s">
        <v>23</v>
      </c>
      <c r="D13" s="35">
        <v>-0.17559844020695947</v>
      </c>
      <c r="E13" s="36">
        <v>-0.3</v>
      </c>
      <c r="F13" s="24">
        <v>-0.3</v>
      </c>
      <c r="G13" s="37">
        <v>-0.29670163545732642</v>
      </c>
      <c r="H13" s="36">
        <v>0.3</v>
      </c>
      <c r="I13" s="24">
        <v>0</v>
      </c>
      <c r="J13" s="38">
        <v>-0.1126865922184449</v>
      </c>
      <c r="K13" s="19"/>
    </row>
    <row r="14" spans="1:12" ht="20.100000000000001" customHeight="1" x14ac:dyDescent="0.35">
      <c r="B14" s="20">
        <v>9</v>
      </c>
      <c r="C14" s="21" t="s">
        <v>148</v>
      </c>
      <c r="D14" s="22">
        <v>-1.0762258355761278</v>
      </c>
      <c r="E14" s="23">
        <v>-0.92213772152925921</v>
      </c>
      <c r="F14" s="39">
        <v>-0.72197647435133794</v>
      </c>
      <c r="G14" s="25">
        <v>-0.43879137489570841</v>
      </c>
      <c r="H14" s="23">
        <v>-0.59309110390797226</v>
      </c>
      <c r="I14" s="39">
        <v>-1.3860709379875602</v>
      </c>
      <c r="J14" s="26">
        <v>-1.4216083562159645</v>
      </c>
      <c r="K14" s="19"/>
    </row>
    <row r="15" spans="1:12" ht="15.9" customHeight="1" x14ac:dyDescent="0.35">
      <c r="B15" s="40">
        <v>10</v>
      </c>
      <c r="C15" s="41" t="s">
        <v>10</v>
      </c>
      <c r="D15" s="42">
        <v>3.3315544712967826</v>
      </c>
      <c r="E15" s="43">
        <v>1</v>
      </c>
      <c r="F15" s="24">
        <v>2.2000000000000002</v>
      </c>
      <c r="G15" s="44">
        <v>2.1485205692735265</v>
      </c>
      <c r="H15" s="43">
        <v>0.8</v>
      </c>
      <c r="I15" s="24">
        <v>-0.2</v>
      </c>
      <c r="J15" s="45">
        <v>-0.11113843321123307</v>
      </c>
      <c r="K15" s="19"/>
    </row>
    <row r="16" spans="1:12" ht="15.9" customHeight="1" x14ac:dyDescent="0.35">
      <c r="B16" s="20">
        <v>11</v>
      </c>
      <c r="C16" s="21" t="s">
        <v>11</v>
      </c>
      <c r="D16" s="22">
        <v>7.7</v>
      </c>
      <c r="E16" s="23">
        <v>7.2</v>
      </c>
      <c r="F16" s="24">
        <v>6.6</v>
      </c>
      <c r="G16" s="25">
        <v>7</v>
      </c>
      <c r="H16" s="23">
        <v>6.8</v>
      </c>
      <c r="I16" s="24">
        <v>6.7</v>
      </c>
      <c r="J16" s="26">
        <v>7.2</v>
      </c>
      <c r="K16" s="19"/>
    </row>
    <row r="17" spans="2:11" ht="15.9" customHeight="1" x14ac:dyDescent="0.35">
      <c r="B17" s="46">
        <v>12</v>
      </c>
      <c r="C17" s="47" t="s">
        <v>12</v>
      </c>
      <c r="D17" s="35">
        <v>-0.34677220982616275</v>
      </c>
      <c r="E17" s="36">
        <v>0.5</v>
      </c>
      <c r="F17" s="24">
        <v>-0.4</v>
      </c>
      <c r="G17" s="37">
        <v>0.17555185098012682</v>
      </c>
      <c r="H17" s="36">
        <v>0.9</v>
      </c>
      <c r="I17" s="24">
        <v>0.7</v>
      </c>
      <c r="J17" s="38">
        <v>0.35152911716431756</v>
      </c>
      <c r="K17" s="19"/>
    </row>
    <row r="18" spans="2:11" ht="15.9" customHeight="1" x14ac:dyDescent="0.35">
      <c r="B18" s="20">
        <v>13</v>
      </c>
      <c r="C18" s="21" t="s">
        <v>13</v>
      </c>
      <c r="D18" s="22">
        <v>2.0661853161603849</v>
      </c>
      <c r="E18" s="23">
        <v>4.2</v>
      </c>
      <c r="F18" s="48">
        <v>6.7</v>
      </c>
      <c r="G18" s="25">
        <v>7.2046583860252422</v>
      </c>
      <c r="H18" s="23">
        <v>2.2999999999999998</v>
      </c>
      <c r="I18" s="48">
        <v>3.4</v>
      </c>
      <c r="J18" s="26">
        <v>4.2678048232101862</v>
      </c>
      <c r="K18" s="19"/>
    </row>
    <row r="19" spans="2:11" ht="15.9" customHeight="1" x14ac:dyDescent="0.35">
      <c r="B19" s="20">
        <v>14</v>
      </c>
      <c r="C19" s="21" t="s">
        <v>14</v>
      </c>
      <c r="D19" s="22">
        <v>2.5483115459987049</v>
      </c>
      <c r="E19" s="23">
        <v>3.4</v>
      </c>
      <c r="F19" s="24">
        <v>5.0999999999999996</v>
      </c>
      <c r="G19" s="25">
        <v>5.3165379689624981</v>
      </c>
      <c r="H19" s="23">
        <v>2.2000000000000002</v>
      </c>
      <c r="I19" s="24">
        <v>3</v>
      </c>
      <c r="J19" s="26">
        <v>3.6574158034213822</v>
      </c>
      <c r="K19" s="19"/>
    </row>
    <row r="20" spans="2:11" s="49" customFormat="1" ht="15.9" customHeight="1" x14ac:dyDescent="0.3">
      <c r="B20" s="20">
        <v>15</v>
      </c>
      <c r="C20" s="21" t="s">
        <v>15</v>
      </c>
      <c r="D20" s="22">
        <v>2.9284957478876494</v>
      </c>
      <c r="E20" s="23">
        <v>3</v>
      </c>
      <c r="F20" s="24">
        <v>3</v>
      </c>
      <c r="G20" s="25">
        <v>3.4274112258712242</v>
      </c>
      <c r="H20" s="23">
        <v>2.7</v>
      </c>
      <c r="I20" s="24">
        <v>3.7</v>
      </c>
      <c r="J20" s="26">
        <v>3.5000000000000142</v>
      </c>
      <c r="K20" s="19"/>
    </row>
    <row r="21" spans="2:11" s="29" customFormat="1" ht="30" customHeight="1" thickBot="1" x14ac:dyDescent="0.35">
      <c r="B21" s="50">
        <v>16</v>
      </c>
      <c r="C21" s="51" t="s">
        <v>24</v>
      </c>
      <c r="D21" s="52">
        <v>0.7097192551130419</v>
      </c>
      <c r="E21" s="53">
        <v>0</v>
      </c>
      <c r="F21" s="54">
        <v>-0.4</v>
      </c>
      <c r="G21" s="55">
        <v>-0.11812070656641377</v>
      </c>
      <c r="H21" s="53">
        <v>0.2</v>
      </c>
      <c r="I21" s="54">
        <v>-0.6</v>
      </c>
      <c r="J21" s="56">
        <v>-0.21260650905080936</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topLeftCell="A7"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540</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0.28203726057792788</v>
      </c>
      <c r="E6" s="23" t="s">
        <v>51</v>
      </c>
      <c r="F6" s="24" t="s">
        <v>51</v>
      </c>
      <c r="G6" s="26">
        <v>-0.20296845343632236</v>
      </c>
      <c r="H6" s="23" t="s">
        <v>51</v>
      </c>
      <c r="I6" s="24" t="s">
        <v>51</v>
      </c>
      <c r="J6" s="26">
        <v>-0.21797248095852856</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1.0778666237342402E-2</v>
      </c>
      <c r="E8" s="23" t="s">
        <v>51</v>
      </c>
      <c r="F8" s="24" t="s">
        <v>51</v>
      </c>
      <c r="G8" s="26">
        <v>-8.8432868540925622E-2</v>
      </c>
      <c r="H8" s="23" t="s">
        <v>51</v>
      </c>
      <c r="I8" s="24" t="s">
        <v>51</v>
      </c>
      <c r="J8" s="26">
        <v>-7.8989679865426154E-2</v>
      </c>
      <c r="K8" s="322"/>
      <c r="L8" s="157"/>
    </row>
    <row r="9" spans="1:12" ht="23.4" customHeight="1" x14ac:dyDescent="0.3">
      <c r="B9" s="161">
        <v>3</v>
      </c>
      <c r="C9" s="162" t="s">
        <v>62</v>
      </c>
      <c r="D9" s="160">
        <v>0.55882061751737311</v>
      </c>
      <c r="E9" s="23" t="s">
        <v>51</v>
      </c>
      <c r="F9" s="24" t="s">
        <v>51</v>
      </c>
      <c r="G9" s="26">
        <v>-0.20807599613536601</v>
      </c>
      <c r="H9" s="23" t="s">
        <v>51</v>
      </c>
      <c r="I9" s="24" t="s">
        <v>51</v>
      </c>
      <c r="J9" s="26">
        <v>-1.6673217993413165E-2</v>
      </c>
      <c r="K9" s="322"/>
      <c r="L9" s="157"/>
    </row>
    <row r="10" spans="1:12" ht="23.4" customHeight="1" x14ac:dyDescent="0.3">
      <c r="B10" s="161">
        <v>4</v>
      </c>
      <c r="C10" s="162" t="s">
        <v>63</v>
      </c>
      <c r="D10" s="160">
        <v>4.9428745609842006E-2</v>
      </c>
      <c r="E10" s="23" t="s">
        <v>51</v>
      </c>
      <c r="F10" s="24" t="s">
        <v>51</v>
      </c>
      <c r="G10" s="26">
        <v>-0.30618070927288088</v>
      </c>
      <c r="H10" s="23" t="s">
        <v>51</v>
      </c>
      <c r="I10" s="24" t="s">
        <v>51</v>
      </c>
      <c r="J10" s="26">
        <v>-8.3487507381789158E-2</v>
      </c>
      <c r="K10" s="322"/>
      <c r="L10" s="157"/>
    </row>
    <row r="11" spans="1:12" ht="23.4" customHeight="1" thickBot="1" x14ac:dyDescent="0.35">
      <c r="B11" s="161">
        <v>5</v>
      </c>
      <c r="C11" s="162" t="s">
        <v>64</v>
      </c>
      <c r="D11" s="160">
        <v>-0.33699076878662959</v>
      </c>
      <c r="E11" s="23" t="s">
        <v>51</v>
      </c>
      <c r="F11" s="24" t="s">
        <v>51</v>
      </c>
      <c r="G11" s="26">
        <v>0.39972112051285003</v>
      </c>
      <c r="H11" s="23" t="s">
        <v>51</v>
      </c>
      <c r="I11" s="24" t="s">
        <v>51</v>
      </c>
      <c r="J11" s="26">
        <v>-3.882207571790007E-2</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v>
      </c>
      <c r="E13" s="23" t="s">
        <v>51</v>
      </c>
      <c r="F13" s="24" t="s">
        <v>51</v>
      </c>
      <c r="G13" s="26">
        <v>0.19</v>
      </c>
      <c r="H13" s="23" t="s">
        <v>51</v>
      </c>
      <c r="I13" s="24" t="s">
        <v>51</v>
      </c>
      <c r="J13" s="26">
        <v>0.21000000000000002</v>
      </c>
      <c r="K13" s="322"/>
      <c r="L13" s="157"/>
    </row>
    <row r="14" spans="1:12" ht="32.4" customHeight="1" x14ac:dyDescent="0.3">
      <c r="B14" s="161">
        <v>7</v>
      </c>
      <c r="C14" s="315" t="s">
        <v>162</v>
      </c>
      <c r="D14" s="160">
        <v>0</v>
      </c>
      <c r="E14" s="23" t="s">
        <v>51</v>
      </c>
      <c r="F14" s="24" t="s">
        <v>51</v>
      </c>
      <c r="G14" s="26">
        <v>3.6545720944090164E-2</v>
      </c>
      <c r="H14" s="23" t="s">
        <v>51</v>
      </c>
      <c r="I14" s="24" t="s">
        <v>51</v>
      </c>
      <c r="J14" s="26">
        <v>9.9523117517585441E-2</v>
      </c>
      <c r="K14" s="322"/>
      <c r="L14" s="157"/>
    </row>
    <row r="15" spans="1:12" ht="32.4" x14ac:dyDescent="0.3">
      <c r="B15" s="161">
        <v>8</v>
      </c>
      <c r="C15" s="315" t="s">
        <v>183</v>
      </c>
      <c r="D15" s="160">
        <v>0</v>
      </c>
      <c r="E15" s="23" t="s">
        <v>51</v>
      </c>
      <c r="F15" s="24" t="s">
        <v>51</v>
      </c>
      <c r="G15" s="26">
        <v>0.22148921784297068</v>
      </c>
      <c r="H15" s="23" t="s">
        <v>51</v>
      </c>
      <c r="I15" s="24" t="s">
        <v>51</v>
      </c>
      <c r="J15" s="26">
        <v>5.4556441386068327E-2</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-1.0940330413876562</v>
      </c>
      <c r="E17" s="309" t="s">
        <v>51</v>
      </c>
      <c r="F17" s="310" t="s">
        <v>51</v>
      </c>
      <c r="G17" s="311">
        <v>-1.4402964404915961</v>
      </c>
      <c r="H17" s="309" t="s">
        <v>51</v>
      </c>
      <c r="I17" s="310" t="s">
        <v>51</v>
      </c>
      <c r="J17" s="311">
        <v>-0.2428998422344579</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0.71689798744929234</v>
      </c>
      <c r="E19" s="23">
        <v>1.1951694964203647</v>
      </c>
      <c r="F19" s="24">
        <v>1.8235604936581611</v>
      </c>
      <c r="G19" s="26">
        <v>1.5744966228478801</v>
      </c>
      <c r="H19" s="23">
        <v>0.58707281578897597</v>
      </c>
      <c r="I19" s="24">
        <v>8.8114394120890754E-2</v>
      </c>
      <c r="J19" s="26">
        <v>0.17175388519708337</v>
      </c>
      <c r="K19" s="322"/>
      <c r="L19" s="79"/>
    </row>
    <row r="20" spans="2:12" ht="23.4" customHeight="1" thickBot="1" x14ac:dyDescent="0.35">
      <c r="B20" s="168">
        <v>11</v>
      </c>
      <c r="C20" s="169" t="s">
        <v>147</v>
      </c>
      <c r="D20" s="170">
        <v>1.8399796295240729</v>
      </c>
      <c r="E20" s="171">
        <v>0.34903429256135832</v>
      </c>
      <c r="F20" s="172">
        <v>1.264555828156672</v>
      </c>
      <c r="G20" s="173">
        <v>0.92818811104346999</v>
      </c>
      <c r="H20" s="171">
        <v>0.3084948685444111</v>
      </c>
      <c r="I20" s="172">
        <v>-0.41349702216371886</v>
      </c>
      <c r="J20" s="173">
        <v>-0.36232038096152741</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541</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52.799293463342444</v>
      </c>
      <c r="E5" s="75">
        <v>51.9</v>
      </c>
      <c r="F5" s="76">
        <v>52.5</v>
      </c>
      <c r="G5" s="77">
        <v>52.148441531855362</v>
      </c>
      <c r="H5" s="75">
        <v>52</v>
      </c>
      <c r="I5" s="76">
        <v>52.5</v>
      </c>
      <c r="J5" s="77">
        <v>51.908873995432955</v>
      </c>
      <c r="K5" s="78">
        <v>-0.299293463342444</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13.80014082994188</v>
      </c>
      <c r="E7" s="82">
        <v>13.6</v>
      </c>
      <c r="F7" s="83">
        <v>13.5</v>
      </c>
      <c r="G7" s="84">
        <v>13.407125731160699</v>
      </c>
      <c r="H7" s="82">
        <v>13.4</v>
      </c>
      <c r="I7" s="83">
        <v>13.4</v>
      </c>
      <c r="J7" s="84">
        <v>13.231728782963504</v>
      </c>
      <c r="K7" s="87">
        <v>-0.40014082994187916</v>
      </c>
      <c r="L7" s="85"/>
    </row>
    <row r="8" spans="1:12" ht="16.95" customHeight="1" x14ac:dyDescent="0.35">
      <c r="B8" s="72">
        <v>3</v>
      </c>
      <c r="C8" s="86" t="s">
        <v>31</v>
      </c>
      <c r="D8" s="74">
        <v>16.723754510337475</v>
      </c>
      <c r="E8" s="82">
        <v>16.3</v>
      </c>
      <c r="F8" s="83">
        <v>16.8</v>
      </c>
      <c r="G8" s="84">
        <v>16.620070275333799</v>
      </c>
      <c r="H8" s="82">
        <v>16.100000000000001</v>
      </c>
      <c r="I8" s="83">
        <v>16.2</v>
      </c>
      <c r="J8" s="84">
        <v>15.995264285302358</v>
      </c>
      <c r="K8" s="87">
        <v>-0.52375451033747566</v>
      </c>
      <c r="L8" s="85"/>
    </row>
    <row r="9" spans="1:12" ht="15.9" customHeight="1" x14ac:dyDescent="0.35">
      <c r="B9" s="72">
        <v>4</v>
      </c>
      <c r="C9" s="86" t="s">
        <v>32</v>
      </c>
      <c r="D9" s="74">
        <v>12.108192403935282</v>
      </c>
      <c r="E9" s="82">
        <v>11.9</v>
      </c>
      <c r="F9" s="83">
        <v>11.8</v>
      </c>
      <c r="G9" s="84">
        <v>11.752238571075024</v>
      </c>
      <c r="H9" s="82">
        <v>12</v>
      </c>
      <c r="I9" s="83">
        <v>12</v>
      </c>
      <c r="J9" s="84">
        <v>11.830711066664275</v>
      </c>
      <c r="K9" s="87">
        <v>-0.1081924039352824</v>
      </c>
      <c r="L9" s="85"/>
    </row>
    <row r="10" spans="1:12" ht="15.9" customHeight="1" x14ac:dyDescent="0.35">
      <c r="B10" s="72">
        <v>5</v>
      </c>
      <c r="C10" s="86" t="s">
        <v>33</v>
      </c>
      <c r="D10" s="74">
        <v>0.32860319771489493</v>
      </c>
      <c r="E10" s="82">
        <v>0.3</v>
      </c>
      <c r="F10" s="83">
        <v>0.3</v>
      </c>
      <c r="G10" s="84">
        <v>0.27808414278620658</v>
      </c>
      <c r="H10" s="82">
        <v>0.3</v>
      </c>
      <c r="I10" s="83">
        <v>0.3</v>
      </c>
      <c r="J10" s="84">
        <v>0.26495369699960652</v>
      </c>
      <c r="K10" s="87">
        <v>-2.8603197714894946E-2</v>
      </c>
      <c r="L10" s="85"/>
    </row>
    <row r="11" spans="1:12" ht="15.9" customHeight="1" x14ac:dyDescent="0.35">
      <c r="B11" s="88">
        <v>6</v>
      </c>
      <c r="C11" s="89" t="s">
        <v>34</v>
      </c>
      <c r="D11" s="74">
        <v>9.8386025214129091</v>
      </c>
      <c r="E11" s="82">
        <v>9.8000000000000043</v>
      </c>
      <c r="F11" s="83">
        <v>10.100000000000001</v>
      </c>
      <c r="G11" s="84">
        <v>10.090922811499631</v>
      </c>
      <c r="H11" s="82">
        <v>10.200000000000003</v>
      </c>
      <c r="I11" s="83">
        <v>10.600000000000001</v>
      </c>
      <c r="J11" s="84">
        <v>10.586216163503217</v>
      </c>
      <c r="K11" s="90">
        <v>0.76139747858709228</v>
      </c>
      <c r="L11" s="85"/>
    </row>
    <row r="12" spans="1:12" ht="15.9" customHeight="1" x14ac:dyDescent="0.35">
      <c r="B12" s="20">
        <v>7</v>
      </c>
      <c r="C12" s="91" t="s">
        <v>35</v>
      </c>
      <c r="D12" s="92">
        <v>8.7521432805419963E-3</v>
      </c>
      <c r="E12" s="93">
        <v>0.2</v>
      </c>
      <c r="F12" s="94">
        <v>0.2</v>
      </c>
      <c r="G12" s="95">
        <v>0.21890517696813602</v>
      </c>
      <c r="H12" s="93">
        <v>0.2</v>
      </c>
      <c r="I12" s="94">
        <v>0.2</v>
      </c>
      <c r="J12" s="95">
        <v>0.20996523115104507</v>
      </c>
      <c r="K12" s="96">
        <v>0.19124785671945801</v>
      </c>
      <c r="L12" s="85"/>
    </row>
    <row r="13" spans="1:12" ht="15.9" customHeight="1" thickBot="1" x14ac:dyDescent="0.4">
      <c r="B13" s="97">
        <v>8</v>
      </c>
      <c r="C13" s="98" t="s">
        <v>36</v>
      </c>
      <c r="D13" s="99">
        <v>0</v>
      </c>
      <c r="E13" s="100" t="s">
        <v>51</v>
      </c>
      <c r="F13" s="101" t="s">
        <v>51</v>
      </c>
      <c r="G13" s="102">
        <v>0</v>
      </c>
      <c r="H13" s="100" t="s">
        <v>51</v>
      </c>
      <c r="I13" s="101" t="s">
        <v>51</v>
      </c>
      <c r="J13" s="102">
        <v>0</v>
      </c>
      <c r="K13" s="103" t="s">
        <v>51</v>
      </c>
      <c r="L13" s="85"/>
    </row>
    <row r="14" spans="1:12" ht="15.9" customHeight="1" x14ac:dyDescent="0.4">
      <c r="B14" s="104" t="s">
        <v>159</v>
      </c>
      <c r="C14" s="105" t="s">
        <v>37</v>
      </c>
      <c r="D14" s="106">
        <v>55.488588398636253</v>
      </c>
      <c r="E14" s="75">
        <v>54.1</v>
      </c>
      <c r="F14" s="107">
        <v>53.9</v>
      </c>
      <c r="G14" s="77">
        <v>53.538574989508092</v>
      </c>
      <c r="H14" s="75">
        <v>53.6</v>
      </c>
      <c r="I14" s="76">
        <v>54.7</v>
      </c>
      <c r="J14" s="84">
        <v>54.233306518601701</v>
      </c>
      <c r="K14" s="78">
        <v>-0.78858839863625008</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54.961072853636317</v>
      </c>
      <c r="E16" s="82">
        <v>53.6</v>
      </c>
      <c r="F16" s="83">
        <v>53.3</v>
      </c>
      <c r="G16" s="84">
        <v>52.966359810102951</v>
      </c>
      <c r="H16" s="82">
        <v>53.1</v>
      </c>
      <c r="I16" s="83">
        <v>54</v>
      </c>
      <c r="J16" s="84">
        <v>53.500870691408664</v>
      </c>
      <c r="K16" s="87">
        <v>-0.96107285363631689</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12.685436035756483</v>
      </c>
      <c r="E18" s="82">
        <v>12.5</v>
      </c>
      <c r="F18" s="83">
        <v>12.5</v>
      </c>
      <c r="G18" s="84">
        <v>12.418451928789235</v>
      </c>
      <c r="H18" s="82">
        <v>12.4</v>
      </c>
      <c r="I18" s="83">
        <v>12.5</v>
      </c>
      <c r="J18" s="84">
        <v>12.441614893014114</v>
      </c>
      <c r="K18" s="87">
        <v>-0.18543603575648326</v>
      </c>
      <c r="L18" s="85"/>
    </row>
    <row r="19" spans="2:12" ht="15.9" customHeight="1" x14ac:dyDescent="0.35">
      <c r="B19" s="72">
        <v>12</v>
      </c>
      <c r="C19" s="109" t="s">
        <v>170</v>
      </c>
      <c r="D19" s="74">
        <v>11.363464575700071</v>
      </c>
      <c r="E19" s="82">
        <v>11.2</v>
      </c>
      <c r="F19" s="83">
        <v>11.3</v>
      </c>
      <c r="G19" s="84">
        <v>11.218148183077721</v>
      </c>
      <c r="H19" s="82">
        <v>11.2</v>
      </c>
      <c r="I19" s="83">
        <v>11.5</v>
      </c>
      <c r="J19" s="84">
        <v>11.411815040599402</v>
      </c>
      <c r="K19" s="87">
        <v>0.13653542429992882</v>
      </c>
      <c r="L19" s="85"/>
    </row>
    <row r="20" spans="2:12" ht="15.9" customHeight="1" x14ac:dyDescent="0.35">
      <c r="B20" s="72">
        <v>13</v>
      </c>
      <c r="C20" s="109" t="s">
        <v>40</v>
      </c>
      <c r="D20" s="74">
        <v>21.816308425529208</v>
      </c>
      <c r="E20" s="82">
        <v>21.2</v>
      </c>
      <c r="F20" s="83">
        <v>20.9</v>
      </c>
      <c r="G20" s="84">
        <v>20.690374530785022</v>
      </c>
      <c r="H20" s="82">
        <v>21.1</v>
      </c>
      <c r="I20" s="83">
        <v>21.5</v>
      </c>
      <c r="J20" s="84">
        <v>21.1996426456145</v>
      </c>
      <c r="K20" s="87">
        <v>-0.31630842552920768</v>
      </c>
      <c r="L20" s="85"/>
    </row>
    <row r="21" spans="2:12" ht="15.9" customHeight="1" x14ac:dyDescent="0.35">
      <c r="B21" s="72">
        <v>14</v>
      </c>
      <c r="C21" s="109" t="s">
        <v>41</v>
      </c>
      <c r="D21" s="74">
        <v>1.5729988423301386</v>
      </c>
      <c r="E21" s="82">
        <v>1.2</v>
      </c>
      <c r="F21" s="83">
        <v>1.1000000000000001</v>
      </c>
      <c r="G21" s="84">
        <v>1.1455884541193411</v>
      </c>
      <c r="H21" s="82">
        <v>1</v>
      </c>
      <c r="I21" s="83">
        <v>0.9</v>
      </c>
      <c r="J21" s="84">
        <v>0.89001344595048604</v>
      </c>
      <c r="K21" s="87">
        <v>-0.67299884233013862</v>
      </c>
      <c r="L21" s="85"/>
    </row>
    <row r="22" spans="2:12" ht="15.9" customHeight="1" x14ac:dyDescent="0.35">
      <c r="B22" s="72">
        <v>15</v>
      </c>
      <c r="C22" s="109" t="s">
        <v>42</v>
      </c>
      <c r="D22" s="74">
        <v>4.1875027350447747</v>
      </c>
      <c r="E22" s="82">
        <v>4.4000000000000004</v>
      </c>
      <c r="F22" s="83">
        <v>4.4000000000000004</v>
      </c>
      <c r="G22" s="84">
        <v>4.3371727748837756</v>
      </c>
      <c r="H22" s="82">
        <v>4.5999999999999996</v>
      </c>
      <c r="I22" s="83">
        <v>4.5999999999999996</v>
      </c>
      <c r="J22" s="84">
        <v>4.4120484681026788</v>
      </c>
      <c r="K22" s="87">
        <v>0.41249726495522498</v>
      </c>
      <c r="L22" s="85"/>
    </row>
    <row r="23" spans="2:12" ht="15.9" customHeight="1" x14ac:dyDescent="0.35">
      <c r="B23" s="72">
        <v>16</v>
      </c>
      <c r="C23" s="109" t="s">
        <v>34</v>
      </c>
      <c r="D23" s="74">
        <v>3.3353622392756463</v>
      </c>
      <c r="E23" s="82">
        <v>3.1000000000000014</v>
      </c>
      <c r="F23" s="83">
        <v>3.0999999999999943</v>
      </c>
      <c r="G23" s="84">
        <v>3.1566239384478578</v>
      </c>
      <c r="H23" s="82">
        <v>2.7999999999999972</v>
      </c>
      <c r="I23" s="83">
        <v>3</v>
      </c>
      <c r="J23" s="84">
        <v>3.1457361981274801</v>
      </c>
      <c r="K23" s="87">
        <v>-0.33536223927564635</v>
      </c>
      <c r="L23" s="85"/>
    </row>
    <row r="24" spans="2:12" ht="15.9" customHeight="1" x14ac:dyDescent="0.35">
      <c r="B24" s="72">
        <v>17</v>
      </c>
      <c r="C24" s="86" t="s">
        <v>43</v>
      </c>
      <c r="D24" s="74">
        <v>0.52751554499994036</v>
      </c>
      <c r="E24" s="110">
        <v>0.5</v>
      </c>
      <c r="F24" s="111">
        <v>0.6</v>
      </c>
      <c r="G24" s="112">
        <v>0.57221517940513633</v>
      </c>
      <c r="H24" s="110">
        <v>0.5</v>
      </c>
      <c r="I24" s="111">
        <v>0.7</v>
      </c>
      <c r="J24" s="84">
        <v>0.73243582719302536</v>
      </c>
      <c r="K24" s="90">
        <v>0.1724844550000596</v>
      </c>
      <c r="L24" s="85"/>
    </row>
    <row r="25" spans="2:12" ht="15.9" customHeight="1" thickBot="1" x14ac:dyDescent="0.4">
      <c r="B25" s="50">
        <v>18</v>
      </c>
      <c r="C25" s="113" t="s">
        <v>44</v>
      </c>
      <c r="D25" s="114">
        <v>8.7521432805419963E-3</v>
      </c>
      <c r="E25" s="115">
        <v>0.30000000000000004</v>
      </c>
      <c r="F25" s="116">
        <v>0.2</v>
      </c>
      <c r="G25" s="117">
        <v>0.21890517696813599</v>
      </c>
      <c r="H25" s="115">
        <v>0.30000000000000004</v>
      </c>
      <c r="I25" s="116">
        <v>0.2</v>
      </c>
      <c r="J25" s="117">
        <v>0.20996523115104507</v>
      </c>
      <c r="K25" s="118">
        <v>0.19124785671945801</v>
      </c>
      <c r="L25" s="85"/>
    </row>
    <row r="26" spans="2:12" ht="15.75" customHeight="1" x14ac:dyDescent="0.4">
      <c r="B26" s="119" t="s">
        <v>153</v>
      </c>
      <c r="C26" s="73" t="s">
        <v>45</v>
      </c>
      <c r="D26" s="74">
        <v>-2.6892949352938134</v>
      </c>
      <c r="E26" s="82">
        <v>-2.2000000000000002</v>
      </c>
      <c r="F26" s="107">
        <v>-1.4</v>
      </c>
      <c r="G26" s="84">
        <v>-1.3901334576527276</v>
      </c>
      <c r="H26" s="82">
        <v>-1.7</v>
      </c>
      <c r="I26" s="107">
        <v>-2.2000000000000002</v>
      </c>
      <c r="J26" s="84">
        <v>-2.3244325231687362</v>
      </c>
      <c r="K26" s="78">
        <v>0.48929493529381318</v>
      </c>
      <c r="L26" s="79"/>
    </row>
    <row r="27" spans="2:12" ht="16.95" customHeight="1" x14ac:dyDescent="0.4">
      <c r="B27" s="72" t="s">
        <v>154</v>
      </c>
      <c r="C27" s="73" t="s">
        <v>46</v>
      </c>
      <c r="D27" s="74">
        <v>-2.1617793902938729</v>
      </c>
      <c r="E27" s="120">
        <v>-1.7</v>
      </c>
      <c r="F27" s="107">
        <v>-0.8</v>
      </c>
      <c r="G27" s="84">
        <v>-0.81791827824759111</v>
      </c>
      <c r="H27" s="120">
        <v>-1.2</v>
      </c>
      <c r="I27" s="107">
        <v>-1.5</v>
      </c>
      <c r="J27" s="84">
        <v>-1.591996695975711</v>
      </c>
      <c r="K27" s="78">
        <v>0.66177939029387289</v>
      </c>
      <c r="L27" s="79"/>
    </row>
    <row r="28" spans="2:12" s="121" customFormat="1" ht="16.95" customHeight="1" x14ac:dyDescent="0.3">
      <c r="B28" s="122">
        <v>21</v>
      </c>
      <c r="C28" s="123" t="s">
        <v>47</v>
      </c>
      <c r="D28" s="124">
        <v>0</v>
      </c>
      <c r="E28" s="125">
        <v>0</v>
      </c>
      <c r="F28" s="126">
        <v>0</v>
      </c>
      <c r="G28" s="127">
        <v>0</v>
      </c>
      <c r="H28" s="125">
        <v>0</v>
      </c>
      <c r="I28" s="126">
        <v>0</v>
      </c>
      <c r="J28" s="127">
        <v>0</v>
      </c>
      <c r="K28" s="128">
        <v>0</v>
      </c>
      <c r="L28" s="129"/>
    </row>
    <row r="29" spans="2:12" ht="15.9" customHeight="1" thickBot="1" x14ac:dyDescent="0.45">
      <c r="B29" s="130" t="s">
        <v>155</v>
      </c>
      <c r="C29" s="131" t="s">
        <v>48</v>
      </c>
      <c r="D29" s="114">
        <v>-2.6892949352938134</v>
      </c>
      <c r="E29" s="132">
        <v>-2.2000000000000002</v>
      </c>
      <c r="F29" s="133">
        <v>-1.4</v>
      </c>
      <c r="G29" s="117">
        <v>-1.3901334576527276</v>
      </c>
      <c r="H29" s="132">
        <v>-1.7</v>
      </c>
      <c r="I29" s="133">
        <v>-2.2000000000000002</v>
      </c>
      <c r="J29" s="117">
        <v>-2.3244325231687362</v>
      </c>
      <c r="K29" s="134">
        <v>0.48929493529381318</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1.2391129956946636</v>
      </c>
      <c r="E31" s="82">
        <v>3.1484230055658813</v>
      </c>
      <c r="F31" s="83">
        <v>3.6257965634578282</v>
      </c>
      <c r="G31" s="84">
        <v>3.997367686340985</v>
      </c>
      <c r="H31" s="82">
        <v>2.919811320754695</v>
      </c>
      <c r="I31" s="83">
        <v>4.9734848484848326</v>
      </c>
      <c r="J31" s="84">
        <v>4.6892584551566632</v>
      </c>
      <c r="K31" s="87" t="s">
        <v>2</v>
      </c>
      <c r="L31" s="79"/>
    </row>
    <row r="32" spans="2:12" ht="32.4" x14ac:dyDescent="0.4">
      <c r="B32" s="72">
        <v>25</v>
      </c>
      <c r="C32" s="86" t="s">
        <v>50</v>
      </c>
      <c r="D32" s="74">
        <v>3.1827905588388252</v>
      </c>
      <c r="E32" s="82" t="s">
        <v>51</v>
      </c>
      <c r="F32" s="83" t="s">
        <v>51</v>
      </c>
      <c r="G32" s="84">
        <v>6.8173106104416288</v>
      </c>
      <c r="H32" s="82" t="s">
        <v>51</v>
      </c>
      <c r="I32" s="83" t="s">
        <v>51</v>
      </c>
      <c r="J32" s="84">
        <v>5.1759529885483451</v>
      </c>
      <c r="K32" s="87" t="s">
        <v>2</v>
      </c>
      <c r="L32" s="79"/>
    </row>
    <row r="33" spans="2:12" ht="38.4" customHeight="1" x14ac:dyDescent="0.4">
      <c r="B33" s="72">
        <v>26</v>
      </c>
      <c r="C33" s="86" t="s">
        <v>52</v>
      </c>
      <c r="D33" s="74">
        <v>1.6360919903010585</v>
      </c>
      <c r="E33" s="82">
        <v>2.7722109533468764</v>
      </c>
      <c r="F33" s="83">
        <v>2.7516571240050691</v>
      </c>
      <c r="G33" s="84">
        <v>3.2829630257218634</v>
      </c>
      <c r="H33" s="82">
        <v>2.6093167701863207</v>
      </c>
      <c r="I33" s="83">
        <v>5.113987473903947</v>
      </c>
      <c r="J33" s="84">
        <v>4.449838809191542</v>
      </c>
      <c r="K33" s="87" t="s">
        <v>2</v>
      </c>
      <c r="L33" s="79"/>
    </row>
    <row r="34" spans="2:12" ht="46.95" customHeight="1" x14ac:dyDescent="0.4">
      <c r="B34" s="20">
        <v>27</v>
      </c>
      <c r="C34" s="135" t="s">
        <v>53</v>
      </c>
      <c r="D34" s="74">
        <v>4.4597700380720973</v>
      </c>
      <c r="E34" s="82" t="s">
        <v>51</v>
      </c>
      <c r="F34" s="83" t="s">
        <v>51</v>
      </c>
      <c r="G34" s="84">
        <v>6.0880014587876508</v>
      </c>
      <c r="H34" s="82" t="s">
        <v>51</v>
      </c>
      <c r="I34" s="83" t="s">
        <v>51</v>
      </c>
      <c r="J34" s="84">
        <v>4.5945303085334288</v>
      </c>
      <c r="K34" s="87" t="s">
        <v>2</v>
      </c>
      <c r="L34" s="79"/>
    </row>
    <row r="35" spans="2:12" ht="19.2" customHeight="1" thickBot="1" x14ac:dyDescent="0.45">
      <c r="B35" s="50">
        <v>28</v>
      </c>
      <c r="C35" s="136" t="s">
        <v>166</v>
      </c>
      <c r="D35" s="114">
        <v>3.7211129557074951</v>
      </c>
      <c r="E35" s="115">
        <v>6.5835018896322817</v>
      </c>
      <c r="F35" s="116">
        <v>6.5835018896322817</v>
      </c>
      <c r="G35" s="117">
        <v>6.5835018896322817</v>
      </c>
      <c r="H35" s="115">
        <v>4.8995583542019716</v>
      </c>
      <c r="I35" s="116">
        <v>4.8995583542019716</v>
      </c>
      <c r="J35" s="117">
        <v>4.8995583542019716</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-1.0762258355761278</v>
      </c>
      <c r="E37" s="82">
        <v>-0.92213772152925921</v>
      </c>
      <c r="F37" s="83">
        <v>-0.72197647435133794</v>
      </c>
      <c r="G37" s="84">
        <v>-0.43879137489570841</v>
      </c>
      <c r="H37" s="82">
        <v>-0.59309110390797226</v>
      </c>
      <c r="I37" s="83">
        <v>-1.3860709379875602</v>
      </c>
      <c r="J37" s="84">
        <v>-1.4216083562159645</v>
      </c>
      <c r="K37" s="87">
        <v>-0.30984510241143237</v>
      </c>
      <c r="L37" s="85"/>
    </row>
    <row r="38" spans="2:12" ht="18.899999999999999" customHeight="1" thickBot="1" x14ac:dyDescent="0.4">
      <c r="B38" s="141">
        <v>30</v>
      </c>
      <c r="C38" s="142" t="s">
        <v>168</v>
      </c>
      <c r="D38" s="99">
        <v>-2.0629542742996869</v>
      </c>
      <c r="E38" s="100">
        <v>-1.6633158460699713</v>
      </c>
      <c r="F38" s="101">
        <v>-0.97980969192752121</v>
      </c>
      <c r="G38" s="102">
        <v>-1.1347661632562169</v>
      </c>
      <c r="H38" s="100">
        <v>-1.3548209775255602</v>
      </c>
      <c r="I38" s="101">
        <v>-1.3933067140912401</v>
      </c>
      <c r="J38" s="102">
        <v>-1.4970865442177443</v>
      </c>
      <c r="K38" s="103">
        <v>0.66964756020844685</v>
      </c>
      <c r="L38" s="85"/>
    </row>
    <row r="39" spans="2:12" ht="18.899999999999999" customHeight="1" x14ac:dyDescent="0.4">
      <c r="B39" s="72" t="s">
        <v>156</v>
      </c>
      <c r="C39" s="143" t="s">
        <v>149</v>
      </c>
      <c r="D39" s="74">
        <v>-2.0629542742996869</v>
      </c>
      <c r="E39" s="120">
        <v>-1.6633158460699713</v>
      </c>
      <c r="F39" s="107">
        <v>-0.97980969192752121</v>
      </c>
      <c r="G39" s="84">
        <v>-1.1347661632562169</v>
      </c>
      <c r="H39" s="120">
        <v>-1.3548209775255602</v>
      </c>
      <c r="I39" s="107">
        <v>-1.3933067140912401</v>
      </c>
      <c r="J39" s="84">
        <v>-1.4970865442177443</v>
      </c>
      <c r="K39" s="144">
        <v>0.66964756020844685</v>
      </c>
      <c r="L39" s="79"/>
    </row>
    <row r="40" spans="2:12" ht="18.600000000000001" customHeight="1" thickBot="1" x14ac:dyDescent="0.4">
      <c r="B40" s="141" t="s">
        <v>157</v>
      </c>
      <c r="C40" s="145" t="s">
        <v>150</v>
      </c>
      <c r="D40" s="99">
        <v>-1.5354387292997465</v>
      </c>
      <c r="E40" s="100">
        <v>-1.1633158460699713</v>
      </c>
      <c r="F40" s="101">
        <v>-0.37980969192752123</v>
      </c>
      <c r="G40" s="102">
        <v>-0.5625509838510806</v>
      </c>
      <c r="H40" s="100">
        <v>-0.85482097752556019</v>
      </c>
      <c r="I40" s="101">
        <v>-0.69330671409124012</v>
      </c>
      <c r="J40" s="102">
        <v>-0.76465071702471921</v>
      </c>
      <c r="K40" s="103">
        <v>0.84213201520850633</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39" t="s">
        <v>752</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4"/>
  <sheetViews>
    <sheetView workbookViewId="0">
      <selection activeCell="B25" sqref="B25"/>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542</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72.372268436190907</v>
      </c>
      <c r="E5" s="183">
        <v>66.2</v>
      </c>
      <c r="F5" s="184">
        <v>71.2</v>
      </c>
      <c r="G5" s="185">
        <v>70.745664307641434</v>
      </c>
      <c r="H5" s="183">
        <v>66.900000000000006</v>
      </c>
      <c r="I5" s="184">
        <v>72.7</v>
      </c>
      <c r="J5" s="186">
        <v>71.960522346713702</v>
      </c>
    </row>
    <row r="6" spans="1:11" ht="15.9" customHeight="1" x14ac:dyDescent="0.4">
      <c r="B6" s="20" t="s">
        <v>73</v>
      </c>
      <c r="C6" s="187" t="s">
        <v>74</v>
      </c>
      <c r="D6" s="188">
        <v>-2.378931977179775</v>
      </c>
      <c r="E6" s="189">
        <v>-6.1722684361909046</v>
      </c>
      <c r="F6" s="190">
        <v>-1.1722684361909046</v>
      </c>
      <c r="G6" s="191">
        <v>-1.6266041285494737</v>
      </c>
      <c r="H6" s="189">
        <v>0.70000000000000284</v>
      </c>
      <c r="I6" s="190">
        <v>1.5</v>
      </c>
      <c r="J6" s="192">
        <v>1.2148580390722685</v>
      </c>
    </row>
    <row r="7" spans="1:11" ht="15.9" customHeight="1" x14ac:dyDescent="0.4">
      <c r="B7" s="20"/>
      <c r="C7" s="187" t="s">
        <v>75</v>
      </c>
      <c r="D7" s="188"/>
      <c r="E7" s="189"/>
      <c r="F7" s="190"/>
      <c r="G7" s="191"/>
      <c r="H7" s="189"/>
      <c r="I7" s="190"/>
      <c r="J7" s="192"/>
    </row>
    <row r="8" spans="1:11" ht="15.9" customHeight="1" x14ac:dyDescent="0.4">
      <c r="B8" s="20">
        <v>3</v>
      </c>
      <c r="C8" s="193" t="s">
        <v>71</v>
      </c>
      <c r="D8" s="188">
        <v>2.1617793902938729</v>
      </c>
      <c r="E8" s="194">
        <v>1.7000000000000002</v>
      </c>
      <c r="F8" s="195">
        <v>0.8</v>
      </c>
      <c r="G8" s="191">
        <v>0.81791827824759122</v>
      </c>
      <c r="H8" s="194">
        <v>1.2</v>
      </c>
      <c r="I8" s="195">
        <v>1.5</v>
      </c>
      <c r="J8" s="192">
        <v>1.591996695975711</v>
      </c>
    </row>
    <row r="9" spans="1:11" ht="15.9" customHeight="1" x14ac:dyDescent="0.4">
      <c r="B9" s="20" t="s">
        <v>76</v>
      </c>
      <c r="C9" s="307" t="s">
        <v>151</v>
      </c>
      <c r="D9" s="188">
        <v>-3.3811239668469453</v>
      </c>
      <c r="E9" s="194">
        <v>-2.8459263701968074</v>
      </c>
      <c r="F9" s="195">
        <v>-4.0125153105119811</v>
      </c>
      <c r="G9" s="191">
        <v>-4.5614102382254131</v>
      </c>
      <c r="H9" s="194">
        <v>-1.9614581943344209</v>
      </c>
      <c r="I9" s="195">
        <v>-1.763531762039233</v>
      </c>
      <c r="J9" s="192">
        <v>-1.921162197521523</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0.52751554499994036</v>
      </c>
      <c r="E11" s="189">
        <v>0.50000000000000033</v>
      </c>
      <c r="F11" s="190">
        <v>0.6</v>
      </c>
      <c r="G11" s="191">
        <v>0.57221517940513633</v>
      </c>
      <c r="H11" s="189">
        <v>0.50000000000000011</v>
      </c>
      <c r="I11" s="190">
        <v>0.70000000000000007</v>
      </c>
      <c r="J11" s="192">
        <v>0.73243582719302536</v>
      </c>
    </row>
    <row r="12" spans="1:11" ht="15.9" customHeight="1" x14ac:dyDescent="0.4">
      <c r="B12" s="20">
        <v>6</v>
      </c>
      <c r="C12" s="197" t="s">
        <v>77</v>
      </c>
      <c r="D12" s="188">
        <v>-2.1047171334320334</v>
      </c>
      <c r="E12" s="189">
        <v>-1.0348751444641218</v>
      </c>
      <c r="F12" s="190">
        <v>-1.1509154007626241</v>
      </c>
      <c r="G12" s="191">
        <v>-1.5632761217325792</v>
      </c>
      <c r="H12" s="189">
        <v>-1.0831568816169395</v>
      </c>
      <c r="I12" s="190">
        <v>-0.34362934362934361</v>
      </c>
      <c r="J12" s="192">
        <v>-0.16340661557650504</v>
      </c>
    </row>
    <row r="13" spans="1:11" ht="15.9" customHeight="1" x14ac:dyDescent="0.4">
      <c r="B13" s="20">
        <v>7</v>
      </c>
      <c r="C13" s="197" t="s">
        <v>78</v>
      </c>
      <c r="D13" s="188">
        <v>-1.8039223784148526</v>
      </c>
      <c r="E13" s="189">
        <v>-2.3110512257326858</v>
      </c>
      <c r="F13" s="190">
        <v>-3.4615999097493568</v>
      </c>
      <c r="G13" s="191">
        <v>-3.5703492958979699</v>
      </c>
      <c r="H13" s="189">
        <v>-1.3783013127174817</v>
      </c>
      <c r="I13" s="190">
        <v>-2.1199024184098896</v>
      </c>
      <c r="J13" s="192">
        <v>-2.4901914091380433</v>
      </c>
    </row>
    <row r="14" spans="1:11" ht="15.9" customHeight="1" thickBot="1" x14ac:dyDescent="0.45">
      <c r="B14" s="97">
        <v>8</v>
      </c>
      <c r="C14" s="302" t="s">
        <v>79</v>
      </c>
      <c r="D14" s="200">
        <v>-1.1059526509048563</v>
      </c>
      <c r="E14" s="303">
        <v>-4.9916762976081124</v>
      </c>
      <c r="F14" s="304">
        <v>2.0990940727868068</v>
      </c>
      <c r="G14" s="305">
        <v>2.1999999999999971</v>
      </c>
      <c r="H14" s="303">
        <v>1.4848893166506121</v>
      </c>
      <c r="I14" s="304">
        <v>1.7741312741312802</v>
      </c>
      <c r="J14" s="204">
        <v>1.5500000000000043</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35"/>
  <sheetViews>
    <sheetView topLeftCell="A7" workbookViewId="0">
      <selection activeCell="B32" sqref="B32:B33"/>
    </sheetView>
  </sheetViews>
  <sheetFormatPr defaultColWidth="9.109375" defaultRowHeight="14.4" x14ac:dyDescent="0.3"/>
  <cols>
    <col min="1" max="1" width="9.109375" style="234" customWidth="1"/>
    <col min="2" max="2" width="16.33203125" style="234" customWidth="1"/>
    <col min="3" max="3" width="42.6640625" style="234" customWidth="1"/>
    <col min="4" max="5" width="15.6640625" style="234" customWidth="1"/>
    <col min="6" max="6" width="9.109375" style="234" customWidth="1"/>
    <col min="7" max="16384" width="9.109375" style="234"/>
  </cols>
  <sheetData>
    <row r="1" spans="1:5" x14ac:dyDescent="0.3">
      <c r="A1" s="382" t="s">
        <v>573</v>
      </c>
    </row>
    <row r="2" spans="1:5" ht="16.95" customHeight="1" thickBot="1" x14ac:dyDescent="0.45">
      <c r="A2" s="383"/>
      <c r="B2" s="235" t="s">
        <v>543</v>
      </c>
    </row>
    <row r="3" spans="1:5" ht="19.95" customHeight="1" x14ac:dyDescent="0.3">
      <c r="B3" s="636" t="s">
        <v>17</v>
      </c>
      <c r="C3" s="636" t="s">
        <v>87</v>
      </c>
      <c r="D3" s="331">
        <v>2022</v>
      </c>
      <c r="E3" s="437">
        <v>2023</v>
      </c>
    </row>
    <row r="4" spans="1:5" ht="20.100000000000001" customHeight="1" thickBot="1" x14ac:dyDescent="0.35">
      <c r="B4" s="642"/>
      <c r="C4" s="642"/>
      <c r="D4" s="649" t="s">
        <v>1</v>
      </c>
      <c r="E4" s="646"/>
    </row>
    <row r="5" spans="1:5" ht="20.100000000000001" customHeight="1" x14ac:dyDescent="0.3">
      <c r="B5" s="12">
        <v>1</v>
      </c>
      <c r="C5" s="438" t="s">
        <v>88</v>
      </c>
      <c r="D5" s="439">
        <v>0.11063917838698596</v>
      </c>
      <c r="E5" s="440">
        <v>-2.0116031379166725E-2</v>
      </c>
    </row>
    <row r="6" spans="1:5" ht="20.100000000000001" customHeight="1" x14ac:dyDescent="0.3">
      <c r="B6" s="20">
        <v>2</v>
      </c>
      <c r="C6" s="441" t="s">
        <v>89</v>
      </c>
      <c r="D6" s="439">
        <v>-4.5476312138882223E-2</v>
      </c>
      <c r="E6" s="440">
        <v>-0.28198365415439069</v>
      </c>
    </row>
    <row r="7" spans="1:5" ht="20.100000000000001" customHeight="1" x14ac:dyDescent="0.3">
      <c r="B7" s="20">
        <v>3</v>
      </c>
      <c r="C7" s="441" t="s">
        <v>90</v>
      </c>
      <c r="D7" s="439">
        <v>-2.7762134906388E-2</v>
      </c>
      <c r="E7" s="440">
        <v>0.18248114179672673</v>
      </c>
    </row>
    <row r="8" spans="1:5" ht="20.100000000000001" customHeight="1" x14ac:dyDescent="0.3">
      <c r="B8" s="20">
        <v>4</v>
      </c>
      <c r="C8" s="441" t="s">
        <v>91</v>
      </c>
      <c r="D8" s="439" t="s">
        <v>2</v>
      </c>
      <c r="E8" s="440" t="s">
        <v>2</v>
      </c>
    </row>
    <row r="9" spans="1:5" ht="20.100000000000001" customHeight="1" x14ac:dyDescent="0.3">
      <c r="B9" s="20">
        <v>5</v>
      </c>
      <c r="C9" s="441" t="s">
        <v>92</v>
      </c>
      <c r="D9" s="439" t="s">
        <v>2</v>
      </c>
      <c r="E9" s="440" t="s">
        <v>2</v>
      </c>
    </row>
    <row r="10" spans="1:5" ht="20.100000000000001" customHeight="1" x14ac:dyDescent="0.3">
      <c r="B10" s="46">
        <v>6</v>
      </c>
      <c r="C10" s="442" t="s">
        <v>93</v>
      </c>
      <c r="D10" s="443" t="s">
        <v>2</v>
      </c>
      <c r="E10" s="444" t="s">
        <v>2</v>
      </c>
    </row>
    <row r="11" spans="1:5" s="291" customFormat="1" ht="20.100000000000001" customHeight="1" thickBot="1" x14ac:dyDescent="0.4">
      <c r="B11" s="97" t="s">
        <v>94</v>
      </c>
      <c r="C11" s="445" t="s">
        <v>95</v>
      </c>
      <c r="D11" s="446">
        <v>3.7400731341715739E-2</v>
      </c>
      <c r="E11" s="447">
        <v>-0.11961854373683072</v>
      </c>
    </row>
    <row r="12" spans="1:5" x14ac:dyDescent="0.3">
      <c r="B12" s="429" t="s">
        <v>96</v>
      </c>
      <c r="D12" s="429"/>
      <c r="E12" s="429"/>
    </row>
    <row r="13" spans="1:5" ht="36" customHeight="1" x14ac:dyDescent="0.3">
      <c r="B13" s="644" t="s">
        <v>740</v>
      </c>
      <c r="C13" s="644"/>
      <c r="D13" s="644"/>
      <c r="E13" s="644"/>
    </row>
    <row r="14" spans="1:5" ht="15" customHeight="1" x14ac:dyDescent="0.3">
      <c r="B14" s="448" t="s">
        <v>26</v>
      </c>
      <c r="D14" s="340"/>
      <c r="E14" s="340"/>
    </row>
    <row r="15" spans="1:5" x14ac:dyDescent="0.3">
      <c r="B15" s="449" t="s">
        <v>746</v>
      </c>
    </row>
    <row r="18" spans="2:5" ht="15.6" customHeight="1" thickBot="1" x14ac:dyDescent="0.4">
      <c r="B18" s="497" t="s">
        <v>544</v>
      </c>
      <c r="D18" s="450"/>
      <c r="E18" s="450"/>
    </row>
    <row r="19" spans="2:5" ht="19.95" customHeight="1" x14ac:dyDescent="0.3">
      <c r="B19" s="636" t="s">
        <v>17</v>
      </c>
      <c r="C19" s="636" t="s">
        <v>87</v>
      </c>
      <c r="D19" s="331">
        <v>2022</v>
      </c>
      <c r="E19" s="437">
        <v>2023</v>
      </c>
    </row>
    <row r="20" spans="2:5" ht="20.100000000000001" customHeight="1" thickBot="1" x14ac:dyDescent="0.35">
      <c r="B20" s="642"/>
      <c r="C20" s="642"/>
      <c r="D20" s="649" t="s">
        <v>1</v>
      </c>
      <c r="E20" s="646"/>
    </row>
    <row r="21" spans="2:5" ht="20.100000000000001" customHeight="1" x14ac:dyDescent="0.3">
      <c r="B21" s="12">
        <v>1</v>
      </c>
      <c r="C21" s="451" t="s">
        <v>97</v>
      </c>
      <c r="D21" s="452" t="s">
        <v>2</v>
      </c>
      <c r="E21" s="453" t="s">
        <v>2</v>
      </c>
    </row>
    <row r="22" spans="2:5" ht="20.100000000000001" customHeight="1" x14ac:dyDescent="0.3">
      <c r="B22" s="20">
        <v>2</v>
      </c>
      <c r="C22" s="454" t="s">
        <v>98</v>
      </c>
      <c r="D22" s="452" t="s">
        <v>2</v>
      </c>
      <c r="E22" s="453" t="s">
        <v>2</v>
      </c>
    </row>
    <row r="23" spans="2:5" ht="20.100000000000001" customHeight="1" x14ac:dyDescent="0.3">
      <c r="B23" s="20">
        <v>3</v>
      </c>
      <c r="C23" s="454" t="s">
        <v>68</v>
      </c>
      <c r="D23" s="452" t="s">
        <v>2</v>
      </c>
      <c r="E23" s="453" t="s">
        <v>2</v>
      </c>
    </row>
    <row r="24" spans="2:5" ht="20.100000000000001" customHeight="1" x14ac:dyDescent="0.3">
      <c r="B24" s="20">
        <v>4</v>
      </c>
      <c r="C24" s="454" t="s">
        <v>16</v>
      </c>
      <c r="D24" s="452" t="s">
        <v>2</v>
      </c>
      <c r="E24" s="453" t="s">
        <v>2</v>
      </c>
    </row>
    <row r="25" spans="2:5" ht="20.100000000000001" customHeight="1" x14ac:dyDescent="0.3">
      <c r="B25" s="20">
        <v>5</v>
      </c>
      <c r="C25" s="454" t="s">
        <v>69</v>
      </c>
      <c r="D25" s="452" t="s">
        <v>2</v>
      </c>
      <c r="E25" s="453" t="s">
        <v>2</v>
      </c>
    </row>
    <row r="26" spans="2:5" ht="20.100000000000001" customHeight="1" x14ac:dyDescent="0.3">
      <c r="B26" s="20">
        <v>6</v>
      </c>
      <c r="C26" s="454" t="s">
        <v>70</v>
      </c>
      <c r="D26" s="452" t="s">
        <v>2</v>
      </c>
      <c r="E26" s="453" t="s">
        <v>2</v>
      </c>
    </row>
    <row r="27" spans="2:5" ht="20.100000000000001" customHeight="1" x14ac:dyDescent="0.3">
      <c r="B27" s="20">
        <v>7</v>
      </c>
      <c r="C27" s="454" t="s">
        <v>99</v>
      </c>
      <c r="D27" s="452" t="s">
        <v>2</v>
      </c>
      <c r="E27" s="453" t="s">
        <v>2</v>
      </c>
    </row>
    <row r="28" spans="2:5" ht="20.100000000000001" customHeight="1" x14ac:dyDescent="0.3">
      <c r="B28" s="46">
        <v>8</v>
      </c>
      <c r="C28" s="455" t="s">
        <v>93</v>
      </c>
      <c r="D28" s="456" t="s">
        <v>2</v>
      </c>
      <c r="E28" s="457" t="s">
        <v>2</v>
      </c>
    </row>
    <row r="29" spans="2:5" s="291" customFormat="1" ht="20.100000000000001" customHeight="1" thickBot="1" x14ac:dyDescent="0.4">
      <c r="B29" s="97" t="s">
        <v>100</v>
      </c>
      <c r="C29" s="445" t="s">
        <v>95</v>
      </c>
      <c r="D29" s="458" t="s">
        <v>2</v>
      </c>
      <c r="E29" s="459" t="s">
        <v>2</v>
      </c>
    </row>
    <row r="30" spans="2:5" x14ac:dyDescent="0.3">
      <c r="B30" s="429" t="s">
        <v>96</v>
      </c>
      <c r="D30" s="429"/>
      <c r="E30" s="429"/>
    </row>
    <row r="31" spans="2:5" ht="45" customHeight="1" x14ac:dyDescent="0.3">
      <c r="B31" s="644" t="s">
        <v>745</v>
      </c>
      <c r="C31" s="644"/>
      <c r="D31" s="644"/>
      <c r="E31" s="644"/>
    </row>
    <row r="32" spans="2:5" ht="15" customHeight="1" x14ac:dyDescent="0.3">
      <c r="B32" s="448" t="s">
        <v>26</v>
      </c>
      <c r="D32" s="340"/>
      <c r="E32" s="340"/>
    </row>
    <row r="33" spans="2:2" x14ac:dyDescent="0.3">
      <c r="B33" s="460"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29"/>
  <sheetViews>
    <sheetView workbookViewId="0">
      <selection activeCell="B28" sqref="B28:B29"/>
    </sheetView>
  </sheetViews>
  <sheetFormatPr defaultColWidth="8.88671875" defaultRowHeight="14.4" customHeight="1" x14ac:dyDescent="0.3"/>
  <cols>
    <col min="1" max="1" width="9.109375" style="234" customWidth="1"/>
    <col min="2" max="2" width="13.44140625" style="234" customWidth="1"/>
    <col min="3" max="3" width="57.5546875" style="234" customWidth="1"/>
    <col min="4" max="12" width="8.88671875" style="234" customWidth="1"/>
    <col min="13" max="16384" width="8.88671875" style="234"/>
  </cols>
  <sheetData>
    <row r="1" spans="1:10" ht="16.649999999999999" customHeight="1" thickBot="1" x14ac:dyDescent="0.45">
      <c r="A1" s="382" t="s">
        <v>573</v>
      </c>
      <c r="B1" s="235" t="s">
        <v>545</v>
      </c>
    </row>
    <row r="2" spans="1:10" ht="14.4" customHeight="1" x14ac:dyDescent="0.3">
      <c r="B2" s="329" t="s">
        <v>17</v>
      </c>
      <c r="C2" s="237" t="s">
        <v>102</v>
      </c>
      <c r="D2" s="237"/>
      <c r="E2" s="237"/>
      <c r="F2" s="237"/>
      <c r="G2" s="237"/>
      <c r="H2" s="237"/>
      <c r="I2" s="237"/>
      <c r="J2" s="237"/>
    </row>
    <row r="3" spans="1:10" ht="16.649999999999999" customHeight="1" x14ac:dyDescent="0.3">
      <c r="B3" s="674"/>
      <c r="C3" s="651"/>
      <c r="D3" s="349">
        <v>2020</v>
      </c>
      <c r="E3" s="349">
        <v>2021</v>
      </c>
      <c r="F3" s="349">
        <v>2022</v>
      </c>
      <c r="G3" s="349">
        <v>2023</v>
      </c>
      <c r="H3" s="349">
        <v>2024</v>
      </c>
      <c r="I3" s="349">
        <v>2025</v>
      </c>
      <c r="J3" s="350">
        <v>2026</v>
      </c>
    </row>
    <row r="4" spans="1:10" ht="16.649999999999999" customHeight="1" x14ac:dyDescent="0.3">
      <c r="B4" s="240">
        <v>1</v>
      </c>
      <c r="C4" s="351" t="s">
        <v>35</v>
      </c>
      <c r="D4" s="242">
        <v>0</v>
      </c>
      <c r="E4" s="242">
        <v>0</v>
      </c>
      <c r="F4" s="242">
        <v>0.2</v>
      </c>
      <c r="G4" s="242">
        <v>0.2</v>
      </c>
      <c r="H4" s="242">
        <v>0.1</v>
      </c>
      <c r="I4" s="242">
        <v>0.1</v>
      </c>
      <c r="J4" s="352">
        <v>0</v>
      </c>
    </row>
    <row r="5" spans="1:10" ht="17.399999999999999" customHeight="1" thickBot="1" x14ac:dyDescent="0.35">
      <c r="B5" s="244">
        <v>2</v>
      </c>
      <c r="C5" s="353" t="s">
        <v>103</v>
      </c>
      <c r="D5" s="242">
        <v>0</v>
      </c>
      <c r="E5" s="242">
        <v>0</v>
      </c>
      <c r="F5" s="242">
        <v>0.2</v>
      </c>
      <c r="G5" s="242">
        <v>0.1</v>
      </c>
      <c r="H5" s="242">
        <v>0.1</v>
      </c>
      <c r="I5" s="242">
        <v>0.1</v>
      </c>
      <c r="J5" s="352">
        <v>0.1</v>
      </c>
    </row>
    <row r="6" spans="1:10" ht="16.350000000000001" customHeight="1" x14ac:dyDescent="0.3">
      <c r="C6" s="246"/>
      <c r="D6" s="246"/>
      <c r="E6" s="246"/>
      <c r="F6" s="246"/>
      <c r="G6" s="246"/>
      <c r="H6" s="246"/>
      <c r="I6" s="246"/>
      <c r="J6" s="246"/>
    </row>
    <row r="7" spans="1:10" ht="16.350000000000001" customHeight="1" x14ac:dyDescent="0.3">
      <c r="C7" s="28"/>
      <c r="D7" s="28"/>
      <c r="E7" s="28"/>
      <c r="F7" s="28"/>
      <c r="G7" s="28"/>
      <c r="H7" s="28"/>
      <c r="I7" s="28"/>
      <c r="J7" s="28"/>
    </row>
    <row r="8" spans="1:10" ht="16.649999999999999" customHeight="1" thickBot="1" x14ac:dyDescent="0.35">
      <c r="C8" s="247"/>
      <c r="D8" s="247"/>
      <c r="E8" s="247"/>
      <c r="F8" s="247"/>
      <c r="G8" s="247"/>
      <c r="H8" s="247"/>
      <c r="I8" s="247"/>
      <c r="J8" s="247"/>
    </row>
    <row r="9" spans="1:10" ht="16.649999999999999" customHeight="1" x14ac:dyDescent="0.3">
      <c r="B9" s="329" t="s">
        <v>17</v>
      </c>
      <c r="C9" s="654" t="s">
        <v>104</v>
      </c>
      <c r="D9" s="655"/>
      <c r="E9" s="655"/>
      <c r="F9" s="655"/>
      <c r="G9" s="655"/>
      <c r="H9" s="655"/>
      <c r="I9" s="655"/>
      <c r="J9" s="655"/>
    </row>
    <row r="10" spans="1:10" ht="16.649999999999999" customHeight="1" x14ac:dyDescent="0.3">
      <c r="B10" s="675"/>
      <c r="C10" s="653"/>
      <c r="D10" s="248">
        <v>2020</v>
      </c>
      <c r="E10" s="248">
        <v>2021</v>
      </c>
      <c r="F10" s="248">
        <v>2022</v>
      </c>
      <c r="G10" s="248">
        <v>2023</v>
      </c>
      <c r="H10" s="248">
        <v>2024</v>
      </c>
      <c r="I10" s="248">
        <v>2025</v>
      </c>
      <c r="J10" s="367">
        <v>2026</v>
      </c>
    </row>
    <row r="11" spans="1:10" ht="16.350000000000001" customHeight="1" x14ac:dyDescent="0.3">
      <c r="B11" s="273">
        <v>1</v>
      </c>
      <c r="C11" s="368" t="s">
        <v>97</v>
      </c>
      <c r="D11" s="87" t="s">
        <v>51</v>
      </c>
      <c r="E11" s="369">
        <v>0</v>
      </c>
      <c r="F11" s="369">
        <v>0</v>
      </c>
      <c r="G11" s="369">
        <v>0</v>
      </c>
      <c r="H11" s="369">
        <v>0</v>
      </c>
      <c r="I11" s="369">
        <v>0</v>
      </c>
      <c r="J11" s="87">
        <v>0</v>
      </c>
    </row>
    <row r="12" spans="1:10" ht="16.350000000000001" customHeight="1" x14ac:dyDescent="0.3">
      <c r="B12" s="27">
        <v>2</v>
      </c>
      <c r="C12" s="253" t="s">
        <v>98</v>
      </c>
      <c r="D12" s="87" t="s">
        <v>51</v>
      </c>
      <c r="E12" s="254">
        <v>0</v>
      </c>
      <c r="F12" s="254">
        <v>0.1</v>
      </c>
      <c r="G12" s="254">
        <v>0</v>
      </c>
      <c r="H12" s="254">
        <v>0</v>
      </c>
      <c r="I12" s="254">
        <v>0</v>
      </c>
      <c r="J12" s="87">
        <v>0</v>
      </c>
    </row>
    <row r="13" spans="1:10" ht="16.350000000000001" customHeight="1" x14ac:dyDescent="0.3">
      <c r="B13" s="27">
        <v>3</v>
      </c>
      <c r="C13" s="253" t="s">
        <v>68</v>
      </c>
      <c r="D13" s="87" t="s">
        <v>51</v>
      </c>
      <c r="E13" s="254" t="s">
        <v>51</v>
      </c>
      <c r="F13" s="254" t="s">
        <v>51</v>
      </c>
      <c r="G13" s="254" t="s">
        <v>51</v>
      </c>
      <c r="H13" s="254" t="s">
        <v>51</v>
      </c>
      <c r="I13" s="254" t="s">
        <v>51</v>
      </c>
      <c r="J13" s="87" t="s">
        <v>51</v>
      </c>
    </row>
    <row r="14" spans="1:10" ht="16.350000000000001" customHeight="1" x14ac:dyDescent="0.3">
      <c r="B14" s="27">
        <v>4</v>
      </c>
      <c r="C14" s="253" t="s">
        <v>16</v>
      </c>
      <c r="D14" s="87" t="s">
        <v>51</v>
      </c>
      <c r="E14" s="254" t="s">
        <v>51</v>
      </c>
      <c r="F14" s="254" t="s">
        <v>51</v>
      </c>
      <c r="G14" s="254" t="s">
        <v>51</v>
      </c>
      <c r="H14" s="254" t="s">
        <v>51</v>
      </c>
      <c r="I14" s="254" t="s">
        <v>51</v>
      </c>
      <c r="J14" s="87" t="s">
        <v>51</v>
      </c>
    </row>
    <row r="15" spans="1:10" ht="16.350000000000001" customHeight="1" x14ac:dyDescent="0.3">
      <c r="B15" s="27">
        <v>5</v>
      </c>
      <c r="C15" s="253" t="s">
        <v>105</v>
      </c>
      <c r="D15" s="87" t="s">
        <v>51</v>
      </c>
      <c r="E15" s="254">
        <v>0</v>
      </c>
      <c r="F15" s="254">
        <v>0</v>
      </c>
      <c r="G15" s="254">
        <v>0</v>
      </c>
      <c r="H15" s="254">
        <v>0</v>
      </c>
      <c r="I15" s="254">
        <v>0</v>
      </c>
      <c r="J15" s="87">
        <v>0</v>
      </c>
    </row>
    <row r="16" spans="1:10" ht="16.350000000000001" customHeight="1" x14ac:dyDescent="0.3">
      <c r="B16" s="356">
        <v>6</v>
      </c>
      <c r="C16" s="370" t="s">
        <v>106</v>
      </c>
      <c r="D16" s="358" t="s">
        <v>51</v>
      </c>
      <c r="E16" s="258" t="s">
        <v>51</v>
      </c>
      <c r="F16" s="258" t="s">
        <v>51</v>
      </c>
      <c r="G16" s="258" t="s">
        <v>51</v>
      </c>
      <c r="H16" s="258" t="s">
        <v>51</v>
      </c>
      <c r="I16" s="258" t="s">
        <v>51</v>
      </c>
      <c r="J16" s="358" t="s">
        <v>51</v>
      </c>
    </row>
    <row r="17" spans="2:10" ht="16.649999999999999" customHeight="1" x14ac:dyDescent="0.3">
      <c r="B17" s="359" t="s">
        <v>94</v>
      </c>
      <c r="C17" s="360" t="s">
        <v>107</v>
      </c>
      <c r="D17" s="261">
        <v>0</v>
      </c>
      <c r="E17" s="261">
        <v>0</v>
      </c>
      <c r="F17" s="261">
        <v>0.1</v>
      </c>
      <c r="G17" s="261">
        <v>0.1</v>
      </c>
      <c r="H17" s="261">
        <v>0</v>
      </c>
      <c r="I17" s="261">
        <v>0</v>
      </c>
      <c r="J17" s="361">
        <v>0</v>
      </c>
    </row>
    <row r="18" spans="2:10" ht="16.649999999999999" customHeight="1" x14ac:dyDescent="0.3">
      <c r="B18" s="27">
        <v>8</v>
      </c>
      <c r="C18" s="263" t="s">
        <v>70</v>
      </c>
      <c r="D18" s="362">
        <v>0</v>
      </c>
      <c r="E18" s="362">
        <v>0</v>
      </c>
      <c r="F18" s="362">
        <v>0</v>
      </c>
      <c r="G18" s="362">
        <v>0</v>
      </c>
      <c r="H18" s="362">
        <v>0</v>
      </c>
      <c r="I18" s="362">
        <v>0</v>
      </c>
      <c r="J18" s="363">
        <v>0</v>
      </c>
    </row>
    <row r="19" spans="2:10" ht="16.649999999999999" customHeight="1" x14ac:dyDescent="0.3">
      <c r="B19" s="27">
        <v>9</v>
      </c>
      <c r="C19" s="263" t="s">
        <v>99</v>
      </c>
      <c r="D19" s="261">
        <v>0</v>
      </c>
      <c r="E19" s="261">
        <v>0</v>
      </c>
      <c r="F19" s="261">
        <v>0.1</v>
      </c>
      <c r="G19" s="261">
        <v>0.1</v>
      </c>
      <c r="H19" s="261">
        <v>0.1</v>
      </c>
      <c r="I19" s="261">
        <v>0</v>
      </c>
      <c r="J19" s="361">
        <v>0</v>
      </c>
    </row>
    <row r="20" spans="2:10" ht="17.399999999999999" customHeight="1" thickBot="1" x14ac:dyDescent="0.35">
      <c r="B20" s="244" t="s">
        <v>108</v>
      </c>
      <c r="C20" s="266" t="s">
        <v>109</v>
      </c>
      <c r="D20" s="267">
        <v>0</v>
      </c>
      <c r="E20" s="267">
        <v>0</v>
      </c>
      <c r="F20" s="267">
        <v>0.1</v>
      </c>
      <c r="G20" s="267">
        <v>0.1</v>
      </c>
      <c r="H20" s="267">
        <v>0.1</v>
      </c>
      <c r="I20" s="267">
        <v>0</v>
      </c>
      <c r="J20" s="134">
        <v>0</v>
      </c>
    </row>
    <row r="21" spans="2:10" ht="16.649999999999999" customHeight="1" x14ac:dyDescent="0.3">
      <c r="B21" s="269"/>
      <c r="C21" s="269"/>
      <c r="D21" s="269"/>
      <c r="E21" s="270"/>
      <c r="F21" s="270"/>
      <c r="G21" s="270"/>
      <c r="H21" s="270"/>
      <c r="I21" s="270"/>
      <c r="J21" s="270"/>
    </row>
    <row r="22" spans="2:10" ht="16.649999999999999"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649999999999999" customHeight="1" x14ac:dyDescent="0.3">
      <c r="B24" s="271"/>
      <c r="C24" s="272"/>
      <c r="D24" s="330">
        <v>2020</v>
      </c>
      <c r="E24" s="330">
        <v>2021</v>
      </c>
      <c r="F24" s="330">
        <v>2022</v>
      </c>
      <c r="G24" s="330">
        <v>2023</v>
      </c>
      <c r="H24" s="330">
        <v>2024</v>
      </c>
      <c r="I24" s="330">
        <v>2025</v>
      </c>
      <c r="J24" s="331">
        <v>2026</v>
      </c>
    </row>
    <row r="25" spans="2:10" ht="16.649999999999999" customHeight="1" x14ac:dyDescent="0.3">
      <c r="B25" s="273">
        <v>1</v>
      </c>
      <c r="C25" s="371" t="s">
        <v>111</v>
      </c>
      <c r="D25" s="74">
        <v>0</v>
      </c>
      <c r="E25" s="275">
        <v>0</v>
      </c>
      <c r="F25" s="275" t="s">
        <v>51</v>
      </c>
      <c r="G25" s="275" t="s">
        <v>51</v>
      </c>
      <c r="H25" s="275" t="s">
        <v>51</v>
      </c>
      <c r="I25" s="275" t="s">
        <v>51</v>
      </c>
      <c r="J25" s="144" t="s">
        <v>51</v>
      </c>
    </row>
    <row r="26" spans="2:10" ht="16.649999999999999" customHeight="1" x14ac:dyDescent="0.3">
      <c r="B26" s="356">
        <v>2</v>
      </c>
      <c r="C26" s="372" t="s">
        <v>112</v>
      </c>
      <c r="D26" s="373">
        <v>0</v>
      </c>
      <c r="E26" s="261">
        <v>0</v>
      </c>
      <c r="F26" s="261" t="s">
        <v>51</v>
      </c>
      <c r="G26" s="261" t="s">
        <v>51</v>
      </c>
      <c r="H26" s="261" t="s">
        <v>51</v>
      </c>
      <c r="I26" s="261" t="s">
        <v>51</v>
      </c>
      <c r="J26" s="361" t="s">
        <v>51</v>
      </c>
    </row>
    <row r="27" spans="2:10" ht="17.399999999999999" customHeight="1" thickBot="1" x14ac:dyDescent="0.35">
      <c r="B27" s="244">
        <v>3</v>
      </c>
      <c r="C27" s="366" t="s">
        <v>113</v>
      </c>
      <c r="D27" s="279">
        <v>0</v>
      </c>
      <c r="E27" s="279">
        <v>0</v>
      </c>
      <c r="F27" s="279" t="s">
        <v>51</v>
      </c>
      <c r="G27" s="279" t="s">
        <v>51</v>
      </c>
      <c r="H27" s="279" t="s">
        <v>51</v>
      </c>
      <c r="I27" s="279" t="s">
        <v>51</v>
      </c>
      <c r="J27" s="280" t="s">
        <v>51</v>
      </c>
    </row>
    <row r="28" spans="2:10" ht="14.4" customHeight="1" x14ac:dyDescent="0.3">
      <c r="B28" s="448" t="s">
        <v>26</v>
      </c>
    </row>
    <row r="29" spans="2:10" ht="14.4" customHeight="1" x14ac:dyDescent="0.3">
      <c r="B29" s="460" t="s">
        <v>746</v>
      </c>
    </row>
  </sheetData>
  <mergeCells count="4">
    <mergeCell ref="B3:C3"/>
    <mergeCell ref="C9:J9"/>
    <mergeCell ref="B10:C10"/>
    <mergeCell ref="C23:J23"/>
  </mergeCells>
  <hyperlinks>
    <hyperlink ref="A1" location="INDEX!A1" display="INDEX"/>
  </hyperlinks>
  <pageMargins left="0.7" right="0.7" top="0.75" bottom="0.75" header="0.3" footer="0.3"/>
  <pageSetup paperSize="9" orientation="portrait" useFirstPageNumber="1" horizontalDpi="4294967295" verticalDpi="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61"/>
  <sheetViews>
    <sheetView workbookViewId="0"/>
  </sheetViews>
  <sheetFormatPr defaultColWidth="8.88671875" defaultRowHeight="14.4" customHeight="1" x14ac:dyDescent="0.3"/>
  <cols>
    <col min="1" max="1" width="8.88671875" style="234" customWidth="1"/>
    <col min="2" max="2" width="21.88671875" style="234" customWidth="1"/>
    <col min="3" max="3" width="80.10937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8" customHeight="1" thickBot="1" x14ac:dyDescent="0.45">
      <c r="B2" s="235" t="s">
        <v>553</v>
      </c>
      <c r="C2" s="291"/>
    </row>
    <row r="3" spans="1:9" ht="86.25" customHeight="1" thickBot="1" x14ac:dyDescent="0.45">
      <c r="B3" s="306"/>
      <c r="C3" s="461" t="s">
        <v>119</v>
      </c>
      <c r="D3" s="462" t="s">
        <v>120</v>
      </c>
      <c r="E3" s="463" t="s">
        <v>121</v>
      </c>
      <c r="F3" s="464" t="s">
        <v>122</v>
      </c>
      <c r="G3" s="293"/>
      <c r="H3" s="293"/>
      <c r="I3" s="293"/>
    </row>
    <row r="4" spans="1:9" ht="16.8" customHeight="1" x14ac:dyDescent="0.4">
      <c r="B4" s="658" t="s">
        <v>123</v>
      </c>
      <c r="C4" s="528" t="s">
        <v>546</v>
      </c>
      <c r="D4" s="586" t="s">
        <v>51</v>
      </c>
      <c r="E4" s="560">
        <v>4.8</v>
      </c>
      <c r="F4" s="468">
        <v>0.9</v>
      </c>
      <c r="G4" s="294"/>
      <c r="H4" s="294"/>
      <c r="I4" s="294"/>
    </row>
    <row r="5" spans="1:9" ht="16.8" customHeight="1" x14ac:dyDescent="0.4">
      <c r="B5" s="659"/>
      <c r="C5" s="469" t="s">
        <v>547</v>
      </c>
      <c r="D5" s="586" t="s">
        <v>51</v>
      </c>
      <c r="E5" s="471">
        <v>0.2</v>
      </c>
      <c r="F5" s="472">
        <v>0.2</v>
      </c>
      <c r="G5" s="295"/>
      <c r="H5" s="295"/>
      <c r="I5" s="295"/>
    </row>
    <row r="6" spans="1:9" ht="16.8" customHeight="1" x14ac:dyDescent="0.4">
      <c r="B6" s="659"/>
      <c r="C6" s="469" t="s">
        <v>548</v>
      </c>
      <c r="D6" s="586" t="s">
        <v>51</v>
      </c>
      <c r="E6" s="471">
        <v>0.2</v>
      </c>
      <c r="F6" s="472">
        <v>0.1</v>
      </c>
      <c r="G6" s="295"/>
      <c r="H6" s="295"/>
      <c r="I6" s="295"/>
    </row>
    <row r="7" spans="1:9" ht="16.8" customHeight="1" x14ac:dyDescent="0.4">
      <c r="B7" s="659"/>
      <c r="C7" s="528" t="s">
        <v>549</v>
      </c>
      <c r="D7" s="586" t="s">
        <v>51</v>
      </c>
      <c r="E7" s="471">
        <v>0</v>
      </c>
      <c r="F7" s="472">
        <v>0</v>
      </c>
      <c r="G7" s="295"/>
      <c r="H7" s="295"/>
      <c r="I7" s="295"/>
    </row>
    <row r="8" spans="1:9" ht="16.8" customHeight="1" x14ac:dyDescent="0.4">
      <c r="B8" s="659"/>
      <c r="C8" s="469" t="s">
        <v>361</v>
      </c>
      <c r="D8" s="586" t="s">
        <v>51</v>
      </c>
      <c r="E8" s="471">
        <v>0.2</v>
      </c>
      <c r="F8" s="472">
        <v>0.2</v>
      </c>
      <c r="G8" s="295"/>
      <c r="H8" s="295"/>
      <c r="I8" s="295"/>
    </row>
    <row r="9" spans="1:9" ht="16.8" customHeight="1" x14ac:dyDescent="0.4">
      <c r="B9" s="659"/>
      <c r="C9" s="469" t="s">
        <v>550</v>
      </c>
      <c r="D9" s="586" t="s">
        <v>51</v>
      </c>
      <c r="E9" s="471">
        <v>0.1</v>
      </c>
      <c r="F9" s="472">
        <v>0.1</v>
      </c>
      <c r="G9" s="295"/>
      <c r="H9" s="295"/>
      <c r="I9" s="295"/>
    </row>
    <row r="10" spans="1:9" ht="16.8" customHeight="1" thickBot="1" x14ac:dyDescent="0.45">
      <c r="B10" s="659"/>
      <c r="C10" s="469" t="s">
        <v>551</v>
      </c>
      <c r="D10" s="586" t="s">
        <v>51</v>
      </c>
      <c r="E10" s="471">
        <v>0.01</v>
      </c>
      <c r="F10" s="472">
        <v>0.01</v>
      </c>
      <c r="G10" s="295"/>
      <c r="H10" s="295"/>
      <c r="I10" s="295"/>
    </row>
    <row r="11" spans="1:9" ht="16.8" hidden="1" customHeight="1" x14ac:dyDescent="0.4">
      <c r="B11" s="659"/>
      <c r="C11" s="469"/>
      <c r="D11" s="586"/>
      <c r="E11" s="471"/>
      <c r="F11" s="472"/>
      <c r="G11" s="295"/>
      <c r="H11" s="295"/>
      <c r="I11" s="295"/>
    </row>
    <row r="12" spans="1:9" ht="16.8" hidden="1" customHeight="1" x14ac:dyDescent="0.4">
      <c r="B12" s="659"/>
      <c r="C12" s="469"/>
      <c r="D12" s="586"/>
      <c r="E12" s="471"/>
      <c r="F12" s="472"/>
      <c r="G12" s="295"/>
      <c r="H12" s="295"/>
      <c r="I12" s="295"/>
    </row>
    <row r="13" spans="1:9" ht="16.8" hidden="1" customHeight="1" x14ac:dyDescent="0.4">
      <c r="B13" s="659"/>
      <c r="C13" s="469"/>
      <c r="D13" s="586"/>
      <c r="E13" s="471"/>
      <c r="F13" s="472"/>
      <c r="G13" s="295"/>
      <c r="H13" s="295"/>
      <c r="I13" s="295"/>
    </row>
    <row r="14" spans="1:9" ht="16.8" hidden="1" customHeight="1" x14ac:dyDescent="0.4">
      <c r="B14" s="659"/>
      <c r="C14" s="469"/>
      <c r="D14" s="586"/>
      <c r="E14" s="471"/>
      <c r="F14" s="472"/>
      <c r="G14" s="295"/>
      <c r="H14" s="295"/>
      <c r="I14" s="295"/>
    </row>
    <row r="15" spans="1:9" ht="16.8" hidden="1" customHeight="1" x14ac:dyDescent="0.4">
      <c r="B15" s="659"/>
      <c r="C15" s="469"/>
      <c r="D15" s="586"/>
      <c r="E15" s="471"/>
      <c r="F15" s="472"/>
      <c r="G15" s="295"/>
      <c r="H15" s="295"/>
      <c r="I15" s="295"/>
    </row>
    <row r="16" spans="1:9" ht="16.8" hidden="1" customHeight="1" x14ac:dyDescent="0.4">
      <c r="B16" s="659"/>
      <c r="C16" s="469"/>
      <c r="D16" s="586"/>
      <c r="E16" s="471"/>
      <c r="F16" s="472"/>
      <c r="G16" s="295"/>
      <c r="H16" s="295"/>
      <c r="I16" s="295"/>
    </row>
    <row r="17" spans="2:9" ht="16.8" hidden="1" customHeight="1" x14ac:dyDescent="0.4">
      <c r="B17" s="659"/>
      <c r="C17" s="469"/>
      <c r="D17" s="586"/>
      <c r="E17" s="471"/>
      <c r="F17" s="472"/>
      <c r="G17" s="295"/>
      <c r="H17" s="295"/>
      <c r="I17" s="295"/>
    </row>
    <row r="18" spans="2:9" ht="16.8" hidden="1" customHeight="1" x14ac:dyDescent="0.4">
      <c r="B18" s="659"/>
      <c r="C18" s="469"/>
      <c r="D18" s="586"/>
      <c r="E18" s="471"/>
      <c r="F18" s="472"/>
      <c r="G18" s="295"/>
      <c r="H18" s="295"/>
      <c r="I18" s="295"/>
    </row>
    <row r="19" spans="2:9" ht="16.8" hidden="1" customHeight="1" x14ac:dyDescent="0.4">
      <c r="B19" s="659"/>
      <c r="C19" s="469"/>
      <c r="D19" s="586"/>
      <c r="E19" s="471"/>
      <c r="F19" s="472"/>
      <c r="G19" s="295"/>
      <c r="H19" s="295"/>
      <c r="I19" s="295"/>
    </row>
    <row r="20" spans="2:9" ht="16.8" hidden="1" customHeight="1" x14ac:dyDescent="0.4">
      <c r="B20" s="659"/>
      <c r="C20" s="469"/>
      <c r="D20" s="586"/>
      <c r="E20" s="471"/>
      <c r="F20" s="472"/>
      <c r="G20" s="295"/>
      <c r="H20" s="295"/>
      <c r="I20" s="295"/>
    </row>
    <row r="21" spans="2:9" ht="16.8" hidden="1" customHeight="1" x14ac:dyDescent="0.4">
      <c r="B21" s="659"/>
      <c r="C21" s="469"/>
      <c r="D21" s="586"/>
      <c r="E21" s="471"/>
      <c r="F21" s="472"/>
      <c r="G21" s="295"/>
      <c r="H21" s="295"/>
      <c r="I21" s="295"/>
    </row>
    <row r="22" spans="2:9" ht="16.2" hidden="1" customHeight="1" x14ac:dyDescent="0.35">
      <c r="B22" s="659"/>
      <c r="C22" s="469"/>
      <c r="D22" s="586"/>
      <c r="E22" s="471"/>
      <c r="F22" s="472"/>
      <c r="G22" s="281"/>
      <c r="H22" s="281"/>
      <c r="I22" s="281"/>
    </row>
    <row r="23" spans="2:9" ht="16.8" hidden="1" customHeight="1" x14ac:dyDescent="0.35">
      <c r="B23" s="659"/>
      <c r="C23" s="469"/>
      <c r="D23" s="586"/>
      <c r="E23" s="488"/>
      <c r="F23" s="477"/>
      <c r="G23" s="281"/>
      <c r="H23" s="281"/>
      <c r="I23" s="281"/>
    </row>
    <row r="24" spans="2:9" ht="16.8" customHeight="1" thickBot="1" x14ac:dyDescent="0.4">
      <c r="B24" s="660"/>
      <c r="C24" s="478" t="s">
        <v>124</v>
      </c>
      <c r="D24" s="479"/>
      <c r="E24" s="480">
        <v>5.6</v>
      </c>
      <c r="F24" s="481">
        <v>1.5</v>
      </c>
      <c r="G24" s="281"/>
      <c r="H24" s="281"/>
      <c r="I24" s="281"/>
    </row>
    <row r="25" spans="2:9" ht="16.8" customHeight="1" thickBot="1" x14ac:dyDescent="0.35">
      <c r="B25" s="658" t="s">
        <v>125</v>
      </c>
      <c r="C25" s="486" t="s">
        <v>552</v>
      </c>
      <c r="D25" s="483"/>
      <c r="E25" s="484" t="s">
        <v>51</v>
      </c>
      <c r="F25" s="485">
        <v>24.8</v>
      </c>
      <c r="G25" s="296"/>
      <c r="H25" s="296"/>
      <c r="I25" s="296"/>
    </row>
    <row r="26" spans="2:9" ht="16.8" hidden="1" customHeight="1" x14ac:dyDescent="0.3">
      <c r="B26" s="659"/>
      <c r="C26" s="486"/>
      <c r="D26" s="483"/>
      <c r="E26" s="484"/>
      <c r="F26" s="485"/>
      <c r="G26" s="296"/>
      <c r="H26" s="296"/>
      <c r="I26" s="296"/>
    </row>
    <row r="27" spans="2:9" ht="16.8" hidden="1" customHeight="1" x14ac:dyDescent="0.3">
      <c r="B27" s="659"/>
      <c r="C27" s="486"/>
      <c r="D27" s="483"/>
      <c r="E27" s="484"/>
      <c r="F27" s="485"/>
      <c r="G27" s="296"/>
      <c r="H27" s="296"/>
      <c r="I27" s="296"/>
    </row>
    <row r="28" spans="2:9" ht="16.8" hidden="1" customHeight="1" x14ac:dyDescent="0.3">
      <c r="B28" s="659"/>
      <c r="C28" s="486"/>
      <c r="D28" s="483"/>
      <c r="E28" s="484"/>
      <c r="F28" s="485"/>
      <c r="G28" s="296"/>
      <c r="H28" s="296"/>
      <c r="I28" s="296"/>
    </row>
    <row r="29" spans="2:9" ht="16.8" hidden="1" customHeight="1" x14ac:dyDescent="0.3">
      <c r="B29" s="659"/>
      <c r="C29" s="486"/>
      <c r="D29" s="483"/>
      <c r="E29" s="484"/>
      <c r="F29" s="485"/>
      <c r="G29" s="296"/>
      <c r="H29" s="296"/>
      <c r="I29" s="296"/>
    </row>
    <row r="30" spans="2:9" ht="16.8" hidden="1" customHeight="1" x14ac:dyDescent="0.3">
      <c r="B30" s="659"/>
      <c r="C30" s="486"/>
      <c r="D30" s="483"/>
      <c r="E30" s="484"/>
      <c r="F30" s="485"/>
      <c r="G30" s="296"/>
      <c r="H30" s="296"/>
      <c r="I30" s="296"/>
    </row>
    <row r="31" spans="2:9" ht="16.8" hidden="1" customHeight="1" x14ac:dyDescent="0.3">
      <c r="B31" s="659"/>
      <c r="C31" s="486"/>
      <c r="D31" s="483"/>
      <c r="E31" s="484"/>
      <c r="F31" s="485"/>
      <c r="G31" s="296"/>
      <c r="H31" s="296"/>
      <c r="I31" s="296"/>
    </row>
    <row r="32" spans="2:9" ht="16.8" hidden="1" customHeight="1" x14ac:dyDescent="0.3">
      <c r="B32" s="659"/>
      <c r="C32" s="486"/>
      <c r="D32" s="483"/>
      <c r="E32" s="484"/>
      <c r="F32" s="485"/>
      <c r="G32" s="296"/>
      <c r="H32" s="296"/>
      <c r="I32" s="296"/>
    </row>
    <row r="33" spans="2:9" ht="16.8" hidden="1" customHeight="1" x14ac:dyDescent="0.3">
      <c r="B33" s="659"/>
      <c r="C33" s="486"/>
      <c r="D33" s="483"/>
      <c r="E33" s="484"/>
      <c r="F33" s="485"/>
      <c r="G33" s="296"/>
      <c r="H33" s="296"/>
      <c r="I33" s="296"/>
    </row>
    <row r="34" spans="2:9" ht="16.8" hidden="1" customHeight="1" x14ac:dyDescent="0.3">
      <c r="B34" s="659"/>
      <c r="C34" s="486"/>
      <c r="D34" s="483"/>
      <c r="E34" s="484"/>
      <c r="F34" s="485"/>
      <c r="G34" s="296"/>
      <c r="H34" s="296"/>
      <c r="I34" s="296"/>
    </row>
    <row r="35" spans="2:9" ht="16.8" hidden="1" customHeight="1" x14ac:dyDescent="0.3">
      <c r="B35" s="659"/>
      <c r="C35" s="486"/>
      <c r="D35" s="483"/>
      <c r="E35" s="484"/>
      <c r="F35" s="485"/>
      <c r="G35" s="296"/>
      <c r="H35" s="296"/>
      <c r="I35" s="296"/>
    </row>
    <row r="36" spans="2:9" ht="16.8" hidden="1" customHeight="1" x14ac:dyDescent="0.3">
      <c r="B36" s="659"/>
      <c r="C36" s="486"/>
      <c r="D36" s="483"/>
      <c r="E36" s="484"/>
      <c r="F36" s="485"/>
      <c r="G36" s="296"/>
      <c r="H36" s="296"/>
      <c r="I36" s="296"/>
    </row>
    <row r="37" spans="2:9" ht="16.8" hidden="1" customHeight="1" x14ac:dyDescent="0.3">
      <c r="B37" s="659"/>
      <c r="C37" s="486"/>
      <c r="D37" s="483"/>
      <c r="E37" s="484"/>
      <c r="F37" s="485"/>
      <c r="G37" s="296"/>
      <c r="H37" s="296"/>
      <c r="I37" s="296"/>
    </row>
    <row r="38" spans="2:9" ht="16.8" hidden="1" customHeight="1" x14ac:dyDescent="0.3">
      <c r="B38" s="659"/>
      <c r="C38" s="486"/>
      <c r="D38" s="483"/>
      <c r="E38" s="484"/>
      <c r="F38" s="485"/>
      <c r="G38" s="296"/>
      <c r="H38" s="296"/>
      <c r="I38" s="296"/>
    </row>
    <row r="39" spans="2:9" ht="16.8" hidden="1" customHeight="1" x14ac:dyDescent="0.3">
      <c r="B39" s="659"/>
      <c r="C39" s="486"/>
      <c r="D39" s="483"/>
      <c r="E39" s="484"/>
      <c r="F39" s="485"/>
      <c r="G39" s="296"/>
      <c r="H39" s="296"/>
      <c r="I39" s="296"/>
    </row>
    <row r="40" spans="2:9" ht="16.8" hidden="1" customHeight="1" x14ac:dyDescent="0.3">
      <c r="B40" s="659"/>
      <c r="C40" s="486"/>
      <c r="D40" s="483"/>
      <c r="E40" s="484"/>
      <c r="F40" s="485"/>
      <c r="G40" s="296"/>
      <c r="H40" s="296"/>
      <c r="I40" s="296"/>
    </row>
    <row r="41" spans="2:9" ht="16.8" hidden="1" customHeight="1" x14ac:dyDescent="0.4">
      <c r="B41" s="659"/>
      <c r="C41" s="486"/>
      <c r="D41" s="483"/>
      <c r="E41" s="484"/>
      <c r="F41" s="485"/>
      <c r="G41" s="294"/>
      <c r="H41" s="294"/>
      <c r="I41" s="294"/>
    </row>
    <row r="42" spans="2:9" ht="16.2" hidden="1" customHeight="1" x14ac:dyDescent="0.35">
      <c r="B42" s="659"/>
      <c r="C42" s="469"/>
      <c r="D42" s="470"/>
      <c r="E42" s="471"/>
      <c r="F42" s="472"/>
      <c r="G42" s="297"/>
      <c r="H42" s="297"/>
      <c r="I42" s="297"/>
    </row>
    <row r="43" spans="2:9" ht="16.2" hidden="1" customHeight="1" x14ac:dyDescent="0.35">
      <c r="B43" s="659"/>
      <c r="C43" s="469"/>
      <c r="D43" s="470"/>
      <c r="E43" s="471"/>
      <c r="F43" s="472"/>
      <c r="G43" s="297"/>
      <c r="H43" s="297"/>
      <c r="I43" s="297"/>
    </row>
    <row r="44" spans="2:9" ht="16.8" hidden="1" customHeight="1" thickBot="1" x14ac:dyDescent="0.4">
      <c r="B44" s="659"/>
      <c r="C44" s="469"/>
      <c r="D44" s="487"/>
      <c r="E44" s="488"/>
      <c r="F44" s="477"/>
      <c r="G44" s="297"/>
      <c r="H44" s="297"/>
      <c r="I44" s="297"/>
    </row>
    <row r="45" spans="2:9" ht="17.399999999999999" customHeight="1" thickBot="1" x14ac:dyDescent="0.4">
      <c r="B45" s="661"/>
      <c r="C45" s="489" t="s">
        <v>126</v>
      </c>
      <c r="D45" s="587"/>
      <c r="E45" s="588" t="s">
        <v>51</v>
      </c>
      <c r="F45" s="589">
        <v>24.8</v>
      </c>
      <c r="G45" s="297"/>
      <c r="H45" s="297"/>
      <c r="I45" s="297"/>
    </row>
    <row r="46" spans="2:9" ht="18" customHeight="1" thickTop="1" thickBot="1" x14ac:dyDescent="0.4">
      <c r="B46" s="298"/>
      <c r="C46" s="493" t="s">
        <v>95</v>
      </c>
      <c r="D46" s="536"/>
      <c r="E46" s="590" t="s">
        <v>51</v>
      </c>
      <c r="F46" s="591">
        <v>26.4</v>
      </c>
      <c r="G46" s="297"/>
      <c r="H46" s="297"/>
      <c r="I46" s="297"/>
    </row>
    <row r="47" spans="2:9" ht="16.2" customHeight="1" x14ac:dyDescent="0.35">
      <c r="B47" s="448" t="s">
        <v>26</v>
      </c>
      <c r="C47" s="297"/>
      <c r="D47" s="297"/>
      <c r="E47" s="297"/>
      <c r="F47" s="297"/>
      <c r="G47" s="297"/>
      <c r="H47" s="297"/>
      <c r="I47" s="297"/>
    </row>
    <row r="48" spans="2:9" ht="16.8" customHeight="1" x14ac:dyDescent="0.4">
      <c r="B48" s="460" t="s">
        <v>746</v>
      </c>
      <c r="C48" s="295"/>
      <c r="D48" s="295"/>
      <c r="E48" s="295"/>
      <c r="F48" s="295"/>
      <c r="G48" s="295"/>
      <c r="H48" s="295"/>
      <c r="I48" s="295"/>
    </row>
    <row r="49" spans="2:9" ht="16.8" customHeight="1" x14ac:dyDescent="0.4">
      <c r="B49" s="284"/>
      <c r="C49" s="295"/>
      <c r="D49" s="295"/>
      <c r="E49" s="295"/>
      <c r="F49" s="295"/>
      <c r="G49" s="295"/>
      <c r="H49" s="295"/>
      <c r="I49" s="295"/>
    </row>
    <row r="50" spans="2:9" ht="16.8" customHeight="1" x14ac:dyDescent="0.4">
      <c r="B50" s="284"/>
      <c r="C50" s="295"/>
      <c r="D50" s="295"/>
      <c r="E50" s="295"/>
      <c r="F50" s="295"/>
      <c r="G50" s="295"/>
      <c r="H50" s="295"/>
      <c r="I50" s="295"/>
    </row>
    <row r="51" spans="2:9" ht="16.8" customHeight="1" x14ac:dyDescent="0.4">
      <c r="B51" s="284"/>
      <c r="C51" s="295"/>
      <c r="D51" s="295"/>
      <c r="E51" s="295"/>
      <c r="F51" s="295"/>
      <c r="G51" s="295"/>
      <c r="H51" s="295"/>
      <c r="I51" s="295"/>
    </row>
    <row r="52" spans="2:9" ht="16.8" customHeight="1" x14ac:dyDescent="0.4">
      <c r="B52" s="284"/>
      <c r="C52" s="284"/>
      <c r="D52" s="285"/>
      <c r="E52" s="285"/>
      <c r="F52" s="285"/>
      <c r="G52" s="285"/>
      <c r="H52" s="285"/>
      <c r="I52" s="285"/>
    </row>
    <row r="53" spans="2:9" ht="16.2" customHeight="1" x14ac:dyDescent="0.35">
      <c r="B53" s="281"/>
      <c r="C53" s="281"/>
      <c r="D53" s="281"/>
      <c r="E53" s="281"/>
      <c r="F53" s="281"/>
      <c r="G53" s="281"/>
      <c r="H53" s="281"/>
      <c r="I53" s="281"/>
    </row>
    <row r="54" spans="2:9" ht="16.8" customHeight="1" x14ac:dyDescent="0.3">
      <c r="B54" s="296"/>
      <c r="C54" s="296"/>
      <c r="D54" s="296"/>
      <c r="E54" s="296"/>
      <c r="F54" s="296"/>
      <c r="G54" s="296"/>
      <c r="H54" s="296"/>
      <c r="I54" s="296"/>
    </row>
    <row r="55" spans="2:9" ht="16.8" customHeight="1" x14ac:dyDescent="0.4">
      <c r="B55" s="299"/>
      <c r="C55" s="294"/>
      <c r="D55" s="294"/>
      <c r="E55" s="294"/>
      <c r="F55" s="294"/>
      <c r="G55" s="294"/>
      <c r="H55" s="294"/>
      <c r="I55" s="294"/>
    </row>
    <row r="56" spans="2:9" ht="16.8" customHeight="1" x14ac:dyDescent="0.4">
      <c r="B56" s="284"/>
      <c r="C56" s="295"/>
      <c r="D56" s="295"/>
      <c r="E56" s="295"/>
      <c r="F56" s="295"/>
      <c r="G56" s="295"/>
      <c r="H56" s="295"/>
      <c r="I56" s="295"/>
    </row>
    <row r="57" spans="2:9" ht="16.8" customHeight="1" x14ac:dyDescent="0.4">
      <c r="B57" s="284"/>
      <c r="C57" s="295"/>
      <c r="D57" s="295"/>
      <c r="E57" s="295"/>
      <c r="F57" s="295"/>
      <c r="G57" s="295"/>
      <c r="H57" s="295"/>
      <c r="I57" s="295"/>
    </row>
    <row r="58" spans="2:9" ht="16.8" customHeight="1" x14ac:dyDescent="0.4">
      <c r="B58" s="284"/>
      <c r="C58" s="295"/>
      <c r="D58" s="295"/>
      <c r="E58" s="295"/>
      <c r="F58" s="295"/>
      <c r="G58" s="295"/>
      <c r="H58" s="295"/>
      <c r="I58" s="295"/>
    </row>
    <row r="59" spans="2:9" ht="16.2" customHeight="1" x14ac:dyDescent="0.35">
      <c r="C59" s="281"/>
      <c r="D59" s="281"/>
      <c r="E59" s="281"/>
      <c r="F59" s="281"/>
      <c r="G59" s="281"/>
      <c r="H59" s="281"/>
      <c r="I59" s="281"/>
    </row>
    <row r="60" spans="2:9" ht="16.2" customHeight="1" x14ac:dyDescent="0.35">
      <c r="B60" s="281"/>
      <c r="C60" s="281"/>
      <c r="D60" s="281"/>
      <c r="E60" s="281"/>
      <c r="F60" s="281"/>
      <c r="G60" s="281"/>
      <c r="H60" s="281"/>
      <c r="I60" s="281"/>
    </row>
    <row r="61" spans="2:9" ht="16.2" customHeight="1" x14ac:dyDescent="0.35">
      <c r="B61" s="290"/>
      <c r="C61" s="281"/>
      <c r="D61" s="281"/>
      <c r="E61" s="281"/>
      <c r="F61" s="281"/>
      <c r="G61" s="281"/>
      <c r="H61" s="281"/>
      <c r="I61" s="281"/>
    </row>
  </sheetData>
  <mergeCells count="2">
    <mergeCell ref="B4:B24"/>
    <mergeCell ref="B25:B45"/>
  </mergeCells>
  <hyperlinks>
    <hyperlink ref="A1" location="INDEX!A1" display="INDEX"/>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9"/>
  <sheetViews>
    <sheetView workbookViewId="0">
      <selection activeCell="C33" sqref="C33"/>
    </sheetView>
  </sheetViews>
  <sheetFormatPr defaultColWidth="8.88671875" defaultRowHeight="14.4"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232</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v>0</v>
      </c>
      <c r="E4" s="242">
        <v>0.2</v>
      </c>
      <c r="F4" s="242">
        <v>0.2</v>
      </c>
      <c r="G4" s="242">
        <v>0.1</v>
      </c>
      <c r="H4" s="242" t="s">
        <v>51</v>
      </c>
      <c r="I4" s="242" t="s">
        <v>51</v>
      </c>
      <c r="J4" s="243" t="s">
        <v>51</v>
      </c>
    </row>
    <row r="5" spans="1:10" ht="17.399999999999999" customHeight="1" thickBot="1" x14ac:dyDescent="0.35">
      <c r="B5" s="244">
        <v>2</v>
      </c>
      <c r="C5" s="245" t="s">
        <v>103</v>
      </c>
      <c r="D5" s="242">
        <v>0</v>
      </c>
      <c r="E5" s="242">
        <v>0.1</v>
      </c>
      <c r="F5" s="242">
        <v>0</v>
      </c>
      <c r="G5" s="242">
        <v>0.2</v>
      </c>
      <c r="H5" s="242" t="s">
        <v>51</v>
      </c>
      <c r="I5" s="242" t="s">
        <v>51</v>
      </c>
      <c r="J5" s="243" t="s">
        <v>51</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t="s">
        <v>51</v>
      </c>
      <c r="E11" s="252" t="s">
        <v>51</v>
      </c>
      <c r="F11" s="252" t="s">
        <v>51</v>
      </c>
      <c r="G11" s="252" t="s">
        <v>51</v>
      </c>
      <c r="H11" s="252" t="s">
        <v>51</v>
      </c>
      <c r="I11" s="252" t="s">
        <v>51</v>
      </c>
      <c r="J11" s="87" t="s">
        <v>51</v>
      </c>
    </row>
    <row r="12" spans="1:10" ht="16.2" customHeight="1" x14ac:dyDescent="0.3">
      <c r="B12" s="27">
        <v>2</v>
      </c>
      <c r="C12" s="253" t="s">
        <v>98</v>
      </c>
      <c r="D12" s="87" t="s">
        <v>51</v>
      </c>
      <c r="E12" s="254" t="s">
        <v>51</v>
      </c>
      <c r="F12" s="254" t="s">
        <v>51</v>
      </c>
      <c r="G12" s="254" t="s">
        <v>51</v>
      </c>
      <c r="H12" s="254" t="s">
        <v>51</v>
      </c>
      <c r="I12" s="254" t="s">
        <v>51</v>
      </c>
      <c r="J12" s="87" t="s">
        <v>51</v>
      </c>
    </row>
    <row r="13" spans="1:10" ht="16.2" customHeight="1" x14ac:dyDescent="0.3">
      <c r="B13" s="27">
        <v>3</v>
      </c>
      <c r="C13" s="253" t="s">
        <v>68</v>
      </c>
      <c r="D13" s="87" t="s">
        <v>51</v>
      </c>
      <c r="E13" s="254" t="s">
        <v>51</v>
      </c>
      <c r="F13" s="254" t="s">
        <v>51</v>
      </c>
      <c r="G13" s="254" t="s">
        <v>51</v>
      </c>
      <c r="H13" s="254" t="s">
        <v>51</v>
      </c>
      <c r="I13" s="254" t="s">
        <v>51</v>
      </c>
      <c r="J13" s="87" t="s">
        <v>51</v>
      </c>
    </row>
    <row r="14" spans="1:10" ht="16.2" customHeight="1" x14ac:dyDescent="0.3">
      <c r="B14" s="27">
        <v>4</v>
      </c>
      <c r="C14" s="253" t="s">
        <v>16</v>
      </c>
      <c r="D14" s="87" t="s">
        <v>51</v>
      </c>
      <c r="E14" s="254" t="s">
        <v>51</v>
      </c>
      <c r="F14" s="254" t="s">
        <v>51</v>
      </c>
      <c r="G14" s="254" t="s">
        <v>51</v>
      </c>
      <c r="H14" s="254" t="s">
        <v>51</v>
      </c>
      <c r="I14" s="254" t="s">
        <v>51</v>
      </c>
      <c r="J14" s="87" t="s">
        <v>51</v>
      </c>
    </row>
    <row r="15" spans="1:10" ht="16.2" customHeight="1" x14ac:dyDescent="0.3">
      <c r="B15" s="27">
        <v>5</v>
      </c>
      <c r="C15" s="253" t="s">
        <v>105</v>
      </c>
      <c r="D15" s="87" t="s">
        <v>51</v>
      </c>
      <c r="E15" s="254" t="s">
        <v>51</v>
      </c>
      <c r="F15" s="254" t="s">
        <v>51</v>
      </c>
      <c r="G15" s="254" t="s">
        <v>51</v>
      </c>
      <c r="H15" s="254" t="s">
        <v>51</v>
      </c>
      <c r="I15" s="254" t="s">
        <v>51</v>
      </c>
      <c r="J15" s="87" t="s">
        <v>51</v>
      </c>
    </row>
    <row r="16" spans="1:10" ht="16.2" customHeight="1" x14ac:dyDescent="0.3">
      <c r="B16" s="255">
        <v>6</v>
      </c>
      <c r="C16" s="256" t="s">
        <v>106</v>
      </c>
      <c r="D16" s="257" t="s">
        <v>51</v>
      </c>
      <c r="E16" s="258" t="s">
        <v>51</v>
      </c>
      <c r="F16" s="258" t="s">
        <v>51</v>
      </c>
      <c r="G16" s="258" t="s">
        <v>51</v>
      </c>
      <c r="H16" s="258" t="s">
        <v>51</v>
      </c>
      <c r="I16" s="258" t="s">
        <v>51</v>
      </c>
      <c r="J16" s="257" t="s">
        <v>51</v>
      </c>
    </row>
    <row r="17" spans="2:10" ht="16.95" customHeight="1" x14ac:dyDescent="0.3">
      <c r="B17" s="259" t="s">
        <v>94</v>
      </c>
      <c r="C17" s="260" t="s">
        <v>107</v>
      </c>
      <c r="D17" s="261">
        <v>0</v>
      </c>
      <c r="E17" s="261">
        <v>0.1</v>
      </c>
      <c r="F17" s="261">
        <v>0.1</v>
      </c>
      <c r="G17" s="261">
        <v>0</v>
      </c>
      <c r="H17" s="261" t="s">
        <v>51</v>
      </c>
      <c r="I17" s="261" t="s">
        <v>51</v>
      </c>
      <c r="J17" s="262" t="s">
        <v>51</v>
      </c>
    </row>
    <row r="18" spans="2:10" ht="16.95" customHeight="1" x14ac:dyDescent="0.3">
      <c r="B18" s="27">
        <v>8</v>
      </c>
      <c r="C18" s="263" t="s">
        <v>70</v>
      </c>
      <c r="D18" s="264">
        <v>0</v>
      </c>
      <c r="E18" s="264">
        <v>0</v>
      </c>
      <c r="F18" s="264">
        <v>0</v>
      </c>
      <c r="G18" s="264">
        <v>0</v>
      </c>
      <c r="H18" s="264" t="s">
        <v>51</v>
      </c>
      <c r="I18" s="264" t="s">
        <v>51</v>
      </c>
      <c r="J18" s="265" t="s">
        <v>51</v>
      </c>
    </row>
    <row r="19" spans="2:10" ht="16.95" customHeight="1" x14ac:dyDescent="0.3">
      <c r="B19" s="27">
        <v>9</v>
      </c>
      <c r="C19" s="263" t="s">
        <v>99</v>
      </c>
      <c r="D19" s="261">
        <v>0</v>
      </c>
      <c r="E19" s="261">
        <v>0.1</v>
      </c>
      <c r="F19" s="261">
        <v>0.1</v>
      </c>
      <c r="G19" s="261">
        <v>0.1</v>
      </c>
      <c r="H19" s="261" t="s">
        <v>51</v>
      </c>
      <c r="I19" s="261" t="s">
        <v>51</v>
      </c>
      <c r="J19" s="262" t="s">
        <v>51</v>
      </c>
    </row>
    <row r="20" spans="2:10" ht="17.399999999999999" customHeight="1" thickBot="1" x14ac:dyDescent="0.35">
      <c r="B20" s="244" t="s">
        <v>108</v>
      </c>
      <c r="C20" s="266" t="s">
        <v>109</v>
      </c>
      <c r="D20" s="267">
        <v>0</v>
      </c>
      <c r="E20" s="267">
        <v>0.1</v>
      </c>
      <c r="F20" s="267">
        <v>0.1</v>
      </c>
      <c r="G20" s="267">
        <v>0.1</v>
      </c>
      <c r="H20" s="267" t="s">
        <v>51</v>
      </c>
      <c r="I20" s="267" t="s">
        <v>51</v>
      </c>
      <c r="J20" s="268" t="s">
        <v>51</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v>0</v>
      </c>
      <c r="E25" s="275">
        <v>0</v>
      </c>
      <c r="F25" s="275">
        <v>0</v>
      </c>
      <c r="G25" s="275">
        <v>0</v>
      </c>
      <c r="H25" s="275" t="s">
        <v>51</v>
      </c>
      <c r="I25" s="275" t="s">
        <v>51</v>
      </c>
      <c r="J25" s="144" t="s">
        <v>51</v>
      </c>
    </row>
    <row r="26" spans="2:10" ht="16.95" customHeight="1" x14ac:dyDescent="0.3">
      <c r="B26" s="255">
        <v>2</v>
      </c>
      <c r="C26" s="276" t="s">
        <v>112</v>
      </c>
      <c r="D26" s="277">
        <v>0</v>
      </c>
      <c r="E26" s="261">
        <v>0</v>
      </c>
      <c r="F26" s="261">
        <v>0</v>
      </c>
      <c r="G26" s="261">
        <v>0</v>
      </c>
      <c r="H26" s="261" t="s">
        <v>51</v>
      </c>
      <c r="I26" s="261" t="s">
        <v>51</v>
      </c>
      <c r="J26" s="262" t="s">
        <v>51</v>
      </c>
    </row>
    <row r="27" spans="2:10" ht="17.399999999999999" customHeight="1" thickBot="1" x14ac:dyDescent="0.35">
      <c r="B27" s="244">
        <v>3</v>
      </c>
      <c r="C27" s="278" t="s">
        <v>113</v>
      </c>
      <c r="D27" s="279" t="s">
        <v>51</v>
      </c>
      <c r="E27" s="279" t="s">
        <v>51</v>
      </c>
      <c r="F27" s="279" t="s">
        <v>51</v>
      </c>
      <c r="G27" s="279" t="s">
        <v>51</v>
      </c>
      <c r="H27" s="279" t="s">
        <v>51</v>
      </c>
      <c r="I27" s="279" t="s">
        <v>51</v>
      </c>
      <c r="J27" s="280" t="s">
        <v>51</v>
      </c>
    </row>
    <row r="28" spans="2:10" x14ac:dyDescent="0.3">
      <c r="B28" s="448" t="s">
        <v>26</v>
      </c>
    </row>
    <row r="29" spans="2:10" x14ac:dyDescent="0.3">
      <c r="B29" s="460"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I54"/>
  <sheetViews>
    <sheetView topLeftCell="A34" workbookViewId="0">
      <selection activeCell="C57" sqref="C57"/>
    </sheetView>
  </sheetViews>
  <sheetFormatPr defaultRowHeight="14.4" customHeight="1" x14ac:dyDescent="0.3"/>
  <cols>
    <col min="1" max="1" width="8.88671875" style="234" customWidth="1"/>
    <col min="2" max="2" width="21.88671875" style="234" customWidth="1"/>
    <col min="3" max="3" width="103.33203125" style="234" customWidth="1"/>
    <col min="4" max="4" width="23.88671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8" customHeight="1" thickBot="1" x14ac:dyDescent="0.45">
      <c r="B2" s="235" t="s">
        <v>233</v>
      </c>
      <c r="C2" s="291"/>
    </row>
    <row r="3" spans="1:9" ht="86.25" customHeight="1" thickBot="1" x14ac:dyDescent="0.45">
      <c r="B3" s="306"/>
      <c r="C3" s="461" t="s">
        <v>119</v>
      </c>
      <c r="D3" s="462" t="s">
        <v>120</v>
      </c>
      <c r="E3" s="463" t="s">
        <v>121</v>
      </c>
      <c r="F3" s="464" t="s">
        <v>122</v>
      </c>
      <c r="G3" s="293"/>
      <c r="H3" s="293"/>
      <c r="I3" s="293"/>
    </row>
    <row r="4" spans="1:9" ht="50.4" customHeight="1" x14ac:dyDescent="0.4">
      <c r="B4" s="658" t="s">
        <v>123</v>
      </c>
      <c r="C4" s="498" t="s">
        <v>234</v>
      </c>
      <c r="D4" s="499" t="s">
        <v>235</v>
      </c>
      <c r="E4" s="500">
        <f>SUM(E5:E12)</f>
        <v>9.9000000000000021</v>
      </c>
      <c r="F4" s="501" t="s">
        <v>236</v>
      </c>
      <c r="G4" s="294"/>
      <c r="H4" s="294"/>
      <c r="I4" s="294"/>
    </row>
    <row r="5" spans="1:9" ht="16.8" customHeight="1" x14ac:dyDescent="0.4">
      <c r="B5" s="659"/>
      <c r="C5" s="502" t="s">
        <v>237</v>
      </c>
      <c r="D5" s="470"/>
      <c r="E5" s="474">
        <v>0.2</v>
      </c>
      <c r="F5" s="503" t="s">
        <v>236</v>
      </c>
      <c r="G5" s="295"/>
      <c r="H5" s="295"/>
      <c r="I5" s="295"/>
    </row>
    <row r="6" spans="1:9" ht="16.8" customHeight="1" x14ac:dyDescent="0.4">
      <c r="B6" s="659"/>
      <c r="C6" s="502" t="s">
        <v>238</v>
      </c>
      <c r="D6" s="470"/>
      <c r="E6" s="474">
        <v>0.5</v>
      </c>
      <c r="F6" s="503" t="s">
        <v>236</v>
      </c>
      <c r="G6" s="295"/>
      <c r="H6" s="295"/>
      <c r="I6" s="295"/>
    </row>
    <row r="7" spans="1:9" ht="16.8" customHeight="1" x14ac:dyDescent="0.4">
      <c r="B7" s="659"/>
      <c r="C7" s="502" t="s">
        <v>239</v>
      </c>
      <c r="D7" s="470"/>
      <c r="E7" s="474">
        <v>0.1</v>
      </c>
      <c r="F7" s="503" t="s">
        <v>236</v>
      </c>
      <c r="G7" s="295"/>
      <c r="H7" s="295"/>
      <c r="I7" s="295"/>
    </row>
    <row r="8" spans="1:9" ht="16.8" customHeight="1" x14ac:dyDescent="0.4">
      <c r="B8" s="659"/>
      <c r="C8" s="502" t="s">
        <v>240</v>
      </c>
      <c r="D8" s="470"/>
      <c r="E8" s="474">
        <v>0</v>
      </c>
      <c r="F8" s="503" t="s">
        <v>236</v>
      </c>
      <c r="G8" s="295"/>
      <c r="H8" s="295"/>
      <c r="I8" s="295"/>
    </row>
    <row r="9" spans="1:9" ht="16.8" customHeight="1" x14ac:dyDescent="0.4">
      <c r="B9" s="659"/>
      <c r="C9" s="502" t="s">
        <v>241</v>
      </c>
      <c r="D9" s="470"/>
      <c r="E9" s="474">
        <v>8.3000000000000007</v>
      </c>
      <c r="F9" s="503" t="s">
        <v>236</v>
      </c>
      <c r="G9" s="295"/>
      <c r="H9" s="295"/>
      <c r="I9" s="295"/>
    </row>
    <row r="10" spans="1:9" ht="16.8" customHeight="1" x14ac:dyDescent="0.4">
      <c r="B10" s="659"/>
      <c r="C10" s="502" t="s">
        <v>242</v>
      </c>
      <c r="D10" s="470"/>
      <c r="E10" s="474">
        <v>0.8</v>
      </c>
      <c r="F10" s="503" t="s">
        <v>236</v>
      </c>
      <c r="G10" s="295"/>
      <c r="H10" s="295"/>
      <c r="I10" s="295"/>
    </row>
    <row r="11" spans="1:9" ht="16.8" customHeight="1" x14ac:dyDescent="0.4">
      <c r="B11" s="659"/>
      <c r="C11" s="502" t="s">
        <v>243</v>
      </c>
      <c r="D11" s="470"/>
      <c r="E11" s="474">
        <v>0</v>
      </c>
      <c r="F11" s="503" t="s">
        <v>236</v>
      </c>
      <c r="G11" s="295"/>
      <c r="H11" s="295"/>
      <c r="I11" s="295"/>
    </row>
    <row r="12" spans="1:9" ht="16.8" customHeight="1" x14ac:dyDescent="0.4">
      <c r="B12" s="659"/>
      <c r="C12" s="502" t="s">
        <v>244</v>
      </c>
      <c r="D12" s="470"/>
      <c r="E12" s="474">
        <v>0</v>
      </c>
      <c r="F12" s="503" t="s">
        <v>236</v>
      </c>
      <c r="G12" s="295"/>
      <c r="H12" s="295"/>
      <c r="I12" s="295"/>
    </row>
    <row r="13" spans="1:9" ht="16.8" customHeight="1" x14ac:dyDescent="0.4">
      <c r="B13" s="659"/>
      <c r="C13" s="504" t="s">
        <v>245</v>
      </c>
      <c r="D13" s="470"/>
      <c r="E13" s="505">
        <f>SUM(E14:E15)</f>
        <v>0.30000000000000004</v>
      </c>
      <c r="F13" s="506">
        <f>SUM(F14:F15)</f>
        <v>0.30000000000000004</v>
      </c>
      <c r="G13" s="295"/>
      <c r="H13" s="295"/>
      <c r="I13" s="295"/>
    </row>
    <row r="14" spans="1:9" ht="58.2" customHeight="1" x14ac:dyDescent="0.4">
      <c r="B14" s="659"/>
      <c r="C14" s="507" t="s">
        <v>246</v>
      </c>
      <c r="D14" s="470" t="s">
        <v>247</v>
      </c>
      <c r="E14" s="474">
        <v>0.2</v>
      </c>
      <c r="F14" s="503">
        <v>0.2</v>
      </c>
      <c r="G14" s="295"/>
      <c r="H14" s="295"/>
      <c r="I14" s="295"/>
    </row>
    <row r="15" spans="1:9" ht="16.8" customHeight="1" x14ac:dyDescent="0.4">
      <c r="B15" s="659"/>
      <c r="C15" s="502" t="s">
        <v>248</v>
      </c>
      <c r="D15" s="470" t="s">
        <v>249</v>
      </c>
      <c r="E15" s="474">
        <v>0.1</v>
      </c>
      <c r="F15" s="503">
        <v>0.1</v>
      </c>
      <c r="G15" s="295"/>
      <c r="H15" s="295"/>
      <c r="I15" s="295"/>
    </row>
    <row r="16" spans="1:9" ht="16.8" customHeight="1" x14ac:dyDescent="0.4">
      <c r="B16" s="659"/>
      <c r="C16" s="504" t="s">
        <v>250</v>
      </c>
      <c r="D16" s="470"/>
      <c r="E16" s="505">
        <f>SUM(E17:E18)</f>
        <v>2.8</v>
      </c>
      <c r="F16" s="506">
        <f>SUM(F17:F18)</f>
        <v>0</v>
      </c>
      <c r="G16" s="295"/>
      <c r="H16" s="295"/>
      <c r="I16" s="295"/>
    </row>
    <row r="17" spans="2:9" ht="33.6" customHeight="1" x14ac:dyDescent="0.4">
      <c r="B17" s="659"/>
      <c r="C17" s="507" t="s">
        <v>251</v>
      </c>
      <c r="D17" s="508" t="s">
        <v>252</v>
      </c>
      <c r="E17" s="474"/>
      <c r="F17" s="503"/>
      <c r="G17" s="295"/>
      <c r="H17" s="295"/>
      <c r="I17" s="295"/>
    </row>
    <row r="18" spans="2:9" ht="61.2" customHeight="1" x14ac:dyDescent="0.4">
      <c r="B18" s="659"/>
      <c r="C18" s="509" t="s">
        <v>253</v>
      </c>
      <c r="D18" s="508" t="s">
        <v>254</v>
      </c>
      <c r="E18" s="474">
        <v>2.8</v>
      </c>
      <c r="F18" s="503">
        <v>0</v>
      </c>
      <c r="G18" s="295"/>
      <c r="H18" s="295"/>
      <c r="I18" s="295"/>
    </row>
    <row r="19" spans="2:9" ht="16.8" customHeight="1" thickBot="1" x14ac:dyDescent="0.45">
      <c r="B19" s="659"/>
      <c r="C19" s="504" t="s">
        <v>255</v>
      </c>
      <c r="D19" s="470" t="s">
        <v>256</v>
      </c>
      <c r="E19" s="505">
        <v>2.1</v>
      </c>
      <c r="F19" s="510">
        <v>0</v>
      </c>
      <c r="G19" s="295"/>
      <c r="H19" s="295"/>
      <c r="I19" s="295"/>
    </row>
    <row r="20" spans="2:9" ht="16.8" customHeight="1" thickBot="1" x14ac:dyDescent="0.4">
      <c r="B20" s="660"/>
      <c r="C20" s="478" t="s">
        <v>124</v>
      </c>
      <c r="D20" s="479"/>
      <c r="E20" s="511">
        <f>E4+E13+E16+E19</f>
        <v>15.100000000000003</v>
      </c>
      <c r="F20" s="512">
        <f>F13+F16+F19</f>
        <v>0.30000000000000004</v>
      </c>
      <c r="G20" s="281"/>
      <c r="H20" s="281"/>
      <c r="I20" s="281"/>
    </row>
    <row r="21" spans="2:9" ht="33.6" customHeight="1" x14ac:dyDescent="0.3">
      <c r="B21" s="658" t="s">
        <v>125</v>
      </c>
      <c r="C21" s="513" t="s">
        <v>257</v>
      </c>
      <c r="D21" s="514" t="s">
        <v>258</v>
      </c>
      <c r="E21" s="515">
        <v>22.8</v>
      </c>
      <c r="F21" s="516">
        <v>15.1</v>
      </c>
      <c r="G21" s="296"/>
      <c r="H21" s="296"/>
      <c r="I21" s="296"/>
    </row>
    <row r="22" spans="2:9" ht="16.8" customHeight="1" x14ac:dyDescent="0.3">
      <c r="B22" s="659"/>
      <c r="C22" s="517" t="s">
        <v>237</v>
      </c>
      <c r="D22" s="483"/>
      <c r="E22" s="518">
        <v>4.3</v>
      </c>
      <c r="F22" s="519">
        <v>3.6</v>
      </c>
      <c r="G22" s="296"/>
      <c r="H22" s="296"/>
      <c r="I22" s="296"/>
    </row>
    <row r="23" spans="2:9" ht="16.8" customHeight="1" x14ac:dyDescent="0.3">
      <c r="B23" s="659"/>
      <c r="C23" s="517" t="s">
        <v>238</v>
      </c>
      <c r="D23" s="483"/>
      <c r="E23" s="518">
        <v>2.1</v>
      </c>
      <c r="F23" s="519">
        <v>1</v>
      </c>
      <c r="G23" s="296"/>
      <c r="H23" s="296"/>
      <c r="I23" s="296"/>
    </row>
    <row r="24" spans="2:9" ht="16.8" customHeight="1" x14ac:dyDescent="0.3">
      <c r="B24" s="659"/>
      <c r="C24" s="517" t="s">
        <v>239</v>
      </c>
      <c r="D24" s="483"/>
      <c r="E24" s="518">
        <v>1</v>
      </c>
      <c r="F24" s="519">
        <v>0.8</v>
      </c>
      <c r="G24" s="296"/>
      <c r="H24" s="296"/>
      <c r="I24" s="296"/>
    </row>
    <row r="25" spans="2:9" ht="16.8" customHeight="1" x14ac:dyDescent="0.3">
      <c r="B25" s="659"/>
      <c r="C25" s="517" t="s">
        <v>240</v>
      </c>
      <c r="D25" s="483"/>
      <c r="E25" s="518">
        <v>0</v>
      </c>
      <c r="F25" s="519">
        <v>0</v>
      </c>
      <c r="G25" s="296"/>
      <c r="H25" s="296"/>
      <c r="I25" s="296"/>
    </row>
    <row r="26" spans="2:9" ht="16.8" customHeight="1" x14ac:dyDescent="0.3">
      <c r="B26" s="659"/>
      <c r="C26" s="517" t="s">
        <v>241</v>
      </c>
      <c r="D26" s="483"/>
      <c r="E26" s="518">
        <v>11.9</v>
      </c>
      <c r="F26" s="519">
        <v>7.4</v>
      </c>
      <c r="G26" s="296"/>
      <c r="H26" s="296"/>
      <c r="I26" s="296"/>
    </row>
    <row r="27" spans="2:9" ht="16.8" customHeight="1" x14ac:dyDescent="0.3">
      <c r="B27" s="659"/>
      <c r="C27" s="517" t="s">
        <v>242</v>
      </c>
      <c r="D27" s="483"/>
      <c r="E27" s="518">
        <v>3.1</v>
      </c>
      <c r="F27" s="519">
        <v>1.9</v>
      </c>
      <c r="G27" s="296"/>
      <c r="H27" s="296"/>
      <c r="I27" s="296"/>
    </row>
    <row r="28" spans="2:9" ht="16.8" customHeight="1" x14ac:dyDescent="0.3">
      <c r="B28" s="659"/>
      <c r="C28" s="517" t="s">
        <v>243</v>
      </c>
      <c r="D28" s="483"/>
      <c r="E28" s="518">
        <v>0</v>
      </c>
      <c r="F28" s="519">
        <v>0</v>
      </c>
      <c r="G28" s="296"/>
      <c r="H28" s="296"/>
      <c r="I28" s="296"/>
    </row>
    <row r="29" spans="2:9" ht="16.8" customHeight="1" x14ac:dyDescent="0.3">
      <c r="B29" s="659"/>
      <c r="C29" s="517" t="s">
        <v>244</v>
      </c>
      <c r="D29" s="483"/>
      <c r="E29" s="518">
        <v>0.4</v>
      </c>
      <c r="F29" s="519">
        <v>0.4</v>
      </c>
      <c r="G29" s="296"/>
      <c r="H29" s="296"/>
      <c r="I29" s="296"/>
    </row>
    <row r="30" spans="2:9" ht="16.8" customHeight="1" x14ac:dyDescent="0.3">
      <c r="B30" s="659"/>
      <c r="C30" s="520" t="s">
        <v>245</v>
      </c>
      <c r="D30" s="483"/>
      <c r="E30" s="515">
        <f>+SUM(E31:E33)</f>
        <v>6.5</v>
      </c>
      <c r="F30" s="521">
        <f>+SUM(F31:F33)</f>
        <v>3.1</v>
      </c>
      <c r="G30" s="296"/>
      <c r="H30" s="296"/>
      <c r="I30" s="296"/>
    </row>
    <row r="31" spans="2:9" ht="44.4" customHeight="1" x14ac:dyDescent="0.3">
      <c r="B31" s="659"/>
      <c r="C31" s="522" t="s">
        <v>259</v>
      </c>
      <c r="D31" s="483" t="s">
        <v>260</v>
      </c>
      <c r="E31" s="518">
        <v>0.6</v>
      </c>
      <c r="F31" s="519">
        <v>0.6</v>
      </c>
      <c r="G31" s="296"/>
      <c r="H31" s="296"/>
      <c r="I31" s="296"/>
    </row>
    <row r="32" spans="2:9" ht="72" x14ac:dyDescent="0.3">
      <c r="B32" s="659"/>
      <c r="C32" s="522" t="s">
        <v>261</v>
      </c>
      <c r="D32" s="514" t="s">
        <v>262</v>
      </c>
      <c r="E32" s="518">
        <v>5.9</v>
      </c>
      <c r="F32" s="519">
        <v>2.5</v>
      </c>
      <c r="G32" s="296"/>
      <c r="H32" s="296"/>
      <c r="I32" s="296"/>
    </row>
    <row r="33" spans="2:9" ht="16.8" customHeight="1" x14ac:dyDescent="0.3">
      <c r="B33" s="659"/>
      <c r="C33" s="522" t="s">
        <v>263</v>
      </c>
      <c r="D33" s="514" t="s">
        <v>264</v>
      </c>
      <c r="E33" s="518" t="s">
        <v>265</v>
      </c>
      <c r="F33" s="519" t="s">
        <v>266</v>
      </c>
      <c r="G33" s="296"/>
      <c r="H33" s="296"/>
      <c r="I33" s="296"/>
    </row>
    <row r="34" spans="2:9" ht="16.8" customHeight="1" x14ac:dyDescent="0.3">
      <c r="B34" s="659"/>
      <c r="C34" s="520" t="s">
        <v>250</v>
      </c>
      <c r="D34" s="483"/>
      <c r="E34" s="515">
        <f>SUM(E35:E37)</f>
        <v>11.2</v>
      </c>
      <c r="F34" s="521">
        <f>SUM(F35:F37)</f>
        <v>0.1</v>
      </c>
      <c r="G34" s="296"/>
      <c r="H34" s="296"/>
      <c r="I34" s="296"/>
    </row>
    <row r="35" spans="2:9" ht="16.8" customHeight="1" x14ac:dyDescent="0.3">
      <c r="B35" s="659"/>
      <c r="C35" s="517" t="s">
        <v>267</v>
      </c>
      <c r="D35" s="483"/>
      <c r="E35" s="518">
        <v>0</v>
      </c>
      <c r="F35" s="519">
        <v>0</v>
      </c>
      <c r="G35" s="296"/>
      <c r="H35" s="296"/>
      <c r="I35" s="296"/>
    </row>
    <row r="36" spans="2:9" ht="16.8" customHeight="1" x14ac:dyDescent="0.3">
      <c r="B36" s="659"/>
      <c r="C36" s="517" t="s">
        <v>268</v>
      </c>
      <c r="D36" s="483">
        <v>2021</v>
      </c>
      <c r="E36" s="518">
        <v>0.1</v>
      </c>
      <c r="F36" s="519">
        <v>0.1</v>
      </c>
      <c r="G36" s="296"/>
      <c r="H36" s="296"/>
      <c r="I36" s="296"/>
    </row>
    <row r="37" spans="2:9" ht="58.2" thickBot="1" x14ac:dyDescent="0.45">
      <c r="B37" s="659"/>
      <c r="C37" s="522" t="s">
        <v>269</v>
      </c>
      <c r="D37" s="499" t="s">
        <v>270</v>
      </c>
      <c r="E37" s="467">
        <v>11.1</v>
      </c>
      <c r="F37" s="523">
        <v>0</v>
      </c>
      <c r="G37" s="294"/>
      <c r="H37" s="294"/>
      <c r="I37" s="294"/>
    </row>
    <row r="38" spans="2:9" ht="17.399999999999999" customHeight="1" thickBot="1" x14ac:dyDescent="0.4">
      <c r="B38" s="661"/>
      <c r="C38" s="489" t="s">
        <v>126</v>
      </c>
      <c r="D38" s="490"/>
      <c r="E38" s="524">
        <f>+E21+E30+E34</f>
        <v>40.5</v>
      </c>
      <c r="F38" s="525">
        <f>+F21+F30+F34</f>
        <v>18.3</v>
      </c>
      <c r="G38" s="297"/>
      <c r="H38" s="297"/>
      <c r="I38" s="297"/>
    </row>
    <row r="39" spans="2:9" ht="18" customHeight="1" thickTop="1" thickBot="1" x14ac:dyDescent="0.4">
      <c r="B39" s="298"/>
      <c r="C39" s="493" t="s">
        <v>95</v>
      </c>
      <c r="D39" s="494"/>
      <c r="E39" s="526">
        <f>+E38+E20</f>
        <v>55.6</v>
      </c>
      <c r="F39" s="527">
        <f>+F38+F20</f>
        <v>18.600000000000001</v>
      </c>
      <c r="G39" s="297"/>
      <c r="H39" s="297"/>
      <c r="I39" s="297"/>
    </row>
    <row r="40" spans="2:9" ht="16.2" customHeight="1" x14ac:dyDescent="0.35">
      <c r="B40" s="388" t="s">
        <v>748</v>
      </c>
      <c r="D40" s="343"/>
      <c r="E40" s="343"/>
      <c r="F40" s="297"/>
      <c r="G40" s="297"/>
      <c r="H40" s="297"/>
      <c r="I40" s="297"/>
    </row>
    <row r="41" spans="2:9" ht="18.600000000000001" customHeight="1" x14ac:dyDescent="0.4">
      <c r="B41" s="344" t="s">
        <v>271</v>
      </c>
      <c r="D41" s="343"/>
      <c r="E41" s="343"/>
      <c r="F41" s="295"/>
      <c r="G41" s="295"/>
      <c r="H41" s="295"/>
      <c r="I41" s="295"/>
    </row>
    <row r="42" spans="2:9" ht="18.600000000000001" customHeight="1" x14ac:dyDescent="0.4">
      <c r="B42" s="344" t="s">
        <v>272</v>
      </c>
      <c r="D42" s="343"/>
      <c r="E42" s="343"/>
      <c r="F42" s="295"/>
      <c r="G42" s="295"/>
      <c r="H42" s="295"/>
      <c r="I42" s="295"/>
    </row>
    <row r="43" spans="2:9" ht="18.600000000000001" customHeight="1" x14ac:dyDescent="0.4">
      <c r="B43" s="344" t="s">
        <v>273</v>
      </c>
      <c r="D43" s="343"/>
      <c r="E43" s="343"/>
      <c r="F43" s="295"/>
      <c r="G43" s="295"/>
      <c r="H43" s="295"/>
      <c r="I43" s="295"/>
    </row>
    <row r="44" spans="2:9" ht="18.600000000000001" customHeight="1" x14ac:dyDescent="0.4">
      <c r="B44" s="344" t="s">
        <v>274</v>
      </c>
      <c r="D44" s="343"/>
      <c r="E44" s="343"/>
      <c r="F44" s="295"/>
      <c r="G44" s="295"/>
      <c r="H44" s="295"/>
      <c r="I44" s="295"/>
    </row>
    <row r="45" spans="2:9" ht="18.600000000000001" customHeight="1" x14ac:dyDescent="0.4">
      <c r="B45" s="344" t="s">
        <v>275</v>
      </c>
      <c r="D45" s="345"/>
      <c r="E45" s="345"/>
      <c r="F45" s="285"/>
      <c r="G45" s="285"/>
      <c r="H45" s="285"/>
      <c r="I45" s="285"/>
    </row>
    <row r="46" spans="2:9" ht="18.600000000000001" customHeight="1" x14ac:dyDescent="0.35">
      <c r="B46" s="344" t="s">
        <v>276</v>
      </c>
      <c r="D46" s="346"/>
      <c r="E46" s="346"/>
      <c r="F46" s="281"/>
      <c r="G46" s="281"/>
      <c r="H46" s="281"/>
      <c r="I46" s="281"/>
    </row>
    <row r="47" spans="2:9" ht="18.600000000000001" customHeight="1" x14ac:dyDescent="0.3">
      <c r="B47" s="344" t="s">
        <v>277</v>
      </c>
      <c r="D47" s="347"/>
      <c r="E47" s="347"/>
      <c r="F47" s="296"/>
      <c r="G47" s="296"/>
      <c r="H47" s="296"/>
      <c r="I47" s="296"/>
    </row>
    <row r="48" spans="2:9" ht="18.600000000000001" customHeight="1" x14ac:dyDescent="0.4">
      <c r="B48" s="344" t="s">
        <v>278</v>
      </c>
      <c r="D48" s="348"/>
      <c r="E48" s="348"/>
      <c r="F48" s="294"/>
      <c r="G48" s="294"/>
      <c r="H48" s="294"/>
      <c r="I48" s="294"/>
    </row>
    <row r="49" spans="2:9" ht="18.600000000000001" customHeight="1" x14ac:dyDescent="0.4">
      <c r="B49" s="344" t="s">
        <v>279</v>
      </c>
      <c r="D49" s="343"/>
      <c r="E49" s="343"/>
      <c r="F49" s="295"/>
      <c r="G49" s="295"/>
      <c r="H49" s="295"/>
      <c r="I49" s="295"/>
    </row>
    <row r="50" spans="2:9" ht="18.600000000000001" customHeight="1" x14ac:dyDescent="0.4">
      <c r="B50" s="344" t="s">
        <v>280</v>
      </c>
      <c r="C50" s="295"/>
      <c r="D50" s="295"/>
      <c r="E50" s="295"/>
      <c r="F50" s="295"/>
      <c r="G50" s="295"/>
      <c r="H50" s="295"/>
      <c r="I50" s="295"/>
    </row>
    <row r="51" spans="2:9" ht="16.8" customHeight="1" x14ac:dyDescent="0.4">
      <c r="B51" s="448" t="s">
        <v>26</v>
      </c>
      <c r="C51" s="295"/>
      <c r="D51" s="295"/>
      <c r="E51" s="295"/>
      <c r="F51" s="295"/>
      <c r="G51" s="295"/>
      <c r="H51" s="295"/>
      <c r="I51" s="295"/>
    </row>
    <row r="52" spans="2:9" ht="16.2" customHeight="1" x14ac:dyDescent="0.35">
      <c r="B52" s="460" t="s">
        <v>746</v>
      </c>
      <c r="C52" s="281"/>
      <c r="D52" s="281"/>
      <c r="E52" s="281"/>
      <c r="F52" s="281"/>
      <c r="G52" s="281"/>
      <c r="H52" s="281"/>
      <c r="I52" s="281"/>
    </row>
    <row r="53" spans="2:9" ht="16.2" customHeight="1" x14ac:dyDescent="0.35">
      <c r="B53" s="281"/>
      <c r="C53" s="281"/>
      <c r="D53" s="281"/>
      <c r="E53" s="281"/>
      <c r="F53" s="281"/>
      <c r="G53" s="281"/>
      <c r="H53" s="281"/>
      <c r="I53" s="281"/>
    </row>
    <row r="54" spans="2:9" ht="16.2" customHeight="1" x14ac:dyDescent="0.35">
      <c r="B54" s="290"/>
      <c r="C54" s="281"/>
      <c r="D54" s="281"/>
      <c r="E54" s="281"/>
      <c r="F54" s="281"/>
      <c r="G54" s="281"/>
      <c r="H54" s="281"/>
      <c r="I54" s="281"/>
    </row>
  </sheetData>
  <mergeCells count="2">
    <mergeCell ref="B4:B20"/>
    <mergeCell ref="B21:B38"/>
  </mergeCells>
  <hyperlinks>
    <hyperlink ref="A1" location="INDEX!A1" display="INDEX"/>
  </hyperlinks>
  <pageMargins left="0.7" right="0.7" top="0.75" bottom="0.75" header="0.3" footer="0.3"/>
  <pageSetup paperSize="9" orientation="portrait" r:id="rId1"/>
  <ignoredErrors>
    <ignoredError sqref="E16:F16"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1"/>
  <sheetViews>
    <sheetView workbookViewId="0">
      <selection activeCell="O29" sqref="O29"/>
    </sheetView>
  </sheetViews>
  <sheetFormatPr defaultColWidth="9.109375" defaultRowHeight="16.2" x14ac:dyDescent="0.35"/>
  <cols>
    <col min="1" max="1" width="6.88671875" style="381" customWidth="1"/>
    <col min="2" max="2" width="9.6640625" style="381" customWidth="1"/>
    <col min="3" max="3" width="38" style="381" customWidth="1"/>
    <col min="4" max="11" width="9.33203125" style="381" customWidth="1"/>
    <col min="12" max="12" width="7.5546875" style="381" customWidth="1"/>
    <col min="13" max="16384" width="9.109375" style="381"/>
  </cols>
  <sheetData>
    <row r="1" spans="1:12" x14ac:dyDescent="0.35">
      <c r="A1" s="382" t="s">
        <v>573</v>
      </c>
    </row>
    <row r="2" spans="1:12" ht="16.95" customHeight="1" thickBot="1" x14ac:dyDescent="0.45">
      <c r="A2" s="383"/>
      <c r="B2" s="235" t="s">
        <v>282</v>
      </c>
      <c r="C2" s="235"/>
      <c r="D2" s="235"/>
      <c r="E2" s="235"/>
      <c r="F2" s="235"/>
      <c r="G2" s="235"/>
      <c r="H2" s="235"/>
      <c r="I2" s="235"/>
      <c r="K2" s="384"/>
      <c r="L2" s="385"/>
    </row>
    <row r="3" spans="1:12" ht="20.100000000000001" customHeight="1" x14ac:dyDescent="0.35">
      <c r="B3" s="636" t="s">
        <v>17</v>
      </c>
      <c r="C3" s="647" t="s">
        <v>18</v>
      </c>
      <c r="D3" s="341">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8.0134763655459906</v>
      </c>
      <c r="E5" s="15">
        <v>-1</v>
      </c>
      <c r="F5" s="16">
        <v>1</v>
      </c>
      <c r="G5" s="17">
        <v>-0.13756319768963854</v>
      </c>
      <c r="H5" s="15">
        <v>1.2</v>
      </c>
      <c r="I5" s="16">
        <v>0.5</v>
      </c>
      <c r="J5" s="18">
        <v>0.67119650390845553</v>
      </c>
      <c r="K5" s="19"/>
    </row>
    <row r="6" spans="1:12" ht="15.9" customHeight="1" x14ac:dyDescent="0.35">
      <c r="B6" s="20">
        <v>2</v>
      </c>
      <c r="C6" s="21" t="s">
        <v>5</v>
      </c>
      <c r="D6" s="22">
        <v>6.3546799630223472</v>
      </c>
      <c r="E6" s="23">
        <v>-4.5999999999999996</v>
      </c>
      <c r="F6" s="24">
        <v>0.4</v>
      </c>
      <c r="G6" s="25">
        <v>4.0000000000000036</v>
      </c>
      <c r="H6" s="23">
        <v>0.1</v>
      </c>
      <c r="I6" s="24">
        <v>1.4</v>
      </c>
      <c r="J6" s="26">
        <v>0.89999999999996749</v>
      </c>
      <c r="K6" s="19"/>
    </row>
    <row r="7" spans="1:12" ht="15.9" customHeight="1" x14ac:dyDescent="0.35">
      <c r="B7" s="20">
        <v>3</v>
      </c>
      <c r="C7" s="21" t="s">
        <v>6</v>
      </c>
      <c r="D7" s="22">
        <v>2.7813701524744605</v>
      </c>
      <c r="E7" s="23">
        <v>-7.2</v>
      </c>
      <c r="F7" s="24">
        <v>-12.5</v>
      </c>
      <c r="G7" s="25">
        <v>-14.999999999999991</v>
      </c>
      <c r="H7" s="23">
        <v>3.9</v>
      </c>
      <c r="I7" s="24">
        <v>3.7</v>
      </c>
      <c r="J7" s="26">
        <v>2.0000000000000018</v>
      </c>
      <c r="K7" s="19"/>
    </row>
    <row r="8" spans="1:12" ht="15.9" customHeight="1" x14ac:dyDescent="0.35">
      <c r="B8" s="27">
        <v>4</v>
      </c>
      <c r="C8" s="28" t="s">
        <v>7</v>
      </c>
      <c r="D8" s="22">
        <v>19.94009116848656</v>
      </c>
      <c r="E8" s="23">
        <v>-2</v>
      </c>
      <c r="F8" s="24">
        <v>3</v>
      </c>
      <c r="G8" s="25">
        <v>5.0750495525647032</v>
      </c>
      <c r="H8" s="23">
        <v>2.2999999999999998</v>
      </c>
      <c r="I8" s="24">
        <v>1.6</v>
      </c>
      <c r="J8" s="26">
        <v>1.5598469502165146</v>
      </c>
      <c r="K8" s="19"/>
    </row>
    <row r="9" spans="1:12" s="386" customFormat="1" ht="15.9" customHeight="1" x14ac:dyDescent="0.3">
      <c r="B9" s="27">
        <v>5</v>
      </c>
      <c r="C9" s="28" t="s">
        <v>8</v>
      </c>
      <c r="D9" s="22">
        <v>21.01061005240603</v>
      </c>
      <c r="E9" s="23">
        <v>-6.6</v>
      </c>
      <c r="F9" s="24">
        <v>-0.6</v>
      </c>
      <c r="G9" s="25">
        <v>3.2827373023095685</v>
      </c>
      <c r="H9" s="23">
        <v>2.1</v>
      </c>
      <c r="I9" s="24">
        <v>0.3</v>
      </c>
      <c r="J9" s="26">
        <v>1.3791024254314221</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4.8500937049999999</v>
      </c>
      <c r="E11" s="23">
        <v>-4.4000000000000004</v>
      </c>
      <c r="F11" s="24">
        <v>-3.6</v>
      </c>
      <c r="G11" s="25">
        <v>-2.2837726711531077</v>
      </c>
      <c r="H11" s="23">
        <v>1.2</v>
      </c>
      <c r="I11" s="24">
        <v>1.5</v>
      </c>
      <c r="J11" s="26">
        <v>1.8956634887209418</v>
      </c>
      <c r="K11" s="19"/>
    </row>
    <row r="12" spans="1:12" ht="15.9" customHeight="1" x14ac:dyDescent="0.35">
      <c r="B12" s="20">
        <v>7</v>
      </c>
      <c r="C12" s="33" t="s">
        <v>22</v>
      </c>
      <c r="D12" s="22">
        <v>1.6288446009999999</v>
      </c>
      <c r="E12" s="23">
        <v>-0.2</v>
      </c>
      <c r="F12" s="24">
        <v>1.8</v>
      </c>
      <c r="G12" s="25">
        <v>0.76634755172972069</v>
      </c>
      <c r="H12" s="23">
        <v>-0.2</v>
      </c>
      <c r="I12" s="24">
        <v>-2.1</v>
      </c>
      <c r="J12" s="26">
        <v>-1.3862639414995752</v>
      </c>
      <c r="K12" s="19"/>
    </row>
    <row r="13" spans="1:12" ht="15.9" customHeight="1" x14ac:dyDescent="0.35">
      <c r="B13" s="301">
        <v>8</v>
      </c>
      <c r="C13" s="34" t="s">
        <v>23</v>
      </c>
      <c r="D13" s="35">
        <v>-0.72448475388706157</v>
      </c>
      <c r="E13" s="36">
        <v>3.5</v>
      </c>
      <c r="F13" s="24">
        <v>2.6</v>
      </c>
      <c r="G13" s="37">
        <v>1.3913477252757156</v>
      </c>
      <c r="H13" s="36">
        <v>0.2</v>
      </c>
      <c r="I13" s="24">
        <v>1</v>
      </c>
      <c r="J13" s="38">
        <v>0.17185964868996884</v>
      </c>
      <c r="K13" s="19"/>
    </row>
    <row r="14" spans="1:12" ht="20.100000000000001" customHeight="1" x14ac:dyDescent="0.35">
      <c r="B14" s="20">
        <v>9</v>
      </c>
      <c r="C14" s="21" t="s">
        <v>148</v>
      </c>
      <c r="D14" s="22">
        <v>1.4928289158398611</v>
      </c>
      <c r="E14" s="23">
        <v>-1.8735237730302168</v>
      </c>
      <c r="F14" s="39">
        <v>-0.7851311614828993</v>
      </c>
      <c r="G14" s="25">
        <v>-1.4045211694186599</v>
      </c>
      <c r="H14" s="23">
        <v>-2.3838255148264764</v>
      </c>
      <c r="I14" s="39">
        <v>-2.0823668224994707</v>
      </c>
      <c r="J14" s="26">
        <v>-2.4459194680341967</v>
      </c>
      <c r="K14" s="19"/>
    </row>
    <row r="15" spans="1:12" ht="15.9" customHeight="1" x14ac:dyDescent="0.35">
      <c r="B15" s="40">
        <v>10</v>
      </c>
      <c r="C15" s="41" t="s">
        <v>10</v>
      </c>
      <c r="D15" s="42">
        <v>0.1410879448189295</v>
      </c>
      <c r="E15" s="43">
        <v>-0.1</v>
      </c>
      <c r="F15" s="24">
        <v>2.9</v>
      </c>
      <c r="G15" s="44">
        <v>2.7970648090168915</v>
      </c>
      <c r="H15" s="43">
        <v>-1.2</v>
      </c>
      <c r="I15" s="24">
        <v>0.5</v>
      </c>
      <c r="J15" s="45">
        <v>-9.7958834274847195E-2</v>
      </c>
      <c r="K15" s="19"/>
    </row>
    <row r="16" spans="1:12" ht="15.9" customHeight="1" x14ac:dyDescent="0.35">
      <c r="B16" s="20">
        <v>11</v>
      </c>
      <c r="C16" s="21" t="s">
        <v>11</v>
      </c>
      <c r="D16" s="22">
        <v>6.2</v>
      </c>
      <c r="E16" s="23">
        <v>7.2</v>
      </c>
      <c r="F16" s="24">
        <v>6</v>
      </c>
      <c r="G16" s="25">
        <v>6.1</v>
      </c>
      <c r="H16" s="23">
        <v>8.3000000000000007</v>
      </c>
      <c r="I16" s="24">
        <v>6.4</v>
      </c>
      <c r="J16" s="26">
        <v>6.6</v>
      </c>
      <c r="K16" s="19"/>
    </row>
    <row r="17" spans="2:11" ht="15.9" customHeight="1" x14ac:dyDescent="0.35">
      <c r="B17" s="46">
        <v>12</v>
      </c>
      <c r="C17" s="47" t="s">
        <v>12</v>
      </c>
      <c r="D17" s="35">
        <v>7.8612970782432789</v>
      </c>
      <c r="E17" s="36">
        <v>-0.9</v>
      </c>
      <c r="F17" s="24">
        <v>-1.8</v>
      </c>
      <c r="G17" s="37">
        <v>-2.8547780154605462</v>
      </c>
      <c r="H17" s="36">
        <v>2.4</v>
      </c>
      <c r="I17" s="24">
        <v>0.1</v>
      </c>
      <c r="J17" s="38">
        <v>0.76990953258637695</v>
      </c>
      <c r="K17" s="19"/>
    </row>
    <row r="18" spans="2:11" ht="15.9" customHeight="1" x14ac:dyDescent="0.35">
      <c r="B18" s="20">
        <v>13</v>
      </c>
      <c r="C18" s="21" t="s">
        <v>13</v>
      </c>
      <c r="D18" s="22">
        <v>4.4871503256068035</v>
      </c>
      <c r="E18" s="23">
        <v>12.4</v>
      </c>
      <c r="F18" s="48">
        <v>19.5</v>
      </c>
      <c r="G18" s="25">
        <v>19.324320644444516</v>
      </c>
      <c r="H18" s="23">
        <v>2</v>
      </c>
      <c r="I18" s="48">
        <v>6.7</v>
      </c>
      <c r="J18" s="26">
        <v>6.600143489113619</v>
      </c>
      <c r="K18" s="19"/>
    </row>
    <row r="19" spans="2:11" ht="15.9" customHeight="1" x14ac:dyDescent="0.35">
      <c r="B19" s="20">
        <v>14</v>
      </c>
      <c r="C19" s="21" t="s">
        <v>14</v>
      </c>
      <c r="D19" s="22">
        <v>5.9968904951480662</v>
      </c>
      <c r="E19" s="23">
        <v>7.8</v>
      </c>
      <c r="F19" s="24">
        <v>14.8</v>
      </c>
      <c r="G19" s="25">
        <v>14.299687822078887</v>
      </c>
      <c r="H19" s="23">
        <v>2.5</v>
      </c>
      <c r="I19" s="24">
        <v>5.2</v>
      </c>
      <c r="J19" s="26">
        <v>6.9214218989840592</v>
      </c>
      <c r="K19" s="19"/>
    </row>
    <row r="20" spans="2:11" s="387" customFormat="1" ht="15.9" customHeight="1" x14ac:dyDescent="0.3">
      <c r="B20" s="20">
        <v>15</v>
      </c>
      <c r="C20" s="21" t="s">
        <v>15</v>
      </c>
      <c r="D20" s="22">
        <v>9.8431859485677222</v>
      </c>
      <c r="E20" s="23">
        <v>6.1</v>
      </c>
      <c r="F20" s="24">
        <v>11</v>
      </c>
      <c r="G20" s="25">
        <v>9.7148380860319072</v>
      </c>
      <c r="H20" s="23">
        <v>5.6</v>
      </c>
      <c r="I20" s="24">
        <v>7.1</v>
      </c>
      <c r="J20" s="26">
        <v>9.6644967451176242</v>
      </c>
      <c r="K20" s="19"/>
    </row>
    <row r="21" spans="2:11" s="386" customFormat="1" ht="30" customHeight="1" thickBot="1" x14ac:dyDescent="0.35">
      <c r="B21" s="50">
        <v>16</v>
      </c>
      <c r="C21" s="51" t="s">
        <v>24</v>
      </c>
      <c r="D21" s="52">
        <v>7.1013082880504355</v>
      </c>
      <c r="E21" s="53">
        <v>3.4</v>
      </c>
      <c r="F21" s="54">
        <v>3</v>
      </c>
      <c r="G21" s="55">
        <v>1.5047301425935653</v>
      </c>
      <c r="H21" s="53">
        <v>4.0999999999999996</v>
      </c>
      <c r="I21" s="54">
        <v>3</v>
      </c>
      <c r="J21" s="56">
        <v>1.6687902800896011</v>
      </c>
      <c r="K21" s="19"/>
    </row>
    <row r="22" spans="2:11" ht="15" customHeight="1" x14ac:dyDescent="0.35">
      <c r="B22" s="388" t="s">
        <v>25</v>
      </c>
      <c r="D22" s="388"/>
      <c r="E22" s="388"/>
      <c r="F22" s="388"/>
      <c r="G22" s="388"/>
      <c r="H22" s="388"/>
      <c r="I22" s="388"/>
      <c r="J22" s="388"/>
      <c r="K22" s="389"/>
    </row>
    <row r="23" spans="2:11" ht="30" customHeight="1" x14ac:dyDescent="0.35">
      <c r="B23" s="632" t="s">
        <v>744</v>
      </c>
      <c r="C23" s="632"/>
      <c r="D23" s="632"/>
      <c r="E23" s="632"/>
      <c r="F23" s="632"/>
      <c r="G23" s="632"/>
      <c r="H23" s="632"/>
      <c r="I23" s="632"/>
      <c r="J23" s="632"/>
      <c r="K23" s="390"/>
    </row>
    <row r="24" spans="2:11" ht="13.5" customHeight="1" x14ac:dyDescent="0.35">
      <c r="B24" s="391" t="s">
        <v>26</v>
      </c>
      <c r="D24" s="391"/>
      <c r="E24" s="391"/>
      <c r="F24" s="391"/>
      <c r="G24" s="391"/>
      <c r="H24" s="391"/>
      <c r="I24" s="391"/>
      <c r="J24" s="391"/>
      <c r="K24" s="392"/>
    </row>
    <row r="25" spans="2:11" ht="30" customHeight="1" x14ac:dyDescent="0.35">
      <c r="B25" s="638" t="s">
        <v>169</v>
      </c>
      <c r="C25" s="638"/>
      <c r="D25" s="638"/>
      <c r="E25" s="638"/>
      <c r="F25" s="638"/>
      <c r="G25" s="638"/>
      <c r="H25" s="638"/>
      <c r="I25" s="638"/>
      <c r="J25" s="638"/>
      <c r="K25" s="393"/>
    </row>
    <row r="26" spans="2:11" ht="18.75" customHeight="1" x14ac:dyDescent="0.35"/>
    <row r="27" spans="2:11" ht="15" customHeight="1" x14ac:dyDescent="0.35"/>
    <row r="28" spans="2:11" ht="10.5" customHeight="1" x14ac:dyDescent="0.35">
      <c r="C28" s="631"/>
      <c r="D28" s="631"/>
      <c r="E28" s="631"/>
      <c r="F28" s="631"/>
      <c r="G28" s="631"/>
      <c r="H28" s="631"/>
      <c r="I28" s="631"/>
      <c r="J28" s="631"/>
      <c r="K28" s="342"/>
    </row>
    <row r="29" spans="2:11" x14ac:dyDescent="0.35">
      <c r="C29" s="394"/>
    </row>
    <row r="31" spans="2:11" ht="16.95" customHeight="1" x14ac:dyDescent="0.4">
      <c r="C31" s="380"/>
    </row>
    <row r="32" spans="2:11" ht="16.2" customHeight="1" x14ac:dyDescent="0.35"/>
    <row r="36" spans="3:3" ht="16.95" customHeight="1" x14ac:dyDescent="0.4">
      <c r="C36" s="380"/>
    </row>
    <row r="40" spans="3:3" ht="16.95" customHeight="1" x14ac:dyDescent="0.4">
      <c r="C40" s="380"/>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topLeftCell="A7"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283</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1.5830163979508756</v>
      </c>
      <c r="E6" s="23" t="s">
        <v>51</v>
      </c>
      <c r="F6" s="24" t="s">
        <v>51</v>
      </c>
      <c r="G6" s="26">
        <v>0.87057096443119431</v>
      </c>
      <c r="H6" s="23" t="s">
        <v>51</v>
      </c>
      <c r="I6" s="24" t="s">
        <v>51</v>
      </c>
      <c r="J6" s="26">
        <v>-0.95962263884485055</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-3.4982224508456346E-2</v>
      </c>
      <c r="E8" s="23" t="s">
        <v>51</v>
      </c>
      <c r="F8" s="24" t="s">
        <v>51</v>
      </c>
      <c r="G8" s="26">
        <v>0.12435166074853732</v>
      </c>
      <c r="H8" s="23" t="s">
        <v>51</v>
      </c>
      <c r="I8" s="24" t="s">
        <v>51</v>
      </c>
      <c r="J8" s="26">
        <v>-0.19113618068641985</v>
      </c>
      <c r="K8" s="322"/>
      <c r="L8" s="157"/>
    </row>
    <row r="9" spans="1:12" ht="23.4" customHeight="1" x14ac:dyDescent="0.3">
      <c r="B9" s="161">
        <v>3</v>
      </c>
      <c r="C9" s="162" t="s">
        <v>62</v>
      </c>
      <c r="D9" s="160">
        <v>-0.1105921515928476</v>
      </c>
      <c r="E9" s="23" t="s">
        <v>51</v>
      </c>
      <c r="F9" s="24" t="s">
        <v>51</v>
      </c>
      <c r="G9" s="26">
        <v>0.17395648417610846</v>
      </c>
      <c r="H9" s="23" t="s">
        <v>51</v>
      </c>
      <c r="I9" s="24" t="s">
        <v>51</v>
      </c>
      <c r="J9" s="26">
        <v>-0.30255418523292604</v>
      </c>
      <c r="K9" s="322"/>
      <c r="L9" s="157"/>
    </row>
    <row r="10" spans="1:12" ht="23.4" customHeight="1" x14ac:dyDescent="0.3">
      <c r="B10" s="161">
        <v>4</v>
      </c>
      <c r="C10" s="162" t="s">
        <v>63</v>
      </c>
      <c r="D10" s="160">
        <v>0.34329658928833839</v>
      </c>
      <c r="E10" s="23" t="s">
        <v>51</v>
      </c>
      <c r="F10" s="24" t="s">
        <v>51</v>
      </c>
      <c r="G10" s="26">
        <v>-0.28092060668696672</v>
      </c>
      <c r="H10" s="23" t="s">
        <v>51</v>
      </c>
      <c r="I10" s="24" t="s">
        <v>51</v>
      </c>
      <c r="J10" s="26">
        <v>0.38430916804462667</v>
      </c>
      <c r="K10" s="322"/>
      <c r="L10" s="157"/>
    </row>
    <row r="11" spans="1:12" ht="23.4" customHeight="1" thickBot="1" x14ac:dyDescent="0.35">
      <c r="B11" s="161">
        <v>5</v>
      </c>
      <c r="C11" s="162" t="s">
        <v>64</v>
      </c>
      <c r="D11" s="160">
        <v>1.3852941847638411</v>
      </c>
      <c r="E11" s="23" t="s">
        <v>51</v>
      </c>
      <c r="F11" s="24" t="s">
        <v>51</v>
      </c>
      <c r="G11" s="26">
        <v>0.85318342619351528</v>
      </c>
      <c r="H11" s="23" t="s">
        <v>51</v>
      </c>
      <c r="I11" s="24" t="s">
        <v>51</v>
      </c>
      <c r="J11" s="26">
        <v>-0.85024144097013132</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0.14883171871059575</v>
      </c>
      <c r="E13" s="23" t="s">
        <v>51</v>
      </c>
      <c r="F13" s="24" t="s">
        <v>51</v>
      </c>
      <c r="G13" s="26">
        <v>0.71</v>
      </c>
      <c r="H13" s="23" t="s">
        <v>51</v>
      </c>
      <c r="I13" s="24" t="s">
        <v>51</v>
      </c>
      <c r="J13" s="26">
        <v>-0.6</v>
      </c>
      <c r="K13" s="322"/>
      <c r="L13" s="157"/>
    </row>
    <row r="14" spans="1:12" ht="32.4" customHeight="1" x14ac:dyDescent="0.3">
      <c r="B14" s="161">
        <v>7</v>
      </c>
      <c r="C14" s="315" t="s">
        <v>162</v>
      </c>
      <c r="D14" s="160">
        <v>0</v>
      </c>
      <c r="E14" s="23" t="s">
        <v>51</v>
      </c>
      <c r="F14" s="24" t="s">
        <v>51</v>
      </c>
      <c r="G14" s="26">
        <v>0.11005240456431949</v>
      </c>
      <c r="H14" s="23" t="s">
        <v>51</v>
      </c>
      <c r="I14" s="24" t="s">
        <v>51</v>
      </c>
      <c r="J14" s="26">
        <v>-0.11005240456431949</v>
      </c>
      <c r="K14" s="322"/>
      <c r="L14" s="157"/>
    </row>
    <row r="15" spans="1:12" ht="32.4" x14ac:dyDescent="0.3">
      <c r="B15" s="161">
        <v>8</v>
      </c>
      <c r="C15" s="315" t="s">
        <v>183</v>
      </c>
      <c r="D15" s="160">
        <v>0</v>
      </c>
      <c r="E15" s="23" t="s">
        <v>51</v>
      </c>
      <c r="F15" s="24" t="s">
        <v>51</v>
      </c>
      <c r="G15" s="26">
        <v>0.39005915541784125</v>
      </c>
      <c r="H15" s="23" t="s">
        <v>51</v>
      </c>
      <c r="I15" s="24" t="s">
        <v>51</v>
      </c>
      <c r="J15" s="26">
        <v>0.10691489564688911</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0.29431783309164161</v>
      </c>
      <c r="E17" s="309" t="s">
        <v>51</v>
      </c>
      <c r="F17" s="310" t="s">
        <v>51</v>
      </c>
      <c r="G17" s="311">
        <v>-1.4011811136305092</v>
      </c>
      <c r="H17" s="309" t="s">
        <v>51</v>
      </c>
      <c r="I17" s="310" t="s">
        <v>51</v>
      </c>
      <c r="J17" s="311">
        <v>0</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1.5712380201311322</v>
      </c>
      <c r="E19" s="23">
        <v>1.3075039611799342</v>
      </c>
      <c r="F19" s="24">
        <v>4.1309015133819749</v>
      </c>
      <c r="G19" s="26">
        <v>2.1241667905657593</v>
      </c>
      <c r="H19" s="23">
        <v>0.80618991061068213</v>
      </c>
      <c r="I19" s="24">
        <v>-0.29685027309465628</v>
      </c>
      <c r="J19" s="26">
        <v>-0.34509163082749705</v>
      </c>
      <c r="K19" s="322"/>
      <c r="L19" s="79"/>
    </row>
    <row r="20" spans="2:12" ht="23.4" customHeight="1" thickBot="1" x14ac:dyDescent="0.35">
      <c r="B20" s="168">
        <v>11</v>
      </c>
      <c r="C20" s="169" t="s">
        <v>147</v>
      </c>
      <c r="D20" s="170">
        <v>-0.15750702452168852</v>
      </c>
      <c r="E20" s="171">
        <v>-0.90079372636907173</v>
      </c>
      <c r="F20" s="172">
        <v>0.8364392464201571</v>
      </c>
      <c r="G20" s="173">
        <v>2.3339324379956112</v>
      </c>
      <c r="H20" s="171">
        <v>0.94800664651298217</v>
      </c>
      <c r="I20" s="172">
        <v>1.9304565312540536</v>
      </c>
      <c r="J20" s="173">
        <v>-0.76932084893269503</v>
      </c>
      <c r="K20" s="322"/>
      <c r="L20" s="157"/>
    </row>
    <row r="21" spans="2:12" s="599" customFormat="1" ht="20.100000000000001" customHeight="1" x14ac:dyDescent="0.3">
      <c r="B21" s="598" t="s">
        <v>749</v>
      </c>
      <c r="D21" s="600"/>
      <c r="E21" s="598"/>
      <c r="F21" s="598"/>
      <c r="G21" s="598"/>
      <c r="H21" s="598"/>
      <c r="I21" s="598"/>
      <c r="J21" s="598"/>
      <c r="K21" s="601"/>
      <c r="L21" s="602"/>
    </row>
    <row r="22" spans="2:12" s="599" customFormat="1" ht="34.950000000000003" customHeight="1" x14ac:dyDescent="0.3">
      <c r="B22" s="667" t="s">
        <v>750</v>
      </c>
      <c r="C22" s="668"/>
      <c r="D22" s="668"/>
      <c r="E22" s="668"/>
      <c r="F22" s="668"/>
      <c r="G22" s="668"/>
      <c r="H22" s="668"/>
      <c r="I22" s="668"/>
      <c r="J22" s="668"/>
      <c r="K22" s="601"/>
      <c r="L22" s="602"/>
    </row>
    <row r="23" spans="2:12" s="599" customFormat="1" ht="27" customHeight="1" x14ac:dyDescent="0.3">
      <c r="B23" s="667" t="s">
        <v>751</v>
      </c>
      <c r="C23" s="668"/>
      <c r="D23" s="668"/>
      <c r="E23" s="668"/>
      <c r="F23" s="668"/>
      <c r="G23" s="668"/>
      <c r="H23" s="668"/>
      <c r="I23" s="668"/>
      <c r="J23" s="668"/>
      <c r="K23" s="601"/>
      <c r="L23" s="602"/>
    </row>
    <row r="24" spans="2:12" s="599" customFormat="1" ht="20.100000000000001" customHeight="1" x14ac:dyDescent="0.3">
      <c r="B24" s="603" t="s">
        <v>26</v>
      </c>
      <c r="D24" s="603"/>
      <c r="E24" s="603"/>
      <c r="F24" s="603"/>
      <c r="G24" s="603"/>
      <c r="H24" s="603"/>
      <c r="I24" s="603"/>
      <c r="J24" s="603"/>
      <c r="K24" s="603"/>
      <c r="L24" s="602"/>
    </row>
    <row r="25" spans="2:12" s="599" customFormat="1" ht="29.25" customHeight="1" x14ac:dyDescent="0.3">
      <c r="B25" s="662" t="s">
        <v>169</v>
      </c>
      <c r="C25" s="662"/>
      <c r="D25" s="662"/>
      <c r="E25" s="662"/>
      <c r="F25" s="662"/>
      <c r="G25" s="662"/>
      <c r="H25" s="662"/>
      <c r="I25" s="662"/>
      <c r="J25" s="662"/>
      <c r="K25" s="604"/>
      <c r="L25" s="602"/>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284</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39.046395440914104</v>
      </c>
      <c r="E5" s="75">
        <v>39.9</v>
      </c>
      <c r="F5" s="76">
        <v>37.200000000000003</v>
      </c>
      <c r="G5" s="77">
        <v>38.01683577034742</v>
      </c>
      <c r="H5" s="75">
        <v>40.200000000000003</v>
      </c>
      <c r="I5" s="76">
        <v>38.5</v>
      </c>
      <c r="J5" s="77">
        <v>38.10334295644779</v>
      </c>
      <c r="K5" s="78">
        <v>-0.54639544091410386</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13.302952148043085</v>
      </c>
      <c r="E7" s="82">
        <v>14</v>
      </c>
      <c r="F7" s="83">
        <v>13.3</v>
      </c>
      <c r="G7" s="84">
        <v>13.305147886738888</v>
      </c>
      <c r="H7" s="82">
        <v>13.7</v>
      </c>
      <c r="I7" s="83">
        <v>13.9</v>
      </c>
      <c r="J7" s="84">
        <v>13.36910770428622</v>
      </c>
      <c r="K7" s="87">
        <v>0.59704785195691557</v>
      </c>
      <c r="L7" s="85"/>
    </row>
    <row r="8" spans="1:12" ht="16.95" customHeight="1" x14ac:dyDescent="0.35">
      <c r="B8" s="72">
        <v>3</v>
      </c>
      <c r="C8" s="86" t="s">
        <v>31</v>
      </c>
      <c r="D8" s="74">
        <v>8.3552499769437976</v>
      </c>
      <c r="E8" s="82">
        <v>8</v>
      </c>
      <c r="F8" s="83">
        <v>7.9</v>
      </c>
      <c r="G8" s="84">
        <v>7.912941194807714</v>
      </c>
      <c r="H8" s="82">
        <v>7.6</v>
      </c>
      <c r="I8" s="83">
        <v>7.4</v>
      </c>
      <c r="J8" s="84">
        <v>7.2704999185718284</v>
      </c>
      <c r="K8" s="87">
        <v>-0.95524997694379721</v>
      </c>
      <c r="L8" s="85"/>
    </row>
    <row r="9" spans="1:12" ht="15.9" customHeight="1" x14ac:dyDescent="0.35">
      <c r="B9" s="72">
        <v>4</v>
      </c>
      <c r="C9" s="86" t="s">
        <v>32</v>
      </c>
      <c r="D9" s="74">
        <v>11.914491698176812</v>
      </c>
      <c r="E9" s="82">
        <v>12.3</v>
      </c>
      <c r="F9" s="83">
        <v>11.6</v>
      </c>
      <c r="G9" s="84">
        <v>11.701294989000994</v>
      </c>
      <c r="H9" s="82">
        <v>12.3</v>
      </c>
      <c r="I9" s="83">
        <v>12.2</v>
      </c>
      <c r="J9" s="84">
        <v>12.066656526542403</v>
      </c>
      <c r="K9" s="87">
        <v>0.28550830182318698</v>
      </c>
      <c r="L9" s="85"/>
    </row>
    <row r="10" spans="1:12" ht="15.9" customHeight="1" x14ac:dyDescent="0.35">
      <c r="B10" s="72">
        <v>5</v>
      </c>
      <c r="C10" s="86" t="s">
        <v>33</v>
      </c>
      <c r="D10" s="74">
        <v>0</v>
      </c>
      <c r="E10" s="82">
        <v>0</v>
      </c>
      <c r="F10" s="83">
        <v>0</v>
      </c>
      <c r="G10" s="84">
        <v>0</v>
      </c>
      <c r="H10" s="82">
        <v>0</v>
      </c>
      <c r="I10" s="83">
        <v>0</v>
      </c>
      <c r="J10" s="84">
        <v>0</v>
      </c>
      <c r="K10" s="87">
        <v>0</v>
      </c>
      <c r="L10" s="85"/>
    </row>
    <row r="11" spans="1:12" ht="15.9" customHeight="1" x14ac:dyDescent="0.35">
      <c r="B11" s="88">
        <v>6</v>
      </c>
      <c r="C11" s="89" t="s">
        <v>34</v>
      </c>
      <c r="D11" s="74">
        <v>5.4737016177504074</v>
      </c>
      <c r="E11" s="82">
        <v>5.6000000000000014</v>
      </c>
      <c r="F11" s="83">
        <v>4.3999999999999986</v>
      </c>
      <c r="G11" s="84">
        <v>5.0974516997998265</v>
      </c>
      <c r="H11" s="82">
        <v>6.6000000000000085</v>
      </c>
      <c r="I11" s="83">
        <v>5</v>
      </c>
      <c r="J11" s="84">
        <v>5.3970788070473361</v>
      </c>
      <c r="K11" s="90">
        <v>-0.47370161775040742</v>
      </c>
      <c r="L11" s="85"/>
    </row>
    <row r="12" spans="1:12" ht="15.9" customHeight="1" x14ac:dyDescent="0.35">
      <c r="B12" s="20">
        <v>7</v>
      </c>
      <c r="C12" s="91" t="s">
        <v>35</v>
      </c>
      <c r="D12" s="92">
        <v>6.0423152880117285E-3</v>
      </c>
      <c r="E12" s="93">
        <v>0.6</v>
      </c>
      <c r="F12" s="94">
        <v>0.5</v>
      </c>
      <c r="G12" s="95">
        <v>0.46394495456297807</v>
      </c>
      <c r="H12" s="93">
        <v>0.7</v>
      </c>
      <c r="I12" s="94">
        <v>0.3</v>
      </c>
      <c r="J12" s="95">
        <v>0.3063892512847507</v>
      </c>
      <c r="K12" s="96">
        <v>0.29395768471198824</v>
      </c>
      <c r="L12" s="85"/>
    </row>
    <row r="13" spans="1:12" ht="15.9" customHeight="1" thickBot="1" x14ac:dyDescent="0.4">
      <c r="B13" s="97">
        <v>8</v>
      </c>
      <c r="C13" s="98" t="s">
        <v>36</v>
      </c>
      <c r="D13" s="99">
        <v>0</v>
      </c>
      <c r="E13" s="100" t="s">
        <v>51</v>
      </c>
      <c r="F13" s="101" t="s">
        <v>51</v>
      </c>
      <c r="G13" s="102">
        <v>0</v>
      </c>
      <c r="H13" s="100" t="s">
        <v>51</v>
      </c>
      <c r="I13" s="101" t="s">
        <v>51</v>
      </c>
      <c r="J13" s="102">
        <v>0</v>
      </c>
      <c r="K13" s="103" t="s">
        <v>51</v>
      </c>
      <c r="L13" s="85"/>
    </row>
    <row r="14" spans="1:12" ht="15.9" customHeight="1" x14ac:dyDescent="0.4">
      <c r="B14" s="104" t="s">
        <v>159</v>
      </c>
      <c r="C14" s="105" t="s">
        <v>37</v>
      </c>
      <c r="D14" s="106">
        <v>41.452190975325095</v>
      </c>
      <c r="E14" s="75">
        <v>45.2</v>
      </c>
      <c r="F14" s="107">
        <v>39.9</v>
      </c>
      <c r="G14" s="77">
        <v>40.325928324996326</v>
      </c>
      <c r="H14" s="75">
        <v>45</v>
      </c>
      <c r="I14" s="76">
        <v>42.3</v>
      </c>
      <c r="J14" s="84">
        <v>41.838355276958708</v>
      </c>
      <c r="K14" s="78">
        <v>0.84780902467490193</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41.424841548231988</v>
      </c>
      <c r="E16" s="82">
        <v>45.2</v>
      </c>
      <c r="F16" s="83">
        <v>39.799999999999997</v>
      </c>
      <c r="G16" s="84">
        <v>40.249454417119878</v>
      </c>
      <c r="H16" s="82">
        <v>44.8</v>
      </c>
      <c r="I16" s="83">
        <v>42</v>
      </c>
      <c r="J16" s="84">
        <v>41.517427865711547</v>
      </c>
      <c r="K16" s="87">
        <v>0.5751584517680115</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10.934046538548381</v>
      </c>
      <c r="E18" s="82">
        <v>11.3</v>
      </c>
      <c r="F18" s="83">
        <v>10.199999999999999</v>
      </c>
      <c r="G18" s="84">
        <v>10.451014855594842</v>
      </c>
      <c r="H18" s="82">
        <v>11.2</v>
      </c>
      <c r="I18" s="83">
        <v>11.2</v>
      </c>
      <c r="J18" s="84">
        <v>11.146291514191706</v>
      </c>
      <c r="K18" s="87">
        <v>0.26595346145161791</v>
      </c>
      <c r="L18" s="85"/>
    </row>
    <row r="19" spans="2:12" ht="15.9" customHeight="1" x14ac:dyDescent="0.35">
      <c r="B19" s="72">
        <v>12</v>
      </c>
      <c r="C19" s="109" t="s">
        <v>170</v>
      </c>
      <c r="D19" s="74">
        <v>6.2216766470874454</v>
      </c>
      <c r="E19" s="82">
        <v>7</v>
      </c>
      <c r="F19" s="83">
        <v>6</v>
      </c>
      <c r="G19" s="84">
        <v>6.1376005936336231</v>
      </c>
      <c r="H19" s="82">
        <v>7.1</v>
      </c>
      <c r="I19" s="83">
        <v>6.6</v>
      </c>
      <c r="J19" s="84">
        <v>6.5630239762165825</v>
      </c>
      <c r="K19" s="87">
        <v>0.37832335291255426</v>
      </c>
      <c r="L19" s="85"/>
    </row>
    <row r="20" spans="2:12" ht="15.9" customHeight="1" x14ac:dyDescent="0.35">
      <c r="B20" s="72">
        <v>13</v>
      </c>
      <c r="C20" s="109" t="s">
        <v>40</v>
      </c>
      <c r="D20" s="74">
        <v>14.868229824232229</v>
      </c>
      <c r="E20" s="82">
        <v>15.4</v>
      </c>
      <c r="F20" s="83">
        <v>14</v>
      </c>
      <c r="G20" s="84">
        <v>14.238889434101925</v>
      </c>
      <c r="H20" s="82">
        <v>15.6</v>
      </c>
      <c r="I20" s="83">
        <v>14.6</v>
      </c>
      <c r="J20" s="84">
        <v>14.540920078477596</v>
      </c>
      <c r="K20" s="87">
        <v>-0.26822982423222896</v>
      </c>
      <c r="L20" s="85"/>
    </row>
    <row r="21" spans="2:12" ht="15.9" customHeight="1" x14ac:dyDescent="0.35">
      <c r="B21" s="72">
        <v>14</v>
      </c>
      <c r="C21" s="109" t="s">
        <v>41</v>
      </c>
      <c r="D21" s="74">
        <v>0.98998565745160583</v>
      </c>
      <c r="E21" s="82">
        <v>0.8</v>
      </c>
      <c r="F21" s="83">
        <v>1.1000000000000001</v>
      </c>
      <c r="G21" s="84">
        <v>0.90398411202993434</v>
      </c>
      <c r="H21" s="82">
        <v>0.5</v>
      </c>
      <c r="I21" s="83">
        <v>0.7</v>
      </c>
      <c r="J21" s="84">
        <v>0.64420053558450485</v>
      </c>
      <c r="K21" s="87">
        <v>-0.28998565745160587</v>
      </c>
      <c r="L21" s="85"/>
    </row>
    <row r="22" spans="2:12" ht="15.9" customHeight="1" x14ac:dyDescent="0.35">
      <c r="B22" s="72">
        <v>15</v>
      </c>
      <c r="C22" s="109" t="s">
        <v>42</v>
      </c>
      <c r="D22" s="74">
        <v>5.5745128780819782</v>
      </c>
      <c r="E22" s="82">
        <v>7.5</v>
      </c>
      <c r="F22" s="83">
        <v>5.4</v>
      </c>
      <c r="G22" s="84">
        <v>5.3575514095363621</v>
      </c>
      <c r="H22" s="82">
        <v>7.6</v>
      </c>
      <c r="I22" s="83">
        <v>6.5</v>
      </c>
      <c r="J22" s="84">
        <v>5.9379540810217115</v>
      </c>
      <c r="K22" s="87">
        <v>0.92548712191802185</v>
      </c>
      <c r="L22" s="85"/>
    </row>
    <row r="23" spans="2:12" ht="15.9" customHeight="1" x14ac:dyDescent="0.35">
      <c r="B23" s="72">
        <v>16</v>
      </c>
      <c r="C23" s="109" t="s">
        <v>34</v>
      </c>
      <c r="D23" s="74">
        <v>2.836390002830349</v>
      </c>
      <c r="E23" s="82">
        <v>3.2000000000000028</v>
      </c>
      <c r="F23" s="83">
        <v>3.0999999999999943</v>
      </c>
      <c r="G23" s="84">
        <v>3.1604140122231925</v>
      </c>
      <c r="H23" s="82">
        <v>2.7999999999999972</v>
      </c>
      <c r="I23" s="83">
        <v>2.3999999999999986</v>
      </c>
      <c r="J23" s="84">
        <v>2.6850376802194447</v>
      </c>
      <c r="K23" s="87">
        <v>-0.43639000283035045</v>
      </c>
      <c r="L23" s="85"/>
    </row>
    <row r="24" spans="2:12" ht="15.9" customHeight="1" x14ac:dyDescent="0.35">
      <c r="B24" s="72">
        <v>17</v>
      </c>
      <c r="C24" s="86" t="s">
        <v>43</v>
      </c>
      <c r="D24" s="74">
        <v>2.734942709310572E-2</v>
      </c>
      <c r="E24" s="110">
        <v>0</v>
      </c>
      <c r="F24" s="111">
        <v>0.1</v>
      </c>
      <c r="G24" s="112">
        <v>7.6195294105411066E-2</v>
      </c>
      <c r="H24" s="110">
        <v>0.2</v>
      </c>
      <c r="I24" s="111">
        <v>0.3</v>
      </c>
      <c r="J24" s="84">
        <v>0.32066857051324638</v>
      </c>
      <c r="K24" s="90">
        <v>0.27265057290689426</v>
      </c>
      <c r="L24" s="85"/>
    </row>
    <row r="25" spans="2:12" ht="15.9" customHeight="1" thickBot="1" x14ac:dyDescent="0.4">
      <c r="B25" s="50">
        <v>18</v>
      </c>
      <c r="C25" s="113" t="s">
        <v>44</v>
      </c>
      <c r="D25" s="114">
        <v>6.074116947422316E-3</v>
      </c>
      <c r="E25" s="115">
        <v>0.4</v>
      </c>
      <c r="F25" s="116">
        <v>0.30000000000000004</v>
      </c>
      <c r="G25" s="117">
        <v>0.25498462627916074</v>
      </c>
      <c r="H25" s="115">
        <v>0.7</v>
      </c>
      <c r="I25" s="116">
        <v>0.30000000000000004</v>
      </c>
      <c r="J25" s="117">
        <v>0.30638925128475042</v>
      </c>
      <c r="K25" s="118">
        <v>0.29392588305257772</v>
      </c>
      <c r="L25" s="85"/>
    </row>
    <row r="26" spans="2:12" ht="15.75" customHeight="1" x14ac:dyDescent="0.4">
      <c r="B26" s="119" t="s">
        <v>153</v>
      </c>
      <c r="C26" s="73" t="s">
        <v>45</v>
      </c>
      <c r="D26" s="74">
        <v>-2.4057955344109856</v>
      </c>
      <c r="E26" s="82">
        <v>-5.3</v>
      </c>
      <c r="F26" s="107">
        <v>-2.7</v>
      </c>
      <c r="G26" s="84">
        <v>-2.3090925546489087</v>
      </c>
      <c r="H26" s="82">
        <v>-4.8</v>
      </c>
      <c r="I26" s="107">
        <v>-3.9</v>
      </c>
      <c r="J26" s="84">
        <v>-3.7350123205109123</v>
      </c>
      <c r="K26" s="78">
        <v>-1.4942044655890143</v>
      </c>
      <c r="L26" s="79"/>
    </row>
    <row r="27" spans="2:12" ht="16.95" customHeight="1" x14ac:dyDescent="0.4">
      <c r="B27" s="72" t="s">
        <v>154</v>
      </c>
      <c r="C27" s="73" t="s">
        <v>46</v>
      </c>
      <c r="D27" s="74">
        <v>-2.3784461073178798</v>
      </c>
      <c r="E27" s="120">
        <v>-5.2</v>
      </c>
      <c r="F27" s="107">
        <v>-2.6</v>
      </c>
      <c r="G27" s="84">
        <v>-2.2328972605434978</v>
      </c>
      <c r="H27" s="120">
        <v>-4.5999999999999996</v>
      </c>
      <c r="I27" s="107">
        <v>-3.5</v>
      </c>
      <c r="J27" s="84">
        <v>-3.4143437499976654</v>
      </c>
      <c r="K27" s="78">
        <v>-1.1215538926821202</v>
      </c>
      <c r="L27" s="79"/>
    </row>
    <row r="28" spans="2:12" s="121" customFormat="1" ht="16.95" customHeight="1" x14ac:dyDescent="0.3">
      <c r="B28" s="122">
        <v>21</v>
      </c>
      <c r="C28" s="123" t="s">
        <v>47</v>
      </c>
      <c r="D28" s="124">
        <v>0.97949110984611176</v>
      </c>
      <c r="E28" s="125">
        <v>0.2</v>
      </c>
      <c r="F28" s="126">
        <v>0.2</v>
      </c>
      <c r="G28" s="127">
        <v>0.15045143636434832</v>
      </c>
      <c r="H28" s="125">
        <v>0</v>
      </c>
      <c r="I28" s="126">
        <v>0</v>
      </c>
      <c r="J28" s="127">
        <v>0</v>
      </c>
      <c r="K28" s="128">
        <v>-0.97949110984611176</v>
      </c>
      <c r="L28" s="129"/>
    </row>
    <row r="29" spans="2:12" ht="15.9" customHeight="1" thickBot="1" x14ac:dyDescent="0.45">
      <c r="B29" s="130" t="s">
        <v>155</v>
      </c>
      <c r="C29" s="131" t="s">
        <v>48</v>
      </c>
      <c r="D29" s="114">
        <v>-3.3852866442570972</v>
      </c>
      <c r="E29" s="132">
        <v>-5.5</v>
      </c>
      <c r="F29" s="133">
        <v>-2.9000000000000004</v>
      </c>
      <c r="G29" s="117">
        <v>-2.4595439910132573</v>
      </c>
      <c r="H29" s="132">
        <v>-4.8</v>
      </c>
      <c r="I29" s="133">
        <v>-3.9</v>
      </c>
      <c r="J29" s="117">
        <v>-3.7350123205109123</v>
      </c>
      <c r="K29" s="134">
        <v>-0.51471335574290267</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5.8038052778014357</v>
      </c>
      <c r="E31" s="82">
        <v>12.202500000000004</v>
      </c>
      <c r="F31" s="83">
        <v>5.5438345377132991</v>
      </c>
      <c r="G31" s="84">
        <v>11.390903297040495</v>
      </c>
      <c r="H31" s="82">
        <v>3.2337995337995196</v>
      </c>
      <c r="I31" s="83">
        <v>11.7716577540107</v>
      </c>
      <c r="J31" s="84">
        <v>12.098093602162873</v>
      </c>
      <c r="K31" s="87" t="s">
        <v>2</v>
      </c>
      <c r="L31" s="79"/>
    </row>
    <row r="32" spans="2:12" ht="32.4" x14ac:dyDescent="0.4">
      <c r="B32" s="72">
        <v>25</v>
      </c>
      <c r="C32" s="86" t="s">
        <v>50</v>
      </c>
      <c r="D32" s="74">
        <v>4.7739639368945763</v>
      </c>
      <c r="E32" s="82" t="s">
        <v>51</v>
      </c>
      <c r="F32" s="83" t="s">
        <v>51</v>
      </c>
      <c r="G32" s="84">
        <v>15.450566378476438</v>
      </c>
      <c r="H32" s="82" t="s">
        <v>51</v>
      </c>
      <c r="I32" s="83" t="s">
        <v>51</v>
      </c>
      <c r="J32" s="84">
        <v>12.098093602162873</v>
      </c>
      <c r="K32" s="87" t="s">
        <v>2</v>
      </c>
      <c r="L32" s="79"/>
    </row>
    <row r="33" spans="2:12" ht="38.4" customHeight="1" x14ac:dyDescent="0.4">
      <c r="B33" s="72">
        <v>26</v>
      </c>
      <c r="C33" s="86" t="s">
        <v>52</v>
      </c>
      <c r="D33" s="74">
        <v>5.9948111696157103</v>
      </c>
      <c r="E33" s="82">
        <v>7.2020231213872909</v>
      </c>
      <c r="F33" s="83">
        <v>2.8663285191365739</v>
      </c>
      <c r="G33" s="84">
        <v>10.079697492450478</v>
      </c>
      <c r="H33" s="82">
        <v>4.8859550561797693</v>
      </c>
      <c r="I33" s="83">
        <v>12.490566037735839</v>
      </c>
      <c r="J33" s="84">
        <v>12.719907875605173</v>
      </c>
      <c r="K33" s="87" t="s">
        <v>2</v>
      </c>
      <c r="L33" s="79"/>
    </row>
    <row r="34" spans="2:12" ht="46.95" customHeight="1" x14ac:dyDescent="0.4">
      <c r="B34" s="20">
        <v>27</v>
      </c>
      <c r="C34" s="135" t="s">
        <v>53</v>
      </c>
      <c r="D34" s="74">
        <v>4.8067583134008496</v>
      </c>
      <c r="E34" s="82" t="s">
        <v>51</v>
      </c>
      <c r="F34" s="83" t="s">
        <v>51</v>
      </c>
      <c r="G34" s="84">
        <v>14.717542557923856</v>
      </c>
      <c r="H34" s="82" t="s">
        <v>51</v>
      </c>
      <c r="I34" s="83" t="s">
        <v>51</v>
      </c>
      <c r="J34" s="84">
        <v>12.732148699237843</v>
      </c>
      <c r="K34" s="87" t="s">
        <v>2</v>
      </c>
      <c r="L34" s="79"/>
    </row>
    <row r="35" spans="2:12" ht="19.2" customHeight="1" thickBot="1" x14ac:dyDescent="0.45">
      <c r="B35" s="50">
        <v>28</v>
      </c>
      <c r="C35" s="136" t="s">
        <v>166</v>
      </c>
      <c r="D35" s="114" t="s">
        <v>51</v>
      </c>
      <c r="E35" s="115" t="s">
        <v>51</v>
      </c>
      <c r="F35" s="116" t="s">
        <v>51</v>
      </c>
      <c r="G35" s="117" t="s">
        <v>51</v>
      </c>
      <c r="H35" s="115" t="s">
        <v>51</v>
      </c>
      <c r="I35" s="116" t="s">
        <v>51</v>
      </c>
      <c r="J35" s="117" t="s">
        <v>51</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1.4928289158398611</v>
      </c>
      <c r="E37" s="82">
        <v>-1.8735237730302168</v>
      </c>
      <c r="F37" s="83">
        <v>-0.7851311614828993</v>
      </c>
      <c r="G37" s="84">
        <v>-1.4045211694186599</v>
      </c>
      <c r="H37" s="82">
        <v>-2.3838255148264764</v>
      </c>
      <c r="I37" s="83">
        <v>-2.0823668224994707</v>
      </c>
      <c r="J37" s="84">
        <v>-2.4459194680341967</v>
      </c>
      <c r="K37" s="87">
        <v>-3.5751957383393318</v>
      </c>
      <c r="L37" s="85"/>
    </row>
    <row r="38" spans="2:12" ht="18.899999999999999" customHeight="1" thickBot="1" x14ac:dyDescent="0.4">
      <c r="B38" s="141">
        <v>30</v>
      </c>
      <c r="C38" s="142" t="s">
        <v>168</v>
      </c>
      <c r="D38" s="99">
        <v>-3.1313503924046757</v>
      </c>
      <c r="E38" s="100">
        <v>-4.3894674463073144</v>
      </c>
      <c r="F38" s="101">
        <v>-2.9184262555193108</v>
      </c>
      <c r="G38" s="102">
        <v>-1.6264576278908287</v>
      </c>
      <c r="H38" s="100">
        <v>-3.6414607997943325</v>
      </c>
      <c r="I38" s="101">
        <v>-1.1879697242652574</v>
      </c>
      <c r="J38" s="102">
        <v>-2.5462299131878718</v>
      </c>
      <c r="K38" s="103">
        <v>1.9433806681394183</v>
      </c>
      <c r="L38" s="85"/>
    </row>
    <row r="39" spans="2:12" ht="18.899999999999999" customHeight="1" x14ac:dyDescent="0.4">
      <c r="B39" s="72" t="s">
        <v>156</v>
      </c>
      <c r="C39" s="143" t="s">
        <v>149</v>
      </c>
      <c r="D39" s="74">
        <v>-4.1108415022507883</v>
      </c>
      <c r="E39" s="120">
        <v>-4.5894674463073146</v>
      </c>
      <c r="F39" s="107">
        <v>-3.118426255519311</v>
      </c>
      <c r="G39" s="84">
        <v>-1.7769090642551768</v>
      </c>
      <c r="H39" s="120">
        <v>-3.6414607997943325</v>
      </c>
      <c r="I39" s="107">
        <v>-1.1879697242652574</v>
      </c>
      <c r="J39" s="84">
        <v>-2.5462299131878718</v>
      </c>
      <c r="K39" s="144">
        <v>2.9228717779855309</v>
      </c>
      <c r="L39" s="79"/>
    </row>
    <row r="40" spans="2:12" ht="18.600000000000001" customHeight="1" thickBot="1" x14ac:dyDescent="0.4">
      <c r="B40" s="141" t="s">
        <v>157</v>
      </c>
      <c r="C40" s="145" t="s">
        <v>150</v>
      </c>
      <c r="D40" s="99">
        <v>-4.0834920751576824</v>
      </c>
      <c r="E40" s="100">
        <v>-4.5894674463073146</v>
      </c>
      <c r="F40" s="101">
        <v>-3.0184262555193109</v>
      </c>
      <c r="G40" s="102">
        <v>-1.7007137701497659</v>
      </c>
      <c r="H40" s="100">
        <v>-3.4414607997943323</v>
      </c>
      <c r="I40" s="101">
        <v>-0.88796972426525733</v>
      </c>
      <c r="J40" s="102">
        <v>-2.225561342674625</v>
      </c>
      <c r="K40" s="103">
        <v>3.1955223508924249</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39" t="s">
        <v>752</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4"/>
  <sheetViews>
    <sheetView workbookViewId="0">
      <selection activeCell="E31" sqref="E31"/>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285</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17.599356334413528</v>
      </c>
      <c r="E5" s="183">
        <v>20.7</v>
      </c>
      <c r="F5" s="184">
        <v>18.8</v>
      </c>
      <c r="G5" s="185">
        <v>18.727857258055206</v>
      </c>
      <c r="H5" s="183">
        <v>24.1</v>
      </c>
      <c r="I5" s="184">
        <v>19.8</v>
      </c>
      <c r="J5" s="186">
        <v>19.333765795932681</v>
      </c>
    </row>
    <row r="6" spans="1:11" ht="15.9" customHeight="1" x14ac:dyDescent="0.4">
      <c r="B6" s="20" t="s">
        <v>73</v>
      </c>
      <c r="C6" s="187" t="s">
        <v>74</v>
      </c>
      <c r="D6" s="188">
        <v>-0.94934200893255039</v>
      </c>
      <c r="E6" s="189">
        <v>3.1006436655864711</v>
      </c>
      <c r="F6" s="190">
        <v>1.2006436655864725</v>
      </c>
      <c r="G6" s="191">
        <v>1.1285009236416776</v>
      </c>
      <c r="H6" s="189">
        <v>3.4000000000000021</v>
      </c>
      <c r="I6" s="190">
        <v>1</v>
      </c>
      <c r="J6" s="192">
        <v>0.60590853787747534</v>
      </c>
    </row>
    <row r="7" spans="1:11" ht="15.9" customHeight="1" x14ac:dyDescent="0.4">
      <c r="B7" s="20"/>
      <c r="C7" s="187" t="s">
        <v>75</v>
      </c>
      <c r="D7" s="188"/>
      <c r="E7" s="189"/>
      <c r="F7" s="190"/>
      <c r="G7" s="191"/>
      <c r="H7" s="189"/>
      <c r="I7" s="190"/>
      <c r="J7" s="192"/>
    </row>
    <row r="8" spans="1:11" ht="15.9" customHeight="1" x14ac:dyDescent="0.4">
      <c r="B8" s="20">
        <v>3</v>
      </c>
      <c r="C8" s="193" t="s">
        <v>71</v>
      </c>
      <c r="D8" s="188">
        <v>2.3784461073178798</v>
      </c>
      <c r="E8" s="194">
        <v>5.2</v>
      </c>
      <c r="F8" s="195">
        <v>2.6</v>
      </c>
      <c r="G8" s="191">
        <v>2.2328972605434978</v>
      </c>
      <c r="H8" s="194">
        <v>4.5999999999999996</v>
      </c>
      <c r="I8" s="195">
        <v>3.5000000000000004</v>
      </c>
      <c r="J8" s="192">
        <v>3.4143437499976654</v>
      </c>
    </row>
    <row r="9" spans="1:11" ht="15.9" customHeight="1" x14ac:dyDescent="0.4">
      <c r="B9" s="20" t="s">
        <v>76</v>
      </c>
      <c r="C9" s="307" t="s">
        <v>151</v>
      </c>
      <c r="D9" s="188">
        <v>-2.242457377459357</v>
      </c>
      <c r="E9" s="194">
        <v>-1.0179430765377742</v>
      </c>
      <c r="F9" s="195">
        <v>-2.3049649617101431</v>
      </c>
      <c r="G9" s="191">
        <v>-2.1074293787323262</v>
      </c>
      <c r="H9" s="194">
        <v>-0.53265538704304383</v>
      </c>
      <c r="I9" s="195">
        <v>-0.62593836112443613</v>
      </c>
      <c r="J9" s="192">
        <v>-1.000352387735528</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2.7349427093105717E-2</v>
      </c>
      <c r="E11" s="189">
        <v>9.9999999999999617E-2</v>
      </c>
      <c r="F11" s="190">
        <v>0.10000000000000005</v>
      </c>
      <c r="G11" s="191">
        <v>7.6195294105411066E-2</v>
      </c>
      <c r="H11" s="189">
        <v>0.20000000000000009</v>
      </c>
      <c r="I11" s="190">
        <v>0.39999999999999986</v>
      </c>
      <c r="J11" s="192">
        <v>0.32066857051324638</v>
      </c>
    </row>
    <row r="12" spans="1:11" ht="15.9" customHeight="1" x14ac:dyDescent="0.4">
      <c r="B12" s="20">
        <v>6</v>
      </c>
      <c r="C12" s="197" t="s">
        <v>77</v>
      </c>
      <c r="D12" s="188">
        <v>-1.2982663006286426</v>
      </c>
      <c r="E12" s="189">
        <v>0.16494242112852417</v>
      </c>
      <c r="F12" s="190">
        <v>-0.15171858908977179</v>
      </c>
      <c r="G12" s="191">
        <v>2.1210545770247009E-2</v>
      </c>
      <c r="H12" s="189">
        <v>-0.23953712632594024</v>
      </c>
      <c r="I12" s="190">
        <v>-8.8846880907372403E-2</v>
      </c>
      <c r="J12" s="192">
        <v>-0.11677982505067801</v>
      </c>
    </row>
    <row r="13" spans="1:11" ht="15.9" customHeight="1" x14ac:dyDescent="0.4">
      <c r="B13" s="20">
        <v>7</v>
      </c>
      <c r="C13" s="197" t="s">
        <v>78</v>
      </c>
      <c r="D13" s="188">
        <v>-0.97154050392381996</v>
      </c>
      <c r="E13" s="189">
        <v>-1.282885497666298</v>
      </c>
      <c r="F13" s="190">
        <v>-2.2532463726203713</v>
      </c>
      <c r="G13" s="191">
        <v>-2.2048352186079843</v>
      </c>
      <c r="H13" s="189">
        <v>-0.49311826071710368</v>
      </c>
      <c r="I13" s="190">
        <v>-0.93709148021706357</v>
      </c>
      <c r="J13" s="192">
        <v>-1.2042411331980964</v>
      </c>
    </row>
    <row r="14" spans="1:11" ht="15.9" customHeight="1" thickBot="1" x14ac:dyDescent="0.45">
      <c r="B14" s="97">
        <v>8</v>
      </c>
      <c r="C14" s="302" t="s">
        <v>79</v>
      </c>
      <c r="D14" s="200">
        <v>-1.0074765701274313</v>
      </c>
      <c r="E14" s="303">
        <v>-1.0942421128524145</v>
      </c>
      <c r="F14" s="304">
        <v>0.92814109102282061</v>
      </c>
      <c r="G14" s="305">
        <v>1.0000000000000011</v>
      </c>
      <c r="H14" s="303">
        <v>-0.6614271938283548</v>
      </c>
      <c r="I14" s="304">
        <v>-1.8693761814744796</v>
      </c>
      <c r="J14" s="204">
        <v>-1.8000000000000067</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753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0"/>
  <sheetViews>
    <sheetView workbookViewId="0">
      <selection activeCell="P30" sqref="P30"/>
    </sheetView>
  </sheetViews>
  <sheetFormatPr defaultColWidth="9.109375" defaultRowHeight="16.2" customHeight="1" x14ac:dyDescent="0.35"/>
  <cols>
    <col min="1" max="1" width="6.88671875" style="381" customWidth="1"/>
    <col min="2" max="2" width="9.6640625" style="381" customWidth="1"/>
    <col min="3" max="3" width="38" style="381" customWidth="1"/>
    <col min="4" max="11" width="9.33203125" style="381" customWidth="1"/>
    <col min="12" max="12" width="7.5546875" style="381" customWidth="1"/>
    <col min="13" max="16384" width="9.109375" style="381"/>
  </cols>
  <sheetData>
    <row r="1" spans="1:12" ht="16.2" customHeight="1" x14ac:dyDescent="0.35">
      <c r="A1" s="382" t="s">
        <v>573</v>
      </c>
    </row>
    <row r="2" spans="1:12" ht="16.95" customHeight="1" x14ac:dyDescent="0.4">
      <c r="A2" s="383"/>
      <c r="B2" s="235" t="s">
        <v>173</v>
      </c>
      <c r="C2" s="235"/>
      <c r="D2" s="235"/>
      <c r="E2" s="235"/>
      <c r="F2" s="235"/>
      <c r="G2" s="235"/>
      <c r="H2" s="235"/>
      <c r="I2" s="235"/>
      <c r="K2" s="384"/>
      <c r="L2" s="385"/>
    </row>
    <row r="3" spans="1:12" ht="20.100000000000001" customHeight="1" x14ac:dyDescent="0.35">
      <c r="B3" s="636" t="s">
        <v>17</v>
      </c>
      <c r="C3" s="636" t="s">
        <v>18</v>
      </c>
      <c r="D3" s="341">
        <v>2021</v>
      </c>
      <c r="E3" s="633">
        <v>2022</v>
      </c>
      <c r="F3" s="634"/>
      <c r="G3" s="635"/>
      <c r="H3" s="634">
        <v>2023</v>
      </c>
      <c r="I3" s="634"/>
      <c r="J3" s="634"/>
      <c r="K3" s="6"/>
    </row>
    <row r="4" spans="1:12" ht="20.100000000000001" customHeight="1" x14ac:dyDescent="0.35">
      <c r="B4" s="637"/>
      <c r="C4" s="637"/>
      <c r="D4" s="7" t="s">
        <v>19</v>
      </c>
      <c r="E4" s="8" t="s">
        <v>101</v>
      </c>
      <c r="F4" s="9" t="s">
        <v>1</v>
      </c>
      <c r="G4" s="10" t="s">
        <v>3</v>
      </c>
      <c r="H4" s="8" t="s">
        <v>101</v>
      </c>
      <c r="I4" s="9" t="s">
        <v>1</v>
      </c>
      <c r="J4" s="11" t="s">
        <v>3</v>
      </c>
      <c r="K4" s="6"/>
    </row>
    <row r="5" spans="1:12" ht="15.9" customHeight="1" x14ac:dyDescent="0.35">
      <c r="B5" s="12" t="s">
        <v>20</v>
      </c>
      <c r="C5" s="13" t="s">
        <v>4</v>
      </c>
      <c r="D5" s="14">
        <v>6.1338659635644444</v>
      </c>
      <c r="E5" s="15">
        <v>3</v>
      </c>
      <c r="F5" s="16">
        <v>2.6</v>
      </c>
      <c r="G5" s="17">
        <v>2.8171127753283898</v>
      </c>
      <c r="H5" s="15">
        <v>1.9</v>
      </c>
      <c r="I5" s="16">
        <v>0.5</v>
      </c>
      <c r="J5" s="18">
        <v>0.16082421995713414</v>
      </c>
      <c r="K5" s="19"/>
    </row>
    <row r="6" spans="1:12" ht="15.9" customHeight="1" x14ac:dyDescent="0.35">
      <c r="B6" s="20">
        <v>2</v>
      </c>
      <c r="C6" s="21" t="s">
        <v>5</v>
      </c>
      <c r="D6" s="22">
        <v>5.5464203259597777</v>
      </c>
      <c r="E6" s="23">
        <v>5.9</v>
      </c>
      <c r="F6" s="24">
        <v>4.2</v>
      </c>
      <c r="G6" s="25">
        <v>3.6499999999999977</v>
      </c>
      <c r="H6" s="23">
        <v>1.9</v>
      </c>
      <c r="I6" s="24">
        <v>0.8</v>
      </c>
      <c r="J6" s="26">
        <v>1.1499999999999844</v>
      </c>
      <c r="K6" s="19"/>
    </row>
    <row r="7" spans="1:12" ht="15.9" customHeight="1" x14ac:dyDescent="0.35">
      <c r="B7" s="20">
        <v>3</v>
      </c>
      <c r="C7" s="21" t="s">
        <v>6</v>
      </c>
      <c r="D7" s="22">
        <v>4.8657548296547004</v>
      </c>
      <c r="E7" s="23">
        <v>2.6</v>
      </c>
      <c r="F7" s="24">
        <v>-0.3</v>
      </c>
      <c r="G7" s="25">
        <v>-0.50000000000001155</v>
      </c>
      <c r="H7" s="23">
        <v>3.5</v>
      </c>
      <c r="I7" s="24">
        <v>1.8</v>
      </c>
      <c r="J7" s="26">
        <v>0.60000000000000053</v>
      </c>
      <c r="K7" s="19"/>
    </row>
    <row r="8" spans="1:12" ht="15.9" customHeight="1" x14ac:dyDescent="0.35">
      <c r="B8" s="27">
        <v>4</v>
      </c>
      <c r="C8" s="28" t="s">
        <v>7</v>
      </c>
      <c r="D8" s="22">
        <v>11.259038254121666</v>
      </c>
      <c r="E8" s="23">
        <v>5.2</v>
      </c>
      <c r="F8" s="24">
        <v>4</v>
      </c>
      <c r="G8" s="25">
        <v>3.9667287308223775</v>
      </c>
      <c r="H8" s="23">
        <v>3.9</v>
      </c>
      <c r="I8" s="24">
        <v>1.1000000000000001</v>
      </c>
      <c r="J8" s="26">
        <v>1.3344979430759185</v>
      </c>
      <c r="K8" s="19"/>
    </row>
    <row r="9" spans="1:12" s="386" customFormat="1" ht="15.9" customHeight="1" x14ac:dyDescent="0.3">
      <c r="B9" s="27">
        <v>5</v>
      </c>
      <c r="C9" s="28" t="s">
        <v>8</v>
      </c>
      <c r="D9" s="22">
        <v>10.66570772238844</v>
      </c>
      <c r="E9" s="23">
        <v>5.9</v>
      </c>
      <c r="F9" s="24">
        <v>4.5</v>
      </c>
      <c r="G9" s="25">
        <v>3.5474828154438587</v>
      </c>
      <c r="H9" s="23">
        <v>4</v>
      </c>
      <c r="I9" s="24">
        <v>1.4</v>
      </c>
      <c r="J9" s="26">
        <v>1.5965508867928691</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5.1054851540000001</v>
      </c>
      <c r="E11" s="23">
        <v>3.5</v>
      </c>
      <c r="F11" s="24">
        <v>2.7</v>
      </c>
      <c r="G11" s="25">
        <v>1.9239824635450593</v>
      </c>
      <c r="H11" s="23">
        <v>2</v>
      </c>
      <c r="I11" s="24">
        <v>0.8</v>
      </c>
      <c r="J11" s="26">
        <v>0.6232624400858412</v>
      </c>
      <c r="K11" s="19"/>
    </row>
    <row r="12" spans="1:12" ht="15.9" customHeight="1" x14ac:dyDescent="0.35">
      <c r="B12" s="20">
        <v>7</v>
      </c>
      <c r="C12" s="33" t="s">
        <v>22</v>
      </c>
      <c r="D12" s="22">
        <v>0.374318647</v>
      </c>
      <c r="E12" s="23">
        <v>-0.3</v>
      </c>
      <c r="F12" s="24">
        <v>0.3</v>
      </c>
      <c r="G12" s="25">
        <v>0.49169181042206234</v>
      </c>
      <c r="H12" s="23">
        <v>0</v>
      </c>
      <c r="I12" s="24">
        <v>0</v>
      </c>
      <c r="J12" s="26">
        <v>-0.17886774767898533</v>
      </c>
      <c r="K12" s="19"/>
    </row>
    <row r="13" spans="1:12" ht="15.9" customHeight="1" x14ac:dyDescent="0.35">
      <c r="B13" s="301">
        <v>8</v>
      </c>
      <c r="C13" s="34" t="s">
        <v>23</v>
      </c>
      <c r="D13" s="35">
        <v>0.65405924839532048</v>
      </c>
      <c r="E13" s="36">
        <v>-0.5</v>
      </c>
      <c r="F13" s="24">
        <v>-0.4</v>
      </c>
      <c r="G13" s="37">
        <v>0.40146971521257946</v>
      </c>
      <c r="H13" s="36">
        <v>-0.1</v>
      </c>
      <c r="I13" s="24">
        <v>-0.3</v>
      </c>
      <c r="J13" s="38">
        <v>-0.28354202834549191</v>
      </c>
      <c r="K13" s="19"/>
    </row>
    <row r="14" spans="1:12" ht="20.100000000000001" customHeight="1" x14ac:dyDescent="0.35">
      <c r="B14" s="20">
        <v>9</v>
      </c>
      <c r="C14" s="21" t="s">
        <v>148</v>
      </c>
      <c r="D14" s="22">
        <v>-0.42694894060146815</v>
      </c>
      <c r="E14" s="23">
        <v>-0.15899087042787752</v>
      </c>
      <c r="F14" s="39">
        <v>0.62955846980259356</v>
      </c>
      <c r="G14" s="25">
        <v>0.63584737829340821</v>
      </c>
      <c r="H14" s="23">
        <v>-8.3916330275479734E-2</v>
      </c>
      <c r="I14" s="39">
        <v>-0.52894600103554623</v>
      </c>
      <c r="J14" s="26">
        <v>-0.84894972336888586</v>
      </c>
      <c r="K14" s="19"/>
    </row>
    <row r="15" spans="1:12" ht="15.9" customHeight="1" x14ac:dyDescent="0.35">
      <c r="B15" s="40">
        <v>10</v>
      </c>
      <c r="C15" s="41" t="s">
        <v>10</v>
      </c>
      <c r="D15" s="42">
        <v>1.8537043464059044</v>
      </c>
      <c r="E15" s="43">
        <v>1.2</v>
      </c>
      <c r="F15" s="24">
        <v>2</v>
      </c>
      <c r="G15" s="44">
        <v>1.8000000000000016</v>
      </c>
      <c r="H15" s="43">
        <v>0.8</v>
      </c>
      <c r="I15" s="24">
        <v>0.8</v>
      </c>
      <c r="J15" s="45">
        <v>0.30000000000003357</v>
      </c>
      <c r="K15" s="19"/>
    </row>
    <row r="16" spans="1:12" ht="15.9" customHeight="1" x14ac:dyDescent="0.35">
      <c r="B16" s="20">
        <v>11</v>
      </c>
      <c r="C16" s="21" t="s">
        <v>11</v>
      </c>
      <c r="D16" s="22">
        <v>6.3</v>
      </c>
      <c r="E16" s="23">
        <v>5.9</v>
      </c>
      <c r="F16" s="24">
        <v>5.7</v>
      </c>
      <c r="G16" s="25">
        <v>5.8</v>
      </c>
      <c r="H16" s="23">
        <v>5.8</v>
      </c>
      <c r="I16" s="24">
        <v>5.8</v>
      </c>
      <c r="J16" s="26">
        <v>6.4</v>
      </c>
      <c r="K16" s="19"/>
    </row>
    <row r="17" spans="2:11" ht="15.9" customHeight="1" x14ac:dyDescent="0.35">
      <c r="B17" s="46">
        <v>12</v>
      </c>
      <c r="C17" s="47" t="s">
        <v>12</v>
      </c>
      <c r="D17" s="35">
        <v>4.2022640655283938</v>
      </c>
      <c r="E17" s="36">
        <v>1.8</v>
      </c>
      <c r="F17" s="24">
        <v>0.5</v>
      </c>
      <c r="G17" s="37">
        <v>0.99912846299450297</v>
      </c>
      <c r="H17" s="36">
        <v>1.1000000000000001</v>
      </c>
      <c r="I17" s="24">
        <v>-0.3</v>
      </c>
      <c r="J17" s="38">
        <v>-0.13875950153829919</v>
      </c>
      <c r="K17" s="19"/>
    </row>
    <row r="18" spans="2:11" ht="15.9" customHeight="1" x14ac:dyDescent="0.35">
      <c r="B18" s="20">
        <v>13</v>
      </c>
      <c r="C18" s="21" t="s">
        <v>13</v>
      </c>
      <c r="D18" s="22">
        <v>3.2224035963957176</v>
      </c>
      <c r="E18" s="23">
        <v>5.5</v>
      </c>
      <c r="F18" s="48">
        <v>9.4</v>
      </c>
      <c r="G18" s="25">
        <v>10.383580862747777</v>
      </c>
      <c r="H18" s="23">
        <v>1.1000000000000001</v>
      </c>
      <c r="I18" s="48">
        <v>6.5</v>
      </c>
      <c r="J18" s="26">
        <v>6.2051982309159648</v>
      </c>
      <c r="K18" s="19"/>
    </row>
    <row r="19" spans="2:11" ht="15.9" customHeight="1" x14ac:dyDescent="0.35">
      <c r="B19" s="20">
        <v>14</v>
      </c>
      <c r="C19" s="21" t="s">
        <v>14</v>
      </c>
      <c r="D19" s="22">
        <v>2.9260761186544748</v>
      </c>
      <c r="E19" s="23">
        <v>3.3</v>
      </c>
      <c r="F19" s="24">
        <v>7</v>
      </c>
      <c r="G19" s="25">
        <v>6.7307819397863344</v>
      </c>
      <c r="H19" s="23">
        <v>1.3</v>
      </c>
      <c r="I19" s="24">
        <v>3.5</v>
      </c>
      <c r="J19" s="26">
        <v>4.9711202450141156</v>
      </c>
      <c r="K19" s="19"/>
    </row>
    <row r="20" spans="2:11" s="387" customFormat="1" ht="15.9" customHeight="1" x14ac:dyDescent="0.3">
      <c r="B20" s="20">
        <v>15</v>
      </c>
      <c r="C20" s="21" t="s">
        <v>15</v>
      </c>
      <c r="D20" s="22">
        <v>4.1375944935246434</v>
      </c>
      <c r="E20" s="23">
        <v>7.1</v>
      </c>
      <c r="F20" s="24">
        <v>7.9</v>
      </c>
      <c r="G20" s="25">
        <v>6.4078065954719543</v>
      </c>
      <c r="H20" s="23">
        <v>3.9</v>
      </c>
      <c r="I20" s="24">
        <v>9.1999999999999993</v>
      </c>
      <c r="J20" s="26">
        <v>9.0266896663011131</v>
      </c>
      <c r="K20" s="19"/>
    </row>
    <row r="21" spans="2:11" s="386" customFormat="1" ht="30" customHeight="1" x14ac:dyDescent="0.3">
      <c r="B21" s="50">
        <v>16</v>
      </c>
      <c r="C21" s="51" t="s">
        <v>24</v>
      </c>
      <c r="D21" s="52">
        <v>0.60462469909116179</v>
      </c>
      <c r="E21" s="53">
        <v>-0.7</v>
      </c>
      <c r="F21" s="54">
        <v>-2.1</v>
      </c>
      <c r="G21" s="55">
        <v>-2.5290083377040049</v>
      </c>
      <c r="H21" s="53">
        <v>0.3</v>
      </c>
      <c r="I21" s="54">
        <v>-2.8</v>
      </c>
      <c r="J21" s="56">
        <v>-2.7588101601440473</v>
      </c>
      <c r="K21" s="19"/>
    </row>
    <row r="22" spans="2:11" ht="15" customHeight="1" x14ac:dyDescent="0.35">
      <c r="B22" s="388" t="s">
        <v>25</v>
      </c>
      <c r="D22" s="388"/>
      <c r="E22" s="388"/>
      <c r="F22" s="388"/>
      <c r="G22" s="388"/>
      <c r="H22" s="388"/>
      <c r="I22" s="388"/>
      <c r="J22" s="388"/>
      <c r="K22" s="389"/>
    </row>
    <row r="23" spans="2:11" ht="30" customHeight="1" x14ac:dyDescent="0.35">
      <c r="B23" s="632" t="s">
        <v>744</v>
      </c>
      <c r="C23" s="632"/>
      <c r="D23" s="632"/>
      <c r="E23" s="632"/>
      <c r="F23" s="632"/>
      <c r="G23" s="632"/>
      <c r="H23" s="632"/>
      <c r="I23" s="632"/>
      <c r="J23" s="632"/>
      <c r="K23" s="390"/>
    </row>
    <row r="24" spans="2:11" ht="13.5" customHeight="1" x14ac:dyDescent="0.35">
      <c r="B24" s="391" t="s">
        <v>26</v>
      </c>
      <c r="D24" s="391"/>
      <c r="E24" s="391"/>
      <c r="F24" s="391"/>
      <c r="G24" s="391"/>
      <c r="H24" s="391"/>
      <c r="I24" s="391"/>
      <c r="J24" s="391"/>
      <c r="K24" s="392"/>
    </row>
    <row r="25" spans="2:11" ht="30" customHeight="1" x14ac:dyDescent="0.35">
      <c r="B25" s="638" t="s">
        <v>169</v>
      </c>
      <c r="C25" s="638"/>
      <c r="D25" s="638"/>
      <c r="E25" s="638"/>
      <c r="F25" s="638"/>
      <c r="G25" s="638"/>
      <c r="H25" s="638"/>
      <c r="I25" s="638"/>
      <c r="J25" s="638"/>
      <c r="K25" s="393"/>
    </row>
    <row r="26" spans="2:11" ht="18.75" customHeight="1" x14ac:dyDescent="0.35">
      <c r="I26" s="394"/>
    </row>
    <row r="27" spans="2:11" ht="15" customHeight="1" x14ac:dyDescent="0.35"/>
    <row r="28" spans="2:11" ht="10.5" customHeight="1" x14ac:dyDescent="0.35">
      <c r="C28" s="631"/>
      <c r="D28" s="631"/>
      <c r="E28" s="631"/>
      <c r="F28" s="631"/>
      <c r="G28" s="631"/>
      <c r="H28" s="631"/>
      <c r="I28" s="631"/>
      <c r="J28" s="631"/>
      <c r="K28" s="342"/>
    </row>
    <row r="29" spans="2:11" x14ac:dyDescent="0.35">
      <c r="C29" s="394"/>
    </row>
    <row r="31" spans="2:11" ht="16.95" customHeight="1" x14ac:dyDescent="0.4">
      <c r="C31" s="380"/>
    </row>
    <row r="36" spans="3:3" ht="16.95" customHeight="1" x14ac:dyDescent="0.4">
      <c r="C36" s="380"/>
    </row>
    <row r="40" spans="3:3" ht="16.95" customHeight="1" x14ac:dyDescent="0.4">
      <c r="C40" s="380"/>
    </row>
  </sheetData>
  <mergeCells count="7">
    <mergeCell ref="C28:J28"/>
    <mergeCell ref="B23:J23"/>
    <mergeCell ref="E3:G3"/>
    <mergeCell ref="H3:J3"/>
    <mergeCell ref="B3:B4"/>
    <mergeCell ref="C3:C4"/>
    <mergeCell ref="B25:J25"/>
  </mergeCells>
  <hyperlinks>
    <hyperlink ref="A1" location="INDEX!A1" display="INDEX"/>
  </hyperlinks>
  <printOptions horizontalCentered="1"/>
  <pageMargins left="0.74803149606299213" right="0.74803149606299213" top="0.98425196850393704" bottom="0.98425196850393704" header="0.51181102362204722" footer="0.51181102362204722"/>
  <pageSetup paperSize="9" orientation="portrait" useFirstPageNumber="1" horizontalDpi="4294967295" verticalDpi="4294967295"/>
  <headerFooter>
    <oddFooter>&amp;C&amp;A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35"/>
  <sheetViews>
    <sheetView topLeftCell="A7" workbookViewId="0">
      <selection activeCell="B32" sqref="B32:B33"/>
    </sheetView>
  </sheetViews>
  <sheetFormatPr defaultColWidth="9.109375" defaultRowHeight="14.4" x14ac:dyDescent="0.3"/>
  <cols>
    <col min="1" max="1" width="9.109375" style="234" customWidth="1"/>
    <col min="2" max="2" width="16.33203125" style="234" customWidth="1"/>
    <col min="3" max="3" width="42.6640625" style="234" customWidth="1"/>
    <col min="4" max="5" width="15.6640625" style="234" customWidth="1"/>
    <col min="6" max="6" width="9.109375" style="234" customWidth="1"/>
    <col min="7" max="16384" width="9.109375" style="234"/>
  </cols>
  <sheetData>
    <row r="1" spans="1:5" x14ac:dyDescent="0.3">
      <c r="A1" s="382" t="s">
        <v>573</v>
      </c>
    </row>
    <row r="2" spans="1:5" ht="16.95" customHeight="1" thickBot="1" x14ac:dyDescent="0.45">
      <c r="A2" s="383"/>
      <c r="B2" s="235" t="s">
        <v>286</v>
      </c>
    </row>
    <row r="3" spans="1:5" ht="19.95" customHeight="1" x14ac:dyDescent="0.3">
      <c r="B3" s="636" t="s">
        <v>17</v>
      </c>
      <c r="C3" s="636" t="s">
        <v>87</v>
      </c>
      <c r="D3" s="331">
        <v>2022</v>
      </c>
      <c r="E3" s="437">
        <v>2023</v>
      </c>
    </row>
    <row r="4" spans="1:5" ht="20.100000000000001" customHeight="1" thickBot="1" x14ac:dyDescent="0.35">
      <c r="B4" s="642"/>
      <c r="C4" s="642"/>
      <c r="D4" s="649" t="s">
        <v>1</v>
      </c>
      <c r="E4" s="646"/>
    </row>
    <row r="5" spans="1:5" ht="20.100000000000001" customHeight="1" x14ac:dyDescent="0.3">
      <c r="B5" s="12">
        <v>1</v>
      </c>
      <c r="C5" s="438" t="s">
        <v>88</v>
      </c>
      <c r="D5" s="439">
        <v>-5.4830429822648012E-3</v>
      </c>
      <c r="E5" s="440">
        <v>0.43610403304119383</v>
      </c>
    </row>
    <row r="6" spans="1:5" ht="20.100000000000001" customHeight="1" x14ac:dyDescent="0.3">
      <c r="B6" s="20">
        <v>2</v>
      </c>
      <c r="C6" s="441" t="s">
        <v>89</v>
      </c>
      <c r="D6" s="439">
        <v>2.3028780525512167E-2</v>
      </c>
      <c r="E6" s="440">
        <v>-0.18190435602787763</v>
      </c>
    </row>
    <row r="7" spans="1:5" ht="20.100000000000001" customHeight="1" x14ac:dyDescent="0.3">
      <c r="B7" s="20">
        <v>3</v>
      </c>
      <c r="C7" s="441" t="s">
        <v>90</v>
      </c>
      <c r="D7" s="439">
        <v>-3.8381300875853608E-3</v>
      </c>
      <c r="E7" s="440">
        <v>0.35862625177006074</v>
      </c>
    </row>
    <row r="8" spans="1:5" ht="20.100000000000001" customHeight="1" x14ac:dyDescent="0.3">
      <c r="B8" s="20">
        <v>4</v>
      </c>
      <c r="C8" s="441" t="s">
        <v>91</v>
      </c>
      <c r="D8" s="439">
        <v>0.11240238113642842</v>
      </c>
      <c r="E8" s="440">
        <v>0.19537875277068337</v>
      </c>
    </row>
    <row r="9" spans="1:5" ht="20.100000000000001" customHeight="1" x14ac:dyDescent="0.3">
      <c r="B9" s="20">
        <v>5</v>
      </c>
      <c r="C9" s="441" t="s">
        <v>92</v>
      </c>
      <c r="D9" s="439" t="s">
        <v>2</v>
      </c>
      <c r="E9" s="440" t="s">
        <v>2</v>
      </c>
    </row>
    <row r="10" spans="1:5" ht="20.100000000000001" customHeight="1" x14ac:dyDescent="0.3">
      <c r="B10" s="46">
        <v>6</v>
      </c>
      <c r="C10" s="442" t="s">
        <v>93</v>
      </c>
      <c r="D10" s="443">
        <v>0</v>
      </c>
      <c r="E10" s="444">
        <v>9.1729547056792995E-2</v>
      </c>
    </row>
    <row r="11" spans="1:5" s="291" customFormat="1" ht="20.100000000000001" customHeight="1" thickBot="1" x14ac:dyDescent="0.4">
      <c r="B11" s="97" t="s">
        <v>94</v>
      </c>
      <c r="C11" s="445" t="s">
        <v>95</v>
      </c>
      <c r="D11" s="446">
        <v>0.12610998859209044</v>
      </c>
      <c r="E11" s="447">
        <v>0.89993422861085337</v>
      </c>
    </row>
    <row r="12" spans="1:5" x14ac:dyDescent="0.3">
      <c r="B12" s="429" t="s">
        <v>96</v>
      </c>
      <c r="D12" s="429"/>
      <c r="E12" s="429"/>
    </row>
    <row r="13" spans="1:5" ht="36" customHeight="1" x14ac:dyDescent="0.3">
      <c r="B13" s="644" t="s">
        <v>740</v>
      </c>
      <c r="C13" s="644"/>
      <c r="D13" s="644"/>
      <c r="E13" s="644"/>
    </row>
    <row r="14" spans="1:5" ht="15" customHeight="1" x14ac:dyDescent="0.3">
      <c r="B14" s="448" t="s">
        <v>26</v>
      </c>
      <c r="D14" s="340"/>
      <c r="E14" s="340"/>
    </row>
    <row r="15" spans="1:5" x14ac:dyDescent="0.3">
      <c r="B15" s="449" t="s">
        <v>746</v>
      </c>
    </row>
    <row r="18" spans="2:5" ht="15.6" customHeight="1" thickBot="1" x14ac:dyDescent="0.45">
      <c r="B18" s="235" t="s">
        <v>287</v>
      </c>
      <c r="D18" s="450"/>
      <c r="E18" s="450"/>
    </row>
    <row r="19" spans="2:5" ht="19.95" customHeight="1" x14ac:dyDescent="0.3">
      <c r="B19" s="636" t="s">
        <v>17</v>
      </c>
      <c r="C19" s="636" t="s">
        <v>87</v>
      </c>
      <c r="D19" s="331">
        <v>2022</v>
      </c>
      <c r="E19" s="437">
        <v>2023</v>
      </c>
    </row>
    <row r="20" spans="2:5" ht="20.100000000000001" customHeight="1" thickBot="1" x14ac:dyDescent="0.35">
      <c r="B20" s="642"/>
      <c r="C20" s="642"/>
      <c r="D20" s="649" t="s">
        <v>1</v>
      </c>
      <c r="E20" s="646"/>
    </row>
    <row r="21" spans="2:5" ht="20.100000000000001" customHeight="1" x14ac:dyDescent="0.3">
      <c r="B21" s="12">
        <v>1</v>
      </c>
      <c r="C21" s="451" t="s">
        <v>97</v>
      </c>
      <c r="D21" s="452">
        <v>1.8368193990587086E-2</v>
      </c>
      <c r="E21" s="453">
        <v>1.3515856425091308</v>
      </c>
    </row>
    <row r="22" spans="2:5" ht="20.100000000000001" customHeight="1" x14ac:dyDescent="0.3">
      <c r="B22" s="20">
        <v>2</v>
      </c>
      <c r="C22" s="454" t="s">
        <v>98</v>
      </c>
      <c r="D22" s="452">
        <v>4.3864343858118406E-3</v>
      </c>
      <c r="E22" s="453">
        <v>0.75715744773996929</v>
      </c>
    </row>
    <row r="23" spans="2:5" ht="20.100000000000001" customHeight="1" x14ac:dyDescent="0.3">
      <c r="B23" s="20">
        <v>3</v>
      </c>
      <c r="C23" s="454" t="s">
        <v>68</v>
      </c>
      <c r="D23" s="452">
        <v>0</v>
      </c>
      <c r="E23" s="453">
        <v>0.42547998945552001</v>
      </c>
    </row>
    <row r="24" spans="2:5" ht="20.100000000000001" customHeight="1" x14ac:dyDescent="0.3">
      <c r="B24" s="20">
        <v>4</v>
      </c>
      <c r="C24" s="454" t="s">
        <v>16</v>
      </c>
      <c r="D24" s="452">
        <v>0</v>
      </c>
      <c r="E24" s="453">
        <v>6.5558122614035666E-2</v>
      </c>
    </row>
    <row r="25" spans="2:5" ht="20.100000000000001" customHeight="1" x14ac:dyDescent="0.3">
      <c r="B25" s="20">
        <v>5</v>
      </c>
      <c r="C25" s="454" t="s">
        <v>69</v>
      </c>
      <c r="D25" s="452">
        <v>0.27524875770969304</v>
      </c>
      <c r="E25" s="453">
        <v>0.30446954178455304</v>
      </c>
    </row>
    <row r="26" spans="2:5" ht="20.100000000000001" customHeight="1" x14ac:dyDescent="0.3">
      <c r="B26" s="20">
        <v>6</v>
      </c>
      <c r="C26" s="454" t="s">
        <v>70</v>
      </c>
      <c r="D26" s="452">
        <v>-8.1423188286632309E-2</v>
      </c>
      <c r="E26" s="453">
        <v>0.48248705259815972</v>
      </c>
    </row>
    <row r="27" spans="2:5" ht="20.100000000000001" customHeight="1" x14ac:dyDescent="0.3">
      <c r="B27" s="20">
        <v>7</v>
      </c>
      <c r="C27" s="454" t="s">
        <v>99</v>
      </c>
      <c r="D27" s="452" t="s">
        <v>2</v>
      </c>
      <c r="E27" s="453" t="s">
        <v>2</v>
      </c>
    </row>
    <row r="28" spans="2:5" ht="20.100000000000001" customHeight="1" x14ac:dyDescent="0.3">
      <c r="B28" s="46">
        <v>8</v>
      </c>
      <c r="C28" s="455" t="s">
        <v>93</v>
      </c>
      <c r="D28" s="456">
        <v>-0.11349898973288138</v>
      </c>
      <c r="E28" s="457">
        <v>-0.60557048438340455</v>
      </c>
    </row>
    <row r="29" spans="2:5" s="291" customFormat="1" ht="20.100000000000001" customHeight="1" thickBot="1" x14ac:dyDescent="0.4">
      <c r="B29" s="97" t="s">
        <v>100</v>
      </c>
      <c r="C29" s="445" t="s">
        <v>95</v>
      </c>
      <c r="D29" s="458">
        <v>0.10308120806657828</v>
      </c>
      <c r="E29" s="459">
        <v>2.7811673123179639</v>
      </c>
    </row>
    <row r="30" spans="2:5" x14ac:dyDescent="0.3">
      <c r="B30" s="429" t="s">
        <v>96</v>
      </c>
      <c r="D30" s="429"/>
      <c r="E30" s="429"/>
    </row>
    <row r="31" spans="2:5" ht="45" customHeight="1" x14ac:dyDescent="0.3">
      <c r="B31" s="644" t="s">
        <v>745</v>
      </c>
      <c r="C31" s="644"/>
      <c r="D31" s="644"/>
      <c r="E31" s="644"/>
    </row>
    <row r="32" spans="2:5" ht="15" customHeight="1" x14ac:dyDescent="0.3">
      <c r="B32" s="448" t="s">
        <v>26</v>
      </c>
      <c r="D32" s="340"/>
      <c r="E32" s="340"/>
    </row>
    <row r="33" spans="2:2" x14ac:dyDescent="0.3">
      <c r="B33" s="460"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29"/>
  <sheetViews>
    <sheetView workbookViewId="0">
      <selection activeCell="B28" sqref="B28:B29"/>
    </sheetView>
  </sheetViews>
  <sheetFormatPr defaultColWidth="8.88671875" defaultRowHeight="14.4"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288</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t="s">
        <v>51</v>
      </c>
      <c r="E4" s="242">
        <v>0</v>
      </c>
      <c r="F4" s="242">
        <v>0.5</v>
      </c>
      <c r="G4" s="242">
        <v>0.3</v>
      </c>
      <c r="H4" s="242">
        <v>0.4</v>
      </c>
      <c r="I4" s="242">
        <v>0.5</v>
      </c>
      <c r="J4" s="243">
        <v>0.4</v>
      </c>
    </row>
    <row r="5" spans="1:10" ht="17.399999999999999" customHeight="1" thickBot="1" x14ac:dyDescent="0.35">
      <c r="B5" s="244">
        <v>2</v>
      </c>
      <c r="C5" s="245" t="s">
        <v>103</v>
      </c>
      <c r="D5" s="242" t="s">
        <v>51</v>
      </c>
      <c r="E5" s="242">
        <v>0.4</v>
      </c>
      <c r="F5" s="242">
        <v>0</v>
      </c>
      <c r="G5" s="242">
        <v>1</v>
      </c>
      <c r="H5" s="242">
        <v>0.5</v>
      </c>
      <c r="I5" s="242">
        <v>0.2</v>
      </c>
      <c r="J5" s="243">
        <v>0.2</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t="s">
        <v>51</v>
      </c>
      <c r="E11" s="252" t="s">
        <v>51</v>
      </c>
      <c r="F11" s="252" t="s">
        <v>51</v>
      </c>
      <c r="G11" s="252" t="s">
        <v>51</v>
      </c>
      <c r="H11" s="252" t="s">
        <v>51</v>
      </c>
      <c r="I11" s="252" t="s">
        <v>51</v>
      </c>
      <c r="J11" s="87" t="s">
        <v>51</v>
      </c>
    </row>
    <row r="12" spans="1:10" ht="16.2" customHeight="1" x14ac:dyDescent="0.3">
      <c r="B12" s="27">
        <v>2</v>
      </c>
      <c r="C12" s="253" t="s">
        <v>98</v>
      </c>
      <c r="D12" s="87" t="s">
        <v>51</v>
      </c>
      <c r="E12" s="254" t="s">
        <v>51</v>
      </c>
      <c r="F12" s="254" t="s">
        <v>51</v>
      </c>
      <c r="G12" s="254" t="s">
        <v>51</v>
      </c>
      <c r="H12" s="254" t="s">
        <v>51</v>
      </c>
      <c r="I12" s="254" t="s">
        <v>51</v>
      </c>
      <c r="J12" s="87" t="s">
        <v>51</v>
      </c>
    </row>
    <row r="13" spans="1:10" ht="16.2" customHeight="1" x14ac:dyDescent="0.3">
      <c r="B13" s="27">
        <v>3</v>
      </c>
      <c r="C13" s="253" t="s">
        <v>68</v>
      </c>
      <c r="D13" s="87" t="s">
        <v>51</v>
      </c>
      <c r="E13" s="254" t="s">
        <v>51</v>
      </c>
      <c r="F13" s="254" t="s">
        <v>51</v>
      </c>
      <c r="G13" s="254" t="s">
        <v>51</v>
      </c>
      <c r="H13" s="254" t="s">
        <v>51</v>
      </c>
      <c r="I13" s="254" t="s">
        <v>51</v>
      </c>
      <c r="J13" s="87" t="s">
        <v>51</v>
      </c>
    </row>
    <row r="14" spans="1:10" ht="16.2" customHeight="1" x14ac:dyDescent="0.3">
      <c r="B14" s="27">
        <v>4</v>
      </c>
      <c r="C14" s="253" t="s">
        <v>16</v>
      </c>
      <c r="D14" s="87" t="s">
        <v>51</v>
      </c>
      <c r="E14" s="254" t="s">
        <v>51</v>
      </c>
      <c r="F14" s="254" t="s">
        <v>51</v>
      </c>
      <c r="G14" s="254" t="s">
        <v>51</v>
      </c>
      <c r="H14" s="254" t="s">
        <v>51</v>
      </c>
      <c r="I14" s="254" t="s">
        <v>51</v>
      </c>
      <c r="J14" s="87" t="s">
        <v>51</v>
      </c>
    </row>
    <row r="15" spans="1:10" ht="16.2" customHeight="1" x14ac:dyDescent="0.3">
      <c r="B15" s="27">
        <v>5</v>
      </c>
      <c r="C15" s="253" t="s">
        <v>105</v>
      </c>
      <c r="D15" s="87" t="s">
        <v>51</v>
      </c>
      <c r="E15" s="254" t="s">
        <v>51</v>
      </c>
      <c r="F15" s="254" t="s">
        <v>51</v>
      </c>
      <c r="G15" s="254" t="s">
        <v>51</v>
      </c>
      <c r="H15" s="254" t="s">
        <v>51</v>
      </c>
      <c r="I15" s="254" t="s">
        <v>51</v>
      </c>
      <c r="J15" s="87" t="s">
        <v>51</v>
      </c>
    </row>
    <row r="16" spans="1:10" ht="16.2" customHeight="1" x14ac:dyDescent="0.3">
      <c r="B16" s="255">
        <v>6</v>
      </c>
      <c r="C16" s="256" t="s">
        <v>106</v>
      </c>
      <c r="D16" s="257" t="s">
        <v>51</v>
      </c>
      <c r="E16" s="258" t="s">
        <v>51</v>
      </c>
      <c r="F16" s="258" t="s">
        <v>51</v>
      </c>
      <c r="G16" s="258" t="s">
        <v>51</v>
      </c>
      <c r="H16" s="258" t="s">
        <v>51</v>
      </c>
      <c r="I16" s="258" t="s">
        <v>51</v>
      </c>
      <c r="J16" s="257" t="s">
        <v>51</v>
      </c>
    </row>
    <row r="17" spans="2:10" ht="16.95" customHeight="1" x14ac:dyDescent="0.3">
      <c r="B17" s="259" t="s">
        <v>94</v>
      </c>
      <c r="C17" s="260" t="s">
        <v>107</v>
      </c>
      <c r="D17" s="261" t="s">
        <v>51</v>
      </c>
      <c r="E17" s="261">
        <v>0</v>
      </c>
      <c r="F17" s="261">
        <v>0.1</v>
      </c>
      <c r="G17" s="261">
        <v>0.1</v>
      </c>
      <c r="H17" s="261">
        <v>0.1</v>
      </c>
      <c r="I17" s="261">
        <v>0</v>
      </c>
      <c r="J17" s="262">
        <v>0</v>
      </c>
    </row>
    <row r="18" spans="2:10" ht="16.95" customHeight="1" x14ac:dyDescent="0.3">
      <c r="B18" s="27">
        <v>8</v>
      </c>
      <c r="C18" s="263" t="s">
        <v>70</v>
      </c>
      <c r="D18" s="264" t="s">
        <v>51</v>
      </c>
      <c r="E18" s="264">
        <v>0</v>
      </c>
      <c r="F18" s="264">
        <v>0.1</v>
      </c>
      <c r="G18" s="264">
        <v>0.1</v>
      </c>
      <c r="H18" s="264">
        <v>0.1</v>
      </c>
      <c r="I18" s="264">
        <v>0</v>
      </c>
      <c r="J18" s="265">
        <v>0</v>
      </c>
    </row>
    <row r="19" spans="2:10" ht="16.95" customHeight="1" x14ac:dyDescent="0.3">
      <c r="B19" s="27">
        <v>9</v>
      </c>
      <c r="C19" s="263" t="s">
        <v>99</v>
      </c>
      <c r="D19" s="261" t="s">
        <v>51</v>
      </c>
      <c r="E19" s="261">
        <v>0</v>
      </c>
      <c r="F19" s="261">
        <v>0.1</v>
      </c>
      <c r="G19" s="261">
        <v>0.1</v>
      </c>
      <c r="H19" s="261">
        <v>0.2</v>
      </c>
      <c r="I19" s="261">
        <v>0.5</v>
      </c>
      <c r="J19" s="262">
        <v>0.4</v>
      </c>
    </row>
    <row r="20" spans="2:10" ht="17.399999999999999" customHeight="1" thickBot="1" x14ac:dyDescent="0.35">
      <c r="B20" s="244" t="s">
        <v>108</v>
      </c>
      <c r="C20" s="266" t="s">
        <v>109</v>
      </c>
      <c r="D20" s="267" t="s">
        <v>51</v>
      </c>
      <c r="E20" s="267">
        <v>0</v>
      </c>
      <c r="F20" s="267">
        <v>0.2</v>
      </c>
      <c r="G20" s="267">
        <v>0.2</v>
      </c>
      <c r="H20" s="267">
        <v>0.3</v>
      </c>
      <c r="I20" s="267">
        <v>0.5</v>
      </c>
      <c r="J20" s="268">
        <v>0.4</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t="s">
        <v>51</v>
      </c>
      <c r="E25" s="275" t="s">
        <v>51</v>
      </c>
      <c r="F25" s="275" t="s">
        <v>51</v>
      </c>
      <c r="G25" s="275" t="s">
        <v>51</v>
      </c>
      <c r="H25" s="275" t="s">
        <v>51</v>
      </c>
      <c r="I25" s="275" t="s">
        <v>51</v>
      </c>
      <c r="J25" s="144" t="s">
        <v>51</v>
      </c>
    </row>
    <row r="26" spans="2:10" ht="16.95" customHeight="1" x14ac:dyDescent="0.3">
      <c r="B26" s="255">
        <v>2</v>
      </c>
      <c r="C26" s="276" t="s">
        <v>112</v>
      </c>
      <c r="D26" s="277" t="s">
        <v>51</v>
      </c>
      <c r="E26" s="261" t="s">
        <v>51</v>
      </c>
      <c r="F26" s="261" t="s">
        <v>51</v>
      </c>
      <c r="G26" s="261" t="s">
        <v>51</v>
      </c>
      <c r="H26" s="261" t="s">
        <v>51</v>
      </c>
      <c r="I26" s="261" t="s">
        <v>51</v>
      </c>
      <c r="J26" s="262" t="s">
        <v>51</v>
      </c>
    </row>
    <row r="27" spans="2:10" ht="17.399999999999999" customHeight="1" thickBot="1" x14ac:dyDescent="0.35">
      <c r="B27" s="244">
        <v>3</v>
      </c>
      <c r="C27" s="278" t="s">
        <v>113</v>
      </c>
      <c r="D27" s="279" t="s">
        <v>51</v>
      </c>
      <c r="E27" s="279" t="s">
        <v>51</v>
      </c>
      <c r="F27" s="279">
        <v>0.3</v>
      </c>
      <c r="G27" s="279" t="s">
        <v>51</v>
      </c>
      <c r="H27" s="279" t="s">
        <v>51</v>
      </c>
      <c r="I27" s="279" t="s">
        <v>51</v>
      </c>
      <c r="J27" s="280" t="s">
        <v>51</v>
      </c>
    </row>
    <row r="28" spans="2:10" x14ac:dyDescent="0.3">
      <c r="B28" s="448" t="s">
        <v>26</v>
      </c>
    </row>
    <row r="29" spans="2:10" x14ac:dyDescent="0.3">
      <c r="B29" s="460"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61"/>
  <sheetViews>
    <sheetView workbookViewId="0">
      <selection activeCell="C63" sqref="C63"/>
    </sheetView>
  </sheetViews>
  <sheetFormatPr defaultColWidth="8.88671875" defaultRowHeight="14.4" customHeight="1" x14ac:dyDescent="0.3"/>
  <cols>
    <col min="1" max="1" width="8.88671875" style="234" customWidth="1"/>
    <col min="2" max="2" width="21.88671875" style="234" customWidth="1"/>
    <col min="3" max="3" width="103.44140625" style="234" customWidth="1"/>
    <col min="4" max="4" width="12.5546875" style="234" customWidth="1"/>
    <col min="5" max="5" width="15.109375" style="234" customWidth="1"/>
    <col min="6" max="6" width="12.5546875" style="234" customWidth="1"/>
    <col min="7" max="10" width="9.109375" style="234" customWidth="1"/>
    <col min="11" max="16384" width="8.88671875" style="234"/>
  </cols>
  <sheetData>
    <row r="1" spans="1:9" x14ac:dyDescent="0.3">
      <c r="A1" s="382" t="s">
        <v>573</v>
      </c>
    </row>
    <row r="2" spans="1:9" ht="16.649999999999999" customHeight="1" thickBot="1" x14ac:dyDescent="0.45">
      <c r="B2" s="235" t="s">
        <v>289</v>
      </c>
      <c r="C2" s="291"/>
    </row>
    <row r="3" spans="1:9" ht="86.25" customHeight="1" thickBot="1" x14ac:dyDescent="0.45">
      <c r="B3" s="306"/>
      <c r="C3" s="461" t="s">
        <v>119</v>
      </c>
      <c r="D3" s="462" t="s">
        <v>120</v>
      </c>
      <c r="E3" s="463" t="s">
        <v>121</v>
      </c>
      <c r="F3" s="464" t="s">
        <v>122</v>
      </c>
      <c r="G3" s="293"/>
      <c r="H3" s="293"/>
      <c r="I3" s="293"/>
    </row>
    <row r="4" spans="1:9" ht="36" customHeight="1" thickBot="1" x14ac:dyDescent="0.45">
      <c r="B4" s="658" t="s">
        <v>123</v>
      </c>
      <c r="C4" s="528" t="s">
        <v>281</v>
      </c>
      <c r="D4" s="466">
        <v>2020</v>
      </c>
      <c r="E4" s="467">
        <v>1.78</v>
      </c>
      <c r="F4" s="452">
        <v>0.59</v>
      </c>
      <c r="G4" s="294"/>
      <c r="H4" s="294"/>
      <c r="I4" s="294"/>
    </row>
    <row r="5" spans="1:9" ht="16.649999999999999" hidden="1" customHeight="1" x14ac:dyDescent="0.4">
      <c r="B5" s="659"/>
      <c r="C5" s="469"/>
      <c r="D5" s="470"/>
      <c r="E5" s="474"/>
      <c r="F5" s="503"/>
      <c r="G5" s="295"/>
      <c r="H5" s="295"/>
      <c r="I5" s="295"/>
    </row>
    <row r="6" spans="1:9" ht="16.649999999999999" hidden="1" customHeight="1" x14ac:dyDescent="0.4">
      <c r="B6" s="659"/>
      <c r="C6" s="469"/>
      <c r="D6" s="470"/>
      <c r="E6" s="474"/>
      <c r="F6" s="503"/>
      <c r="G6" s="295"/>
      <c r="H6" s="295"/>
      <c r="I6" s="295"/>
    </row>
    <row r="7" spans="1:9" ht="16.649999999999999" hidden="1" customHeight="1" x14ac:dyDescent="0.4">
      <c r="B7" s="659"/>
      <c r="C7" s="469"/>
      <c r="D7" s="470"/>
      <c r="E7" s="474"/>
      <c r="F7" s="503"/>
      <c r="G7" s="295"/>
      <c r="H7" s="295"/>
      <c r="I7" s="295"/>
    </row>
    <row r="8" spans="1:9" ht="16.649999999999999" hidden="1" customHeight="1" x14ac:dyDescent="0.4">
      <c r="B8" s="659"/>
      <c r="C8" s="469"/>
      <c r="D8" s="470"/>
      <c r="E8" s="474"/>
      <c r="F8" s="503"/>
      <c r="G8" s="295"/>
      <c r="H8" s="295"/>
      <c r="I8" s="295"/>
    </row>
    <row r="9" spans="1:9" ht="16.649999999999999" hidden="1" customHeight="1" x14ac:dyDescent="0.4">
      <c r="B9" s="659"/>
      <c r="C9" s="469"/>
      <c r="D9" s="470"/>
      <c r="E9" s="474"/>
      <c r="F9" s="503"/>
      <c r="G9" s="295"/>
      <c r="H9" s="295"/>
      <c r="I9" s="295"/>
    </row>
    <row r="10" spans="1:9" ht="16.649999999999999" hidden="1" customHeight="1" x14ac:dyDescent="0.4">
      <c r="B10" s="659"/>
      <c r="C10" s="469"/>
      <c r="D10" s="470"/>
      <c r="E10" s="474"/>
      <c r="F10" s="503"/>
      <c r="G10" s="295"/>
      <c r="H10" s="295"/>
      <c r="I10" s="295"/>
    </row>
    <row r="11" spans="1:9" ht="16.649999999999999" hidden="1" customHeight="1" x14ac:dyDescent="0.4">
      <c r="B11" s="659"/>
      <c r="C11" s="469"/>
      <c r="D11" s="470"/>
      <c r="E11" s="474"/>
      <c r="F11" s="503"/>
      <c r="G11" s="295"/>
      <c r="H11" s="295"/>
      <c r="I11" s="295"/>
    </row>
    <row r="12" spans="1:9" ht="16.649999999999999" hidden="1" customHeight="1" x14ac:dyDescent="0.4">
      <c r="B12" s="659"/>
      <c r="C12" s="469"/>
      <c r="D12" s="470"/>
      <c r="E12" s="474"/>
      <c r="F12" s="503"/>
      <c r="G12" s="295"/>
      <c r="H12" s="295"/>
      <c r="I12" s="295"/>
    </row>
    <row r="13" spans="1:9" ht="16.649999999999999" hidden="1" customHeight="1" x14ac:dyDescent="0.4">
      <c r="B13" s="659"/>
      <c r="C13" s="469"/>
      <c r="D13" s="470"/>
      <c r="E13" s="474"/>
      <c r="F13" s="503"/>
      <c r="G13" s="295"/>
      <c r="H13" s="295"/>
      <c r="I13" s="295"/>
    </row>
    <row r="14" spans="1:9" ht="16.649999999999999" hidden="1" customHeight="1" x14ac:dyDescent="0.4">
      <c r="B14" s="659"/>
      <c r="C14" s="469"/>
      <c r="D14" s="470"/>
      <c r="E14" s="474"/>
      <c r="F14" s="503"/>
      <c r="G14" s="295"/>
      <c r="H14" s="295"/>
      <c r="I14" s="295"/>
    </row>
    <row r="15" spans="1:9" ht="16.649999999999999" hidden="1" customHeight="1" x14ac:dyDescent="0.4">
      <c r="B15" s="659"/>
      <c r="C15" s="469"/>
      <c r="D15" s="470"/>
      <c r="E15" s="474"/>
      <c r="F15" s="503"/>
      <c r="G15" s="295"/>
      <c r="H15" s="295"/>
      <c r="I15" s="295"/>
    </row>
    <row r="16" spans="1:9" ht="16.649999999999999" hidden="1" customHeight="1" x14ac:dyDescent="0.4">
      <c r="B16" s="659"/>
      <c r="C16" s="469"/>
      <c r="D16" s="470"/>
      <c r="E16" s="474"/>
      <c r="F16" s="503"/>
      <c r="G16" s="295"/>
      <c r="H16" s="295"/>
      <c r="I16" s="295"/>
    </row>
    <row r="17" spans="2:9" ht="16.649999999999999" hidden="1" customHeight="1" x14ac:dyDescent="0.4">
      <c r="B17" s="659"/>
      <c r="C17" s="469"/>
      <c r="D17" s="470"/>
      <c r="E17" s="474"/>
      <c r="F17" s="503"/>
      <c r="G17" s="295"/>
      <c r="H17" s="295"/>
      <c r="I17" s="295"/>
    </row>
    <row r="18" spans="2:9" ht="16.649999999999999" hidden="1" customHeight="1" x14ac:dyDescent="0.4">
      <c r="B18" s="659"/>
      <c r="C18" s="469"/>
      <c r="D18" s="470"/>
      <c r="E18" s="474"/>
      <c r="F18" s="503"/>
      <c r="G18" s="295"/>
      <c r="H18" s="295"/>
      <c r="I18" s="295"/>
    </row>
    <row r="19" spans="2:9" ht="16.649999999999999" hidden="1" customHeight="1" x14ac:dyDescent="0.4">
      <c r="B19" s="659"/>
      <c r="C19" s="469"/>
      <c r="D19" s="470"/>
      <c r="E19" s="474"/>
      <c r="F19" s="503"/>
      <c r="G19" s="295"/>
      <c r="H19" s="295"/>
      <c r="I19" s="295"/>
    </row>
    <row r="20" spans="2:9" ht="16.649999999999999" hidden="1" customHeight="1" x14ac:dyDescent="0.4">
      <c r="B20" s="659"/>
      <c r="C20" s="469"/>
      <c r="D20" s="470"/>
      <c r="E20" s="474"/>
      <c r="F20" s="503"/>
      <c r="G20" s="295"/>
      <c r="H20" s="295"/>
      <c r="I20" s="295"/>
    </row>
    <row r="21" spans="2:9" ht="16.649999999999999" hidden="1" customHeight="1" x14ac:dyDescent="0.4">
      <c r="B21" s="659"/>
      <c r="C21" s="469"/>
      <c r="D21" s="470"/>
      <c r="E21" s="474"/>
      <c r="F21" s="503"/>
      <c r="G21" s="295"/>
      <c r="H21" s="295"/>
      <c r="I21" s="295"/>
    </row>
    <row r="22" spans="2:9" ht="16.350000000000001" hidden="1" customHeight="1" x14ac:dyDescent="0.35">
      <c r="B22" s="659"/>
      <c r="C22" s="469"/>
      <c r="D22" s="470"/>
      <c r="E22" s="474"/>
      <c r="F22" s="503"/>
      <c r="G22" s="281"/>
      <c r="H22" s="281"/>
      <c r="I22" s="281"/>
    </row>
    <row r="23" spans="2:9" ht="16.649999999999999" hidden="1" customHeight="1" thickBot="1" x14ac:dyDescent="0.4">
      <c r="B23" s="659"/>
      <c r="C23" s="469"/>
      <c r="D23" s="487"/>
      <c r="E23" s="476"/>
      <c r="F23" s="529"/>
      <c r="G23" s="281"/>
      <c r="H23" s="281"/>
      <c r="I23" s="281"/>
    </row>
    <row r="24" spans="2:9" ht="16.649999999999999" hidden="1" customHeight="1" thickBot="1" x14ac:dyDescent="0.4">
      <c r="B24" s="660"/>
      <c r="C24" s="478" t="s">
        <v>124</v>
      </c>
      <c r="D24" s="479"/>
      <c r="E24" s="511">
        <v>1.78</v>
      </c>
      <c r="F24" s="512">
        <v>0.59</v>
      </c>
      <c r="G24" s="281"/>
      <c r="H24" s="281"/>
      <c r="I24" s="281"/>
    </row>
    <row r="25" spans="2:9" ht="16.649999999999999" hidden="1" customHeight="1" x14ac:dyDescent="0.3">
      <c r="B25" s="658" t="s">
        <v>125</v>
      </c>
      <c r="C25" s="486"/>
      <c r="D25" s="483"/>
      <c r="E25" s="518"/>
      <c r="F25" s="519"/>
      <c r="G25" s="296"/>
      <c r="H25" s="296"/>
      <c r="I25" s="296"/>
    </row>
    <row r="26" spans="2:9" ht="16.649999999999999" hidden="1" customHeight="1" x14ac:dyDescent="0.3">
      <c r="B26" s="659"/>
      <c r="C26" s="486"/>
      <c r="D26" s="483"/>
      <c r="E26" s="518"/>
      <c r="F26" s="519"/>
      <c r="G26" s="296"/>
      <c r="H26" s="296"/>
      <c r="I26" s="296"/>
    </row>
    <row r="27" spans="2:9" ht="16.649999999999999" hidden="1" customHeight="1" x14ac:dyDescent="0.3">
      <c r="B27" s="659"/>
      <c r="C27" s="486"/>
      <c r="D27" s="483"/>
      <c r="E27" s="518"/>
      <c r="F27" s="519"/>
      <c r="G27" s="296"/>
      <c r="H27" s="296"/>
      <c r="I27" s="296"/>
    </row>
    <row r="28" spans="2:9" ht="16.649999999999999" hidden="1" customHeight="1" x14ac:dyDescent="0.3">
      <c r="B28" s="659"/>
      <c r="C28" s="486"/>
      <c r="D28" s="483"/>
      <c r="E28" s="518"/>
      <c r="F28" s="519"/>
      <c r="G28" s="296"/>
      <c r="H28" s="296"/>
      <c r="I28" s="296"/>
    </row>
    <row r="29" spans="2:9" ht="16.649999999999999" hidden="1" customHeight="1" x14ac:dyDescent="0.3">
      <c r="B29" s="659"/>
      <c r="C29" s="486"/>
      <c r="D29" s="483"/>
      <c r="E29" s="518"/>
      <c r="F29" s="519"/>
      <c r="G29" s="296"/>
      <c r="H29" s="296"/>
      <c r="I29" s="296"/>
    </row>
    <row r="30" spans="2:9" ht="16.649999999999999" hidden="1" customHeight="1" x14ac:dyDescent="0.3">
      <c r="B30" s="659"/>
      <c r="C30" s="486"/>
      <c r="D30" s="483"/>
      <c r="E30" s="518"/>
      <c r="F30" s="519"/>
      <c r="G30" s="296"/>
      <c r="H30" s="296"/>
      <c r="I30" s="296"/>
    </row>
    <row r="31" spans="2:9" ht="16.649999999999999" hidden="1" customHeight="1" x14ac:dyDescent="0.3">
      <c r="B31" s="659"/>
      <c r="C31" s="486"/>
      <c r="D31" s="483"/>
      <c r="E31" s="518"/>
      <c r="F31" s="519"/>
      <c r="G31" s="296"/>
      <c r="H31" s="296"/>
      <c r="I31" s="296"/>
    </row>
    <row r="32" spans="2:9" ht="16.649999999999999" hidden="1" customHeight="1" x14ac:dyDescent="0.3">
      <c r="B32" s="659"/>
      <c r="C32" s="486"/>
      <c r="D32" s="483"/>
      <c r="E32" s="518"/>
      <c r="F32" s="519"/>
      <c r="G32" s="296"/>
      <c r="H32" s="296"/>
      <c r="I32" s="296"/>
    </row>
    <row r="33" spans="2:9" ht="16.649999999999999" hidden="1" customHeight="1" x14ac:dyDescent="0.3">
      <c r="B33" s="659"/>
      <c r="C33" s="486"/>
      <c r="D33" s="483"/>
      <c r="E33" s="518"/>
      <c r="F33" s="519"/>
      <c r="G33" s="296"/>
      <c r="H33" s="296"/>
      <c r="I33" s="296"/>
    </row>
    <row r="34" spans="2:9" ht="16.649999999999999" hidden="1" customHeight="1" x14ac:dyDescent="0.3">
      <c r="B34" s="659"/>
      <c r="C34" s="486"/>
      <c r="D34" s="483"/>
      <c r="E34" s="518"/>
      <c r="F34" s="519"/>
      <c r="G34" s="296"/>
      <c r="H34" s="296"/>
      <c r="I34" s="296"/>
    </row>
    <row r="35" spans="2:9" ht="16.649999999999999" hidden="1" customHeight="1" x14ac:dyDescent="0.3">
      <c r="B35" s="659"/>
      <c r="C35" s="486"/>
      <c r="D35" s="483"/>
      <c r="E35" s="518"/>
      <c r="F35" s="519"/>
      <c r="G35" s="296"/>
      <c r="H35" s="296"/>
      <c r="I35" s="296"/>
    </row>
    <row r="36" spans="2:9" ht="16.649999999999999" hidden="1" customHeight="1" x14ac:dyDescent="0.3">
      <c r="B36" s="659"/>
      <c r="C36" s="486"/>
      <c r="D36" s="483"/>
      <c r="E36" s="518"/>
      <c r="F36" s="519"/>
      <c r="G36" s="296"/>
      <c r="H36" s="296"/>
      <c r="I36" s="296"/>
    </row>
    <row r="37" spans="2:9" ht="16.649999999999999" hidden="1" customHeight="1" x14ac:dyDescent="0.3">
      <c r="B37" s="659"/>
      <c r="C37" s="486"/>
      <c r="D37" s="483"/>
      <c r="E37" s="518"/>
      <c r="F37" s="519"/>
      <c r="G37" s="296"/>
      <c r="H37" s="296"/>
      <c r="I37" s="296"/>
    </row>
    <row r="38" spans="2:9" ht="16.649999999999999" hidden="1" customHeight="1" x14ac:dyDescent="0.3">
      <c r="B38" s="659"/>
      <c r="C38" s="486"/>
      <c r="D38" s="483"/>
      <c r="E38" s="518"/>
      <c r="F38" s="519"/>
      <c r="G38" s="296"/>
      <c r="H38" s="296"/>
      <c r="I38" s="296"/>
    </row>
    <row r="39" spans="2:9" ht="16.649999999999999" hidden="1" customHeight="1" x14ac:dyDescent="0.3">
      <c r="B39" s="659"/>
      <c r="C39" s="486"/>
      <c r="D39" s="483"/>
      <c r="E39" s="518"/>
      <c r="F39" s="519"/>
      <c r="G39" s="296"/>
      <c r="H39" s="296"/>
      <c r="I39" s="296"/>
    </row>
    <row r="40" spans="2:9" ht="16.649999999999999" hidden="1" customHeight="1" x14ac:dyDescent="0.3">
      <c r="B40" s="659"/>
      <c r="C40" s="486"/>
      <c r="D40" s="483"/>
      <c r="E40" s="518"/>
      <c r="F40" s="519"/>
      <c r="G40" s="296"/>
      <c r="H40" s="296"/>
      <c r="I40" s="296"/>
    </row>
    <row r="41" spans="2:9" ht="16.649999999999999" hidden="1" customHeight="1" x14ac:dyDescent="0.4">
      <c r="B41" s="659"/>
      <c r="C41" s="486"/>
      <c r="D41" s="483"/>
      <c r="E41" s="518"/>
      <c r="F41" s="519"/>
      <c r="G41" s="294"/>
      <c r="H41" s="294"/>
      <c r="I41" s="294"/>
    </row>
    <row r="42" spans="2:9" ht="16.350000000000001" hidden="1" customHeight="1" x14ac:dyDescent="0.35">
      <c r="B42" s="659"/>
      <c r="C42" s="469"/>
      <c r="D42" s="470"/>
      <c r="E42" s="474"/>
      <c r="F42" s="503"/>
      <c r="G42" s="297"/>
      <c r="H42" s="297"/>
      <c r="I42" s="297"/>
    </row>
    <row r="43" spans="2:9" ht="16.350000000000001" hidden="1" customHeight="1" x14ac:dyDescent="0.35">
      <c r="B43" s="659"/>
      <c r="C43" s="469"/>
      <c r="D43" s="470"/>
      <c r="E43" s="474"/>
      <c r="F43" s="503"/>
      <c r="G43" s="297"/>
      <c r="H43" s="297"/>
      <c r="I43" s="297"/>
    </row>
    <row r="44" spans="2:9" ht="16.649999999999999" hidden="1" customHeight="1" x14ac:dyDescent="0.35">
      <c r="B44" s="659"/>
      <c r="C44" s="469"/>
      <c r="D44" s="530"/>
      <c r="E44" s="531"/>
      <c r="F44" s="532"/>
      <c r="G44" s="297"/>
      <c r="H44" s="297"/>
      <c r="I44" s="297"/>
    </row>
    <row r="45" spans="2:9" ht="17.399999999999999" hidden="1" customHeight="1" x14ac:dyDescent="0.35">
      <c r="B45" s="661"/>
      <c r="C45" s="489" t="s">
        <v>126</v>
      </c>
      <c r="D45" s="533"/>
      <c r="E45" s="534"/>
      <c r="F45" s="535"/>
      <c r="G45" s="297"/>
      <c r="H45" s="297"/>
      <c r="I45" s="297"/>
    </row>
    <row r="46" spans="2:9" ht="18" customHeight="1" thickTop="1" thickBot="1" x14ac:dyDescent="0.4">
      <c r="B46" s="298"/>
      <c r="C46" s="493" t="s">
        <v>95</v>
      </c>
      <c r="D46" s="536"/>
      <c r="E46" s="537">
        <v>1.78</v>
      </c>
      <c r="F46" s="538">
        <v>0.59</v>
      </c>
      <c r="G46" s="297"/>
      <c r="H46" s="297"/>
      <c r="I46" s="297"/>
    </row>
    <row r="47" spans="2:9" ht="16.350000000000001" customHeight="1" x14ac:dyDescent="0.35">
      <c r="B47" s="448" t="s">
        <v>26</v>
      </c>
      <c r="C47" s="297"/>
      <c r="D47" s="297"/>
      <c r="E47" s="297"/>
      <c r="F47" s="297"/>
      <c r="G47" s="297"/>
      <c r="H47" s="297"/>
      <c r="I47" s="297"/>
    </row>
    <row r="48" spans="2:9" ht="16.649999999999999" customHeight="1" x14ac:dyDescent="0.4">
      <c r="B48" s="460" t="s">
        <v>746</v>
      </c>
      <c r="C48" s="295"/>
      <c r="D48" s="295"/>
      <c r="E48" s="295"/>
      <c r="F48" s="295"/>
      <c r="G48" s="295"/>
      <c r="H48" s="295"/>
      <c r="I48" s="295"/>
    </row>
    <row r="49" spans="2:9" ht="16.649999999999999" customHeight="1" x14ac:dyDescent="0.4">
      <c r="B49" s="284"/>
      <c r="C49" s="295"/>
      <c r="D49" s="295"/>
      <c r="E49" s="295"/>
      <c r="F49" s="295"/>
      <c r="G49" s="295"/>
      <c r="H49" s="295"/>
      <c r="I49" s="295"/>
    </row>
    <row r="50" spans="2:9" ht="16.649999999999999" customHeight="1" x14ac:dyDescent="0.4">
      <c r="B50" s="284"/>
      <c r="C50" s="295"/>
      <c r="D50" s="295"/>
      <c r="E50" s="295"/>
      <c r="F50" s="295"/>
      <c r="G50" s="295"/>
      <c r="H50" s="295"/>
      <c r="I50" s="295"/>
    </row>
    <row r="51" spans="2:9" ht="16.649999999999999" customHeight="1" x14ac:dyDescent="0.4">
      <c r="B51" s="284"/>
      <c r="C51" s="295"/>
      <c r="D51" s="295"/>
      <c r="E51" s="295"/>
      <c r="F51" s="295"/>
      <c r="G51" s="295"/>
      <c r="H51" s="295"/>
      <c r="I51" s="295"/>
    </row>
    <row r="52" spans="2:9" ht="16.649999999999999" customHeight="1" x14ac:dyDescent="0.4">
      <c r="B52" s="284"/>
      <c r="C52" s="284"/>
      <c r="D52" s="285"/>
      <c r="E52" s="285"/>
      <c r="F52" s="285"/>
      <c r="G52" s="285"/>
      <c r="H52" s="285"/>
      <c r="I52" s="285"/>
    </row>
    <row r="53" spans="2:9" ht="16.350000000000001" customHeight="1" x14ac:dyDescent="0.35">
      <c r="B53" s="281"/>
      <c r="C53" s="281"/>
      <c r="D53" s="281"/>
      <c r="E53" s="281"/>
      <c r="F53" s="281"/>
      <c r="G53" s="281"/>
      <c r="H53" s="281"/>
      <c r="I53" s="281"/>
    </row>
    <row r="54" spans="2:9" ht="16.649999999999999" customHeight="1" x14ac:dyDescent="0.3">
      <c r="B54" s="296"/>
      <c r="C54" s="296"/>
      <c r="D54" s="296"/>
      <c r="E54" s="296"/>
      <c r="F54" s="296"/>
      <c r="G54" s="296"/>
      <c r="H54" s="296"/>
      <c r="I54" s="296"/>
    </row>
    <row r="55" spans="2:9" ht="16.649999999999999" customHeight="1" x14ac:dyDescent="0.4">
      <c r="B55" s="299"/>
      <c r="C55" s="294"/>
      <c r="D55" s="294"/>
      <c r="E55" s="294"/>
      <c r="F55" s="294"/>
      <c r="G55" s="294"/>
      <c r="H55" s="294"/>
      <c r="I55" s="294"/>
    </row>
    <row r="56" spans="2:9" ht="16.649999999999999" customHeight="1" x14ac:dyDescent="0.4">
      <c r="B56" s="284"/>
      <c r="C56" s="295"/>
      <c r="D56" s="295"/>
      <c r="E56" s="295"/>
      <c r="F56" s="295"/>
      <c r="G56" s="295"/>
      <c r="H56" s="295"/>
      <c r="I56" s="295"/>
    </row>
    <row r="57" spans="2:9" ht="16.649999999999999" customHeight="1" x14ac:dyDescent="0.4">
      <c r="B57" s="284"/>
      <c r="C57" s="295"/>
      <c r="D57" s="295"/>
      <c r="E57" s="295"/>
      <c r="F57" s="295"/>
      <c r="G57" s="295"/>
      <c r="H57" s="295"/>
      <c r="I57" s="295"/>
    </row>
    <row r="58" spans="2:9" ht="16.649999999999999" customHeight="1" x14ac:dyDescent="0.4">
      <c r="B58" s="284"/>
      <c r="C58" s="295"/>
      <c r="D58" s="295"/>
      <c r="E58" s="295"/>
      <c r="F58" s="295"/>
      <c r="G58" s="295"/>
      <c r="H58" s="295"/>
      <c r="I58" s="295"/>
    </row>
    <row r="59" spans="2:9" ht="16.350000000000001" customHeight="1" x14ac:dyDescent="0.35">
      <c r="C59" s="281"/>
      <c r="D59" s="281"/>
      <c r="E59" s="281"/>
      <c r="F59" s="281"/>
      <c r="G59" s="281"/>
      <c r="H59" s="281"/>
      <c r="I59" s="281"/>
    </row>
    <row r="60" spans="2:9" ht="16.350000000000001" customHeight="1" x14ac:dyDescent="0.35">
      <c r="B60" s="281"/>
      <c r="C60" s="281"/>
      <c r="D60" s="281"/>
      <c r="E60" s="281"/>
      <c r="F60" s="281"/>
      <c r="G60" s="281"/>
      <c r="H60" s="281"/>
      <c r="I60" s="281"/>
    </row>
    <row r="61" spans="2:9" ht="16.350000000000001" customHeight="1" x14ac:dyDescent="0.35">
      <c r="B61" s="290"/>
      <c r="C61" s="281"/>
      <c r="D61" s="281"/>
      <c r="E61" s="281"/>
      <c r="F61" s="281"/>
      <c r="G61" s="281"/>
      <c r="H61" s="281"/>
      <c r="I61" s="281"/>
    </row>
  </sheetData>
  <mergeCells count="2">
    <mergeCell ref="B4:B24"/>
    <mergeCell ref="B25:B45"/>
  </mergeCells>
  <hyperlinks>
    <hyperlink ref="A1" location="INDEX!A1" display="INDEX"/>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41"/>
  <sheetViews>
    <sheetView workbookViewId="0">
      <selection activeCell="C31" sqref="C31"/>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290</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13.588247003985332</v>
      </c>
      <c r="E5" s="15">
        <v>6.4</v>
      </c>
      <c r="F5" s="16">
        <v>10</v>
      </c>
      <c r="G5" s="17">
        <v>7.8710855132672064</v>
      </c>
      <c r="H5" s="15">
        <v>4.4000000000000004</v>
      </c>
      <c r="I5" s="16">
        <v>4.7</v>
      </c>
      <c r="J5" s="18">
        <v>3.1722696861937294</v>
      </c>
      <c r="K5" s="19"/>
    </row>
    <row r="6" spans="1:12" ht="15.9" customHeight="1" x14ac:dyDescent="0.35">
      <c r="B6" s="20">
        <v>2</v>
      </c>
      <c r="C6" s="21" t="s">
        <v>5</v>
      </c>
      <c r="D6" s="22">
        <v>4.6919032981750819</v>
      </c>
      <c r="E6" s="23">
        <v>6</v>
      </c>
      <c r="F6" s="24">
        <v>5.5</v>
      </c>
      <c r="G6" s="25">
        <v>5.2999999999999936</v>
      </c>
      <c r="H6" s="23">
        <v>3.6</v>
      </c>
      <c r="I6" s="24">
        <v>1.8</v>
      </c>
      <c r="J6" s="26">
        <v>1.2999999999999901</v>
      </c>
      <c r="K6" s="19"/>
    </row>
    <row r="7" spans="1:12" ht="15.9" customHeight="1" x14ac:dyDescent="0.35">
      <c r="B7" s="20">
        <v>3</v>
      </c>
      <c r="C7" s="21" t="s">
        <v>6</v>
      </c>
      <c r="D7" s="22">
        <v>-38.97167036982799</v>
      </c>
      <c r="E7" s="23">
        <v>-10.9</v>
      </c>
      <c r="F7" s="24">
        <v>-6.6</v>
      </c>
      <c r="G7" s="25">
        <v>2.6999999999999913</v>
      </c>
      <c r="H7" s="23">
        <v>8.1</v>
      </c>
      <c r="I7" s="24">
        <v>3.8</v>
      </c>
      <c r="J7" s="26">
        <v>2.9000000000000137</v>
      </c>
      <c r="K7" s="19"/>
    </row>
    <row r="8" spans="1:12" ht="15.9" customHeight="1" x14ac:dyDescent="0.35">
      <c r="B8" s="27">
        <v>4</v>
      </c>
      <c r="C8" s="28" t="s">
        <v>7</v>
      </c>
      <c r="D8" s="22">
        <v>14.066253059037592</v>
      </c>
      <c r="E8" s="23">
        <v>7.5</v>
      </c>
      <c r="F8" s="24">
        <v>12.5</v>
      </c>
      <c r="G8" s="25">
        <v>10.916757651412556</v>
      </c>
      <c r="H8" s="23">
        <v>5.0999999999999996</v>
      </c>
      <c r="I8" s="24">
        <v>5.5</v>
      </c>
      <c r="J8" s="26">
        <v>4.6393343992846781</v>
      </c>
      <c r="K8" s="19"/>
    </row>
    <row r="9" spans="1:12" s="29" customFormat="1" ht="15.9" customHeight="1" x14ac:dyDescent="0.3">
      <c r="B9" s="27">
        <v>5</v>
      </c>
      <c r="C9" s="28" t="s">
        <v>8</v>
      </c>
      <c r="D9" s="22">
        <v>-8.3499811201220631</v>
      </c>
      <c r="E9" s="23">
        <v>2.9</v>
      </c>
      <c r="F9" s="24">
        <v>7.2</v>
      </c>
      <c r="G9" s="25">
        <v>9.3851283471625422</v>
      </c>
      <c r="H9" s="23">
        <v>5.7</v>
      </c>
      <c r="I9" s="24">
        <v>4.0999999999999996</v>
      </c>
      <c r="J9" s="26">
        <v>4.2999999999999927</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-14.57366985</v>
      </c>
      <c r="E11" s="23">
        <v>-1.1000000000000001</v>
      </c>
      <c r="F11" s="24">
        <v>0.2</v>
      </c>
      <c r="G11" s="25">
        <v>2.1229776139987124</v>
      </c>
      <c r="H11" s="23">
        <v>2.7</v>
      </c>
      <c r="I11" s="24">
        <v>1</v>
      </c>
      <c r="J11" s="26">
        <v>0.86422490753250414</v>
      </c>
      <c r="K11" s="19"/>
    </row>
    <row r="12" spans="1:12" ht="15.9" customHeight="1" x14ac:dyDescent="0.35">
      <c r="B12" s="20">
        <v>7</v>
      </c>
      <c r="C12" s="33" t="s">
        <v>22</v>
      </c>
      <c r="D12" s="22">
        <v>0.26157775900000002</v>
      </c>
      <c r="E12" s="23">
        <v>0</v>
      </c>
      <c r="F12" s="24">
        <v>0</v>
      </c>
      <c r="G12" s="25">
        <v>-5.9665078211423861E-8</v>
      </c>
      <c r="H12" s="23">
        <v>0</v>
      </c>
      <c r="I12" s="24">
        <v>0</v>
      </c>
      <c r="J12" s="26">
        <v>-5.4566592355698162E-8</v>
      </c>
      <c r="K12" s="19"/>
    </row>
    <row r="13" spans="1:12" ht="15.9" customHeight="1" x14ac:dyDescent="0.35">
      <c r="B13" s="301">
        <v>8</v>
      </c>
      <c r="C13" s="34" t="s">
        <v>23</v>
      </c>
      <c r="D13" s="35">
        <v>28.310311409550572</v>
      </c>
      <c r="E13" s="36">
        <v>7.5</v>
      </c>
      <c r="F13" s="24">
        <v>9.9</v>
      </c>
      <c r="G13" s="37">
        <v>5.7549327672686612</v>
      </c>
      <c r="H13" s="36">
        <v>1.6</v>
      </c>
      <c r="I13" s="24">
        <v>3.8</v>
      </c>
      <c r="J13" s="38">
        <v>2.3088037104434243</v>
      </c>
      <c r="K13" s="19"/>
    </row>
    <row r="14" spans="1:12" ht="20.100000000000001" customHeight="1" x14ac:dyDescent="0.35">
      <c r="B14" s="20">
        <v>9</v>
      </c>
      <c r="C14" s="21" t="s">
        <v>148</v>
      </c>
      <c r="D14" s="22">
        <v>2.3296956717420825</v>
      </c>
      <c r="E14" s="23">
        <v>2.6809802003282979</v>
      </c>
      <c r="F14" s="39">
        <v>5.2406548880755022</v>
      </c>
      <c r="G14" s="25">
        <v>4.8652433440625087</v>
      </c>
      <c r="H14" s="23">
        <v>2.0663418094912345</v>
      </c>
      <c r="I14" s="39">
        <v>5.1160473489513469</v>
      </c>
      <c r="J14" s="26">
        <v>3.1597921622621872</v>
      </c>
      <c r="K14" s="19"/>
    </row>
    <row r="15" spans="1:12" ht="15.9" customHeight="1" x14ac:dyDescent="0.35">
      <c r="B15" s="40">
        <v>10</v>
      </c>
      <c r="C15" s="41" t="s">
        <v>10</v>
      </c>
      <c r="D15" s="42">
        <v>6.0418534861627737</v>
      </c>
      <c r="E15" s="43">
        <v>14.9</v>
      </c>
      <c r="F15" s="24">
        <v>18.3</v>
      </c>
      <c r="G15" s="44">
        <v>3.1278897275528239</v>
      </c>
      <c r="H15" s="43">
        <v>2.1</v>
      </c>
      <c r="I15" s="24">
        <v>1.2</v>
      </c>
      <c r="J15" s="45">
        <v>0.79459147634763916</v>
      </c>
      <c r="K15" s="19"/>
    </row>
    <row r="16" spans="1:12" ht="15.9" customHeight="1" x14ac:dyDescent="0.35">
      <c r="B16" s="20">
        <v>11</v>
      </c>
      <c r="C16" s="21" t="s">
        <v>11</v>
      </c>
      <c r="D16" s="22">
        <v>6.2</v>
      </c>
      <c r="E16" s="23">
        <v>6.2</v>
      </c>
      <c r="F16" s="24">
        <v>5.2</v>
      </c>
      <c r="G16" s="25">
        <v>4.4000000000000004</v>
      </c>
      <c r="H16" s="23">
        <v>5.4</v>
      </c>
      <c r="I16" s="24">
        <v>5.0999999999999996</v>
      </c>
      <c r="J16" s="26">
        <v>4.8</v>
      </c>
      <c r="K16" s="19"/>
    </row>
    <row r="17" spans="2:11" ht="15.9" customHeight="1" x14ac:dyDescent="0.35">
      <c r="B17" s="46">
        <v>12</v>
      </c>
      <c r="C17" s="47" t="s">
        <v>12</v>
      </c>
      <c r="D17" s="35">
        <v>7.1164292868638679</v>
      </c>
      <c r="E17" s="36">
        <v>-7.4</v>
      </c>
      <c r="F17" s="24">
        <v>-7</v>
      </c>
      <c r="G17" s="37">
        <v>4.5993336993951139</v>
      </c>
      <c r="H17" s="36">
        <v>2.4</v>
      </c>
      <c r="I17" s="24">
        <v>3.4</v>
      </c>
      <c r="J17" s="38">
        <v>2.3589343188161527</v>
      </c>
      <c r="K17" s="19"/>
    </row>
    <row r="18" spans="2:11" ht="15.9" customHeight="1" x14ac:dyDescent="0.35">
      <c r="B18" s="20">
        <v>13</v>
      </c>
      <c r="C18" s="21" t="s">
        <v>13</v>
      </c>
      <c r="D18" s="22">
        <v>2.4213473900251525</v>
      </c>
      <c r="E18" s="23">
        <v>6.2</v>
      </c>
      <c r="F18" s="48">
        <v>8.5</v>
      </c>
      <c r="G18" s="25">
        <v>8.2561203072715408</v>
      </c>
      <c r="H18" s="23">
        <v>3</v>
      </c>
      <c r="I18" s="48">
        <v>7.1</v>
      </c>
      <c r="J18" s="26">
        <v>5.9976839961694006</v>
      </c>
      <c r="K18" s="19"/>
    </row>
    <row r="19" spans="2:11" ht="15.9" customHeight="1" x14ac:dyDescent="0.35">
      <c r="B19" s="20">
        <v>14</v>
      </c>
      <c r="C19" s="21" t="s">
        <v>14</v>
      </c>
      <c r="D19" s="22">
        <v>0.65764345303733762</v>
      </c>
      <c r="E19" s="23">
        <v>4.0999999999999996</v>
      </c>
      <c r="F19" s="24">
        <v>6.5</v>
      </c>
      <c r="G19" s="25">
        <v>9.7836768708092094</v>
      </c>
      <c r="H19" s="23">
        <v>2.2000000000000002</v>
      </c>
      <c r="I19" s="24">
        <v>4.4000000000000004</v>
      </c>
      <c r="J19" s="26">
        <v>5.416205408940189</v>
      </c>
      <c r="K19" s="19"/>
    </row>
    <row r="20" spans="2:11" s="49" customFormat="1" ht="15.9" customHeight="1" x14ac:dyDescent="0.3">
      <c r="B20" s="20">
        <v>15</v>
      </c>
      <c r="C20" s="21" t="s">
        <v>15</v>
      </c>
      <c r="D20" s="22">
        <v>2.6287600765005692</v>
      </c>
      <c r="E20" s="23">
        <v>-4.5999999999999996</v>
      </c>
      <c r="F20" s="24">
        <v>-5.2</v>
      </c>
      <c r="G20" s="25">
        <v>3.5873501238091521</v>
      </c>
      <c r="H20" s="23">
        <v>5.2</v>
      </c>
      <c r="I20" s="24">
        <v>5.7</v>
      </c>
      <c r="J20" s="26">
        <v>6.041067354429086</v>
      </c>
      <c r="K20" s="19"/>
    </row>
    <row r="21" spans="2:11" s="29" customFormat="1" ht="30" customHeight="1" thickBot="1" x14ac:dyDescent="0.35">
      <c r="B21" s="50">
        <v>16</v>
      </c>
      <c r="C21" s="51" t="s">
        <v>24</v>
      </c>
      <c r="D21" s="52">
        <v>13.362136137245525</v>
      </c>
      <c r="E21" s="53">
        <v>18.100000000000001</v>
      </c>
      <c r="F21" s="54">
        <v>19.3</v>
      </c>
      <c r="G21" s="55">
        <v>17.342005824634469</v>
      </c>
      <c r="H21" s="53">
        <v>17.3</v>
      </c>
      <c r="I21" s="54">
        <v>20.8</v>
      </c>
      <c r="J21" s="56">
        <v>17.418729591345738</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topLeftCell="A7" workbookViewId="0">
      <selection activeCell="B27" sqref="B27"/>
    </sheetView>
  </sheetViews>
  <sheetFormatPr defaultColWidth="9.109375" defaultRowHeight="13.8" x14ac:dyDescent="0.3"/>
  <cols>
    <col min="1" max="1" width="6.6640625" style="385" customWidth="1"/>
    <col min="2" max="2" width="18.6640625" style="385" customWidth="1"/>
    <col min="3" max="3" width="68.44140625" style="385" bestFit="1" customWidth="1"/>
    <col min="4" max="10" width="9.6640625" style="395" customWidth="1"/>
    <col min="11" max="11" width="16.5546875" style="385" customWidth="1"/>
    <col min="12" max="12" width="24" style="385" customWidth="1"/>
    <col min="13" max="16384" width="9.109375" style="385"/>
  </cols>
  <sheetData>
    <row r="1" spans="1:12" ht="14.4" x14ac:dyDescent="0.3">
      <c r="A1" s="382" t="s">
        <v>573</v>
      </c>
    </row>
    <row r="2" spans="1:12" ht="16.95" customHeight="1" thickBot="1" x14ac:dyDescent="0.45">
      <c r="A2" s="383"/>
      <c r="B2" s="235" t="s">
        <v>291</v>
      </c>
      <c r="D2" s="235"/>
      <c r="E2" s="235"/>
      <c r="F2" s="235"/>
      <c r="G2" s="235"/>
      <c r="H2" s="235"/>
      <c r="I2" s="235"/>
      <c r="J2" s="235"/>
    </row>
    <row r="3" spans="1:12" ht="29.25" customHeight="1" x14ac:dyDescent="0.3">
      <c r="B3" s="636" t="s">
        <v>17</v>
      </c>
      <c r="C3" s="636" t="s">
        <v>18</v>
      </c>
      <c r="D3" s="335">
        <v>2021</v>
      </c>
      <c r="E3" s="643">
        <v>2022</v>
      </c>
      <c r="F3" s="643"/>
      <c r="G3" s="643"/>
      <c r="H3" s="643">
        <v>2023</v>
      </c>
      <c r="I3" s="643"/>
      <c r="J3" s="633"/>
      <c r="K3" s="6"/>
      <c r="L3" s="396"/>
    </row>
    <row r="4" spans="1:12" ht="29.25" customHeight="1" thickBot="1" x14ac:dyDescent="0.45">
      <c r="B4" s="642"/>
      <c r="C4" s="642"/>
      <c r="D4" s="397" t="s">
        <v>19</v>
      </c>
      <c r="E4" s="8" t="s">
        <v>101</v>
      </c>
      <c r="F4" s="178" t="s">
        <v>1</v>
      </c>
      <c r="G4" s="180" t="s">
        <v>3</v>
      </c>
      <c r="H4" s="8" t="s">
        <v>101</v>
      </c>
      <c r="I4" s="178" t="s">
        <v>1</v>
      </c>
      <c r="J4" s="180" t="s">
        <v>3</v>
      </c>
      <c r="K4" s="398"/>
      <c r="L4" s="399"/>
    </row>
    <row r="5" spans="1:12" ht="23.4" customHeight="1" x14ac:dyDescent="0.3">
      <c r="B5" s="337"/>
      <c r="C5" s="377" t="s">
        <v>57</v>
      </c>
      <c r="D5" s="160"/>
      <c r="E5" s="23"/>
      <c r="F5" s="24"/>
      <c r="G5" s="26"/>
      <c r="H5" s="23"/>
      <c r="I5" s="24"/>
      <c r="J5" s="26"/>
      <c r="K5" s="393"/>
      <c r="L5" s="399"/>
    </row>
    <row r="6" spans="1:12" ht="35.4" customHeight="1" x14ac:dyDescent="0.3">
      <c r="B6" s="161" t="s">
        <v>58</v>
      </c>
      <c r="C6" s="162" t="s">
        <v>59</v>
      </c>
      <c r="D6" s="160">
        <v>0.26706268575753361</v>
      </c>
      <c r="E6" s="23" t="s">
        <v>51</v>
      </c>
      <c r="F6" s="24" t="s">
        <v>51</v>
      </c>
      <c r="G6" s="26">
        <v>-4.900182408002296E-2</v>
      </c>
      <c r="H6" s="23" t="s">
        <v>51</v>
      </c>
      <c r="I6" s="24" t="s">
        <v>51</v>
      </c>
      <c r="J6" s="26">
        <v>1.5760750834261836</v>
      </c>
      <c r="K6" s="393"/>
      <c r="L6" s="399"/>
    </row>
    <row r="7" spans="1:12" ht="23.4" customHeight="1" x14ac:dyDescent="0.3">
      <c r="B7" s="163"/>
      <c r="C7" s="164" t="s">
        <v>60</v>
      </c>
      <c r="D7" s="160"/>
      <c r="E7" s="23"/>
      <c r="F7" s="24"/>
      <c r="G7" s="26"/>
      <c r="H7" s="23"/>
      <c r="I7" s="24"/>
      <c r="J7" s="26"/>
      <c r="K7" s="393"/>
      <c r="L7" s="399"/>
    </row>
    <row r="8" spans="1:12" ht="23.4" customHeight="1" x14ac:dyDescent="0.3">
      <c r="B8" s="161">
        <v>2</v>
      </c>
      <c r="C8" s="162" t="s">
        <v>61</v>
      </c>
      <c r="D8" s="160">
        <v>-5.648598834306541E-2</v>
      </c>
      <c r="E8" s="23" t="s">
        <v>51</v>
      </c>
      <c r="F8" s="24" t="s">
        <v>51</v>
      </c>
      <c r="G8" s="26">
        <v>-1.6634687686244931E-2</v>
      </c>
      <c r="H8" s="23" t="s">
        <v>51</v>
      </c>
      <c r="I8" s="24" t="s">
        <v>51</v>
      </c>
      <c r="J8" s="26">
        <v>-5.2576667929483241E-2</v>
      </c>
      <c r="K8" s="393"/>
      <c r="L8" s="399"/>
    </row>
    <row r="9" spans="1:12" ht="23.4" customHeight="1" x14ac:dyDescent="0.3">
      <c r="B9" s="161">
        <v>3</v>
      </c>
      <c r="C9" s="162" t="s">
        <v>62</v>
      </c>
      <c r="D9" s="160">
        <v>0.12712999943981465</v>
      </c>
      <c r="E9" s="23" t="s">
        <v>51</v>
      </c>
      <c r="F9" s="24" t="s">
        <v>51</v>
      </c>
      <c r="G9" s="26">
        <v>-2.8036448241881312E-2</v>
      </c>
      <c r="H9" s="23" t="s">
        <v>51</v>
      </c>
      <c r="I9" s="24" t="s">
        <v>51</v>
      </c>
      <c r="J9" s="26">
        <v>4.2261374245473472E-2</v>
      </c>
      <c r="K9" s="393"/>
      <c r="L9" s="399"/>
    </row>
    <row r="10" spans="1:12" ht="23.4" customHeight="1" x14ac:dyDescent="0.3">
      <c r="B10" s="161">
        <v>4</v>
      </c>
      <c r="C10" s="162" t="s">
        <v>63</v>
      </c>
      <c r="D10" s="160">
        <v>1.0315808453532777E-2</v>
      </c>
      <c r="E10" s="23" t="s">
        <v>51</v>
      </c>
      <c r="F10" s="24" t="s">
        <v>51</v>
      </c>
      <c r="G10" s="26">
        <v>-0.43438614642421425</v>
      </c>
      <c r="H10" s="23" t="s">
        <v>51</v>
      </c>
      <c r="I10" s="24" t="s">
        <v>51</v>
      </c>
      <c r="J10" s="26">
        <v>0.4342428345058561</v>
      </c>
      <c r="K10" s="393"/>
      <c r="L10" s="399"/>
    </row>
    <row r="11" spans="1:12" ht="23.4" customHeight="1" thickBot="1" x14ac:dyDescent="0.35">
      <c r="B11" s="161">
        <v>5</v>
      </c>
      <c r="C11" s="162" t="s">
        <v>64</v>
      </c>
      <c r="D11" s="160">
        <v>0.18610286620725158</v>
      </c>
      <c r="E11" s="23" t="s">
        <v>51</v>
      </c>
      <c r="F11" s="24" t="s">
        <v>51</v>
      </c>
      <c r="G11" s="26">
        <v>0.43005545827231756</v>
      </c>
      <c r="H11" s="23" t="s">
        <v>51</v>
      </c>
      <c r="I11" s="24" t="s">
        <v>51</v>
      </c>
      <c r="J11" s="26">
        <v>1.1521475426043373</v>
      </c>
      <c r="K11" s="393"/>
      <c r="L11" s="399"/>
    </row>
    <row r="12" spans="1:12" ht="18" customHeight="1" x14ac:dyDescent="0.3">
      <c r="B12" s="319"/>
      <c r="C12" s="320" t="s">
        <v>164</v>
      </c>
      <c r="D12" s="167"/>
      <c r="E12" s="15"/>
      <c r="F12" s="16"/>
      <c r="G12" s="18"/>
      <c r="H12" s="15"/>
      <c r="I12" s="16"/>
      <c r="J12" s="18"/>
      <c r="K12" s="393"/>
      <c r="L12" s="399"/>
    </row>
    <row r="13" spans="1:12" ht="23.4" customHeight="1" x14ac:dyDescent="0.3">
      <c r="B13" s="161">
        <v>6</v>
      </c>
      <c r="C13" s="315" t="s">
        <v>161</v>
      </c>
      <c r="D13" s="160">
        <v>0</v>
      </c>
      <c r="E13" s="23" t="s">
        <v>51</v>
      </c>
      <c r="F13" s="24" t="s">
        <v>51</v>
      </c>
      <c r="G13" s="26">
        <v>0.34</v>
      </c>
      <c r="H13" s="23" t="s">
        <v>51</v>
      </c>
      <c r="I13" s="24" t="s">
        <v>51</v>
      </c>
      <c r="J13" s="26">
        <v>-0.17</v>
      </c>
      <c r="K13" s="393"/>
      <c r="L13" s="399"/>
    </row>
    <row r="14" spans="1:12" ht="32.4" customHeight="1" x14ac:dyDescent="0.3">
      <c r="B14" s="161">
        <v>7</v>
      </c>
      <c r="C14" s="315" t="s">
        <v>162</v>
      </c>
      <c r="D14" s="160">
        <v>0</v>
      </c>
      <c r="E14" s="23" t="s">
        <v>51</v>
      </c>
      <c r="F14" s="24" t="s">
        <v>51</v>
      </c>
      <c r="G14" s="26">
        <v>0.21740185528847075</v>
      </c>
      <c r="H14" s="23" t="s">
        <v>51</v>
      </c>
      <c r="I14" s="24" t="s">
        <v>51</v>
      </c>
      <c r="J14" s="26">
        <v>-0.21740185528847075</v>
      </c>
      <c r="K14" s="393"/>
      <c r="L14" s="399"/>
    </row>
    <row r="15" spans="1:12" ht="32.4" x14ac:dyDescent="0.3">
      <c r="B15" s="161">
        <v>8</v>
      </c>
      <c r="C15" s="315" t="s">
        <v>183</v>
      </c>
      <c r="D15" s="160">
        <v>0</v>
      </c>
      <c r="E15" s="23" t="s">
        <v>51</v>
      </c>
      <c r="F15" s="24" t="s">
        <v>51</v>
      </c>
      <c r="G15" s="26">
        <v>0.19808825083231957</v>
      </c>
      <c r="H15" s="23" t="s">
        <v>51</v>
      </c>
      <c r="I15" s="24" t="s">
        <v>51</v>
      </c>
      <c r="J15" s="26">
        <v>0.16617750768639505</v>
      </c>
      <c r="K15" s="393"/>
      <c r="L15" s="399"/>
    </row>
    <row r="16" spans="1:12" ht="18" customHeight="1" x14ac:dyDescent="0.3">
      <c r="B16" s="317"/>
      <c r="C16" s="313" t="s">
        <v>165</v>
      </c>
      <c r="D16" s="318"/>
      <c r="E16" s="43"/>
      <c r="F16" s="48"/>
      <c r="G16" s="45"/>
      <c r="H16" s="43"/>
      <c r="I16" s="48"/>
      <c r="J16" s="45"/>
      <c r="K16" s="393"/>
      <c r="L16" s="399"/>
    </row>
    <row r="17" spans="2:12" ht="33" thickBot="1" x14ac:dyDescent="0.35">
      <c r="B17" s="168">
        <v>9</v>
      </c>
      <c r="C17" s="402" t="s">
        <v>163</v>
      </c>
      <c r="D17" s="170">
        <v>-0.84208516205429396</v>
      </c>
      <c r="E17" s="171" t="s">
        <v>51</v>
      </c>
      <c r="F17" s="172" t="s">
        <v>51</v>
      </c>
      <c r="G17" s="173">
        <v>-1.9287545921201523</v>
      </c>
      <c r="H17" s="171" t="s">
        <v>51</v>
      </c>
      <c r="I17" s="172" t="s">
        <v>51</v>
      </c>
      <c r="J17" s="173">
        <v>-0.53087651758566623</v>
      </c>
      <c r="K17" s="393"/>
      <c r="L17" s="399"/>
    </row>
    <row r="18" spans="2:12" ht="23.4" customHeight="1" x14ac:dyDescent="0.3">
      <c r="B18" s="336"/>
      <c r="C18" s="320" t="s">
        <v>65</v>
      </c>
      <c r="D18" s="167"/>
      <c r="E18" s="15"/>
      <c r="F18" s="16"/>
      <c r="G18" s="18"/>
      <c r="H18" s="15"/>
      <c r="I18" s="16"/>
      <c r="J18" s="18"/>
      <c r="K18" s="393"/>
      <c r="L18" s="399"/>
    </row>
    <row r="19" spans="2:12" ht="23.4" customHeight="1" x14ac:dyDescent="0.4">
      <c r="B19" s="161">
        <v>10</v>
      </c>
      <c r="C19" s="162" t="s">
        <v>66</v>
      </c>
      <c r="D19" s="160">
        <v>0.76681695198999911</v>
      </c>
      <c r="E19" s="23">
        <v>2.2804676541233286</v>
      </c>
      <c r="F19" s="24">
        <v>1.9936926246786313</v>
      </c>
      <c r="G19" s="26">
        <v>1.9610329943332203</v>
      </c>
      <c r="H19" s="23">
        <v>2.9936272899557244</v>
      </c>
      <c r="I19" s="24">
        <v>1.2735559766316678</v>
      </c>
      <c r="J19" s="26">
        <v>2.2516825839048993</v>
      </c>
      <c r="K19" s="393"/>
      <c r="L19" s="403"/>
    </row>
    <row r="20" spans="2:12" ht="23.4" customHeight="1" thickBot="1" x14ac:dyDescent="0.35">
      <c r="B20" s="168">
        <v>11</v>
      </c>
      <c r="C20" s="169" t="s">
        <v>147</v>
      </c>
      <c r="D20" s="170">
        <v>-0.67820383228933911</v>
      </c>
      <c r="E20" s="171">
        <v>-0.66599179417035925</v>
      </c>
      <c r="F20" s="172">
        <v>-0.41272668237755106</v>
      </c>
      <c r="G20" s="173">
        <v>0.50715199451110182</v>
      </c>
      <c r="H20" s="171">
        <v>1.9488529970278883</v>
      </c>
      <c r="I20" s="172">
        <v>0.18637665522809188</v>
      </c>
      <c r="J20" s="173">
        <v>1.5647473864952954</v>
      </c>
      <c r="K20" s="393"/>
      <c r="L20" s="399"/>
    </row>
    <row r="21" spans="2:12" ht="20.100000000000001" customHeight="1" x14ac:dyDescent="0.3">
      <c r="B21" s="404" t="s">
        <v>67</v>
      </c>
      <c r="D21" s="405"/>
      <c r="E21" s="404"/>
      <c r="F21" s="404"/>
      <c r="G21" s="404"/>
      <c r="H21" s="404"/>
      <c r="I21" s="404"/>
      <c r="J21" s="404"/>
      <c r="K21" s="393"/>
      <c r="L21" s="399"/>
    </row>
    <row r="22" spans="2:12" ht="34.950000000000003" customHeight="1" x14ac:dyDescent="0.3">
      <c r="B22" s="639" t="s">
        <v>738</v>
      </c>
      <c r="C22" s="640"/>
      <c r="D22" s="640"/>
      <c r="E22" s="640"/>
      <c r="F22" s="640"/>
      <c r="G22" s="640"/>
      <c r="H22" s="640"/>
      <c r="I22" s="640"/>
      <c r="J22" s="640"/>
      <c r="K22" s="393"/>
      <c r="L22" s="399"/>
    </row>
    <row r="23" spans="2:12" ht="27" customHeight="1" x14ac:dyDescent="0.3">
      <c r="B23" s="639" t="s">
        <v>739</v>
      </c>
      <c r="C23" s="640"/>
      <c r="D23" s="640"/>
      <c r="E23" s="640"/>
      <c r="F23" s="640"/>
      <c r="G23" s="640"/>
      <c r="H23" s="640"/>
      <c r="I23" s="640"/>
      <c r="J23" s="640"/>
      <c r="K23" s="393"/>
      <c r="L23" s="399"/>
    </row>
    <row r="24" spans="2:12" ht="20.100000000000001" customHeight="1" x14ac:dyDescent="0.3">
      <c r="B24" s="406" t="s">
        <v>26</v>
      </c>
      <c r="D24" s="406"/>
      <c r="E24" s="406"/>
      <c r="F24" s="406"/>
      <c r="G24" s="406"/>
      <c r="H24" s="406"/>
      <c r="I24" s="406"/>
      <c r="J24" s="406"/>
      <c r="K24" s="406"/>
      <c r="L24" s="399"/>
    </row>
    <row r="25" spans="2:12" ht="29.25" customHeight="1" x14ac:dyDescent="0.3">
      <c r="B25" s="641" t="s">
        <v>169</v>
      </c>
      <c r="C25" s="641"/>
      <c r="D25" s="641"/>
      <c r="E25" s="641"/>
      <c r="F25" s="641"/>
      <c r="G25" s="641"/>
      <c r="H25" s="641"/>
      <c r="I25" s="641"/>
      <c r="J25" s="641"/>
      <c r="K25" s="407"/>
      <c r="L25" s="399"/>
    </row>
    <row r="26" spans="2:12" x14ac:dyDescent="0.3">
      <c r="B26" s="641"/>
      <c r="C26" s="641"/>
      <c r="D26" s="641"/>
      <c r="E26" s="641"/>
      <c r="F26" s="641"/>
      <c r="G26" s="641"/>
      <c r="H26" s="641"/>
      <c r="I26" s="641"/>
      <c r="J26" s="641"/>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workbookViewId="0"/>
  </sheetViews>
  <sheetFormatPr defaultColWidth="9.109375" defaultRowHeight="13.8" x14ac:dyDescent="0.3"/>
  <cols>
    <col min="1" max="1" width="6.6640625" style="385" customWidth="1"/>
    <col min="2" max="2" width="18.6640625" style="385" customWidth="1"/>
    <col min="3" max="3" width="68.44140625" style="385" bestFit="1" customWidth="1"/>
    <col min="4" max="10" width="9.6640625" style="395" customWidth="1"/>
    <col min="11" max="11" width="16.5546875" style="385" customWidth="1"/>
    <col min="12" max="12" width="24" style="385" customWidth="1"/>
    <col min="13" max="16384" width="9.109375" style="385"/>
  </cols>
  <sheetData>
    <row r="1" spans="1:12" ht="14.4" x14ac:dyDescent="0.3">
      <c r="A1" s="382" t="s">
        <v>573</v>
      </c>
    </row>
    <row r="2" spans="1:12" ht="16.95" customHeight="1" thickBot="1" x14ac:dyDescent="0.45">
      <c r="A2" s="383"/>
      <c r="B2" s="235" t="s">
        <v>292</v>
      </c>
      <c r="D2" s="235"/>
      <c r="E2" s="235"/>
      <c r="F2" s="235"/>
      <c r="G2" s="235"/>
      <c r="H2" s="235"/>
      <c r="I2" s="235"/>
      <c r="J2" s="235"/>
    </row>
    <row r="3" spans="1:12" ht="51.6" customHeight="1" x14ac:dyDescent="0.3">
      <c r="B3" s="636" t="s">
        <v>17</v>
      </c>
      <c r="C3" s="636" t="s">
        <v>18</v>
      </c>
      <c r="D3" s="335">
        <v>2021</v>
      </c>
      <c r="E3" s="633">
        <v>2022</v>
      </c>
      <c r="F3" s="634"/>
      <c r="G3" s="635"/>
      <c r="H3" s="643">
        <v>2023</v>
      </c>
      <c r="I3" s="643"/>
      <c r="J3" s="643"/>
      <c r="K3" s="408" t="s">
        <v>160</v>
      </c>
      <c r="L3" s="409"/>
    </row>
    <row r="4" spans="1:12" ht="19.95" customHeight="1" thickBot="1" x14ac:dyDescent="0.45">
      <c r="B4" s="642"/>
      <c r="C4" s="642"/>
      <c r="D4" s="410" t="s">
        <v>19</v>
      </c>
      <c r="E4" s="411" t="s">
        <v>101</v>
      </c>
      <c r="F4" s="412" t="s">
        <v>1</v>
      </c>
      <c r="G4" s="413" t="s">
        <v>3</v>
      </c>
      <c r="H4" s="411" t="s">
        <v>101</v>
      </c>
      <c r="I4" s="412" t="s">
        <v>1</v>
      </c>
      <c r="J4" s="413" t="s">
        <v>3</v>
      </c>
      <c r="K4" s="414" t="s">
        <v>1</v>
      </c>
      <c r="L4" s="415"/>
    </row>
    <row r="5" spans="1:12" ht="15.9" customHeight="1" x14ac:dyDescent="0.4">
      <c r="B5" s="20" t="s">
        <v>27</v>
      </c>
      <c r="C5" s="416" t="s">
        <v>28</v>
      </c>
      <c r="D5" s="74">
        <v>23.161789019051955</v>
      </c>
      <c r="E5" s="75">
        <v>22.6</v>
      </c>
      <c r="F5" s="76">
        <v>22.5</v>
      </c>
      <c r="G5" s="77">
        <v>22.331288755048519</v>
      </c>
      <c r="H5" s="75">
        <v>22.3</v>
      </c>
      <c r="I5" s="76">
        <v>21.9</v>
      </c>
      <c r="J5" s="77">
        <v>21.529844016498807</v>
      </c>
      <c r="K5" s="78">
        <v>-1.2682320615329523</v>
      </c>
      <c r="L5" s="403"/>
    </row>
    <row r="6" spans="1:12" ht="15.9" customHeight="1" x14ac:dyDescent="0.35">
      <c r="B6" s="30"/>
      <c r="C6" s="417" t="s">
        <v>29</v>
      </c>
      <c r="D6" s="74"/>
      <c r="E6" s="82"/>
      <c r="F6" s="83"/>
      <c r="G6" s="84"/>
      <c r="H6" s="82"/>
      <c r="I6" s="83"/>
      <c r="J6" s="84"/>
      <c r="K6" s="78"/>
      <c r="L6" s="418"/>
    </row>
    <row r="7" spans="1:12" ht="15.9" customHeight="1" x14ac:dyDescent="0.35">
      <c r="B7" s="20">
        <v>2</v>
      </c>
      <c r="C7" s="135" t="s">
        <v>30</v>
      </c>
      <c r="D7" s="74">
        <v>6.883080022055851</v>
      </c>
      <c r="E7" s="82">
        <v>6.6</v>
      </c>
      <c r="F7" s="83">
        <v>6.4</v>
      </c>
      <c r="G7" s="84">
        <v>6.6963856854757937</v>
      </c>
      <c r="H7" s="82">
        <v>6.6</v>
      </c>
      <c r="I7" s="83">
        <v>6.2</v>
      </c>
      <c r="J7" s="84">
        <v>6.2481989243201692</v>
      </c>
      <c r="K7" s="87">
        <v>-0.72353408751254999</v>
      </c>
      <c r="L7" s="418"/>
    </row>
    <row r="8" spans="1:12" ht="16.95" customHeight="1" x14ac:dyDescent="0.35">
      <c r="B8" s="20">
        <v>3</v>
      </c>
      <c r="C8" s="135" t="s">
        <v>31</v>
      </c>
      <c r="D8" s="74">
        <v>10.716412174211065</v>
      </c>
      <c r="E8" s="82">
        <v>10.7</v>
      </c>
      <c r="F8" s="83">
        <v>11</v>
      </c>
      <c r="G8" s="84">
        <v>10.299358625974214</v>
      </c>
      <c r="H8" s="82">
        <v>10.5</v>
      </c>
      <c r="I8" s="83">
        <v>10.8</v>
      </c>
      <c r="J8" s="84">
        <v>9.9118232490616833</v>
      </c>
      <c r="K8" s="87">
        <v>4.0225490408502651E-2</v>
      </c>
      <c r="L8" s="418"/>
    </row>
    <row r="9" spans="1:12" ht="15.9" customHeight="1" x14ac:dyDescent="0.35">
      <c r="B9" s="20">
        <v>4</v>
      </c>
      <c r="C9" s="135" t="s">
        <v>32</v>
      </c>
      <c r="D9" s="74">
        <v>3.9860005285211226</v>
      </c>
      <c r="E9" s="82">
        <v>3.7</v>
      </c>
      <c r="F9" s="83">
        <v>3.7</v>
      </c>
      <c r="G9" s="84">
        <v>3.717550562076815</v>
      </c>
      <c r="H9" s="82">
        <v>3.7</v>
      </c>
      <c r="I9" s="83">
        <v>3.6</v>
      </c>
      <c r="J9" s="84">
        <v>3.6543270040685756</v>
      </c>
      <c r="K9" s="87">
        <v>-0.39505073526241441</v>
      </c>
      <c r="L9" s="418"/>
    </row>
    <row r="10" spans="1:12" ht="15.9" customHeight="1" x14ac:dyDescent="0.35">
      <c r="B10" s="20">
        <v>5</v>
      </c>
      <c r="C10" s="135" t="s">
        <v>33</v>
      </c>
      <c r="D10" s="74">
        <v>0.13651480476701994</v>
      </c>
      <c r="E10" s="82">
        <v>0.1</v>
      </c>
      <c r="F10" s="83">
        <v>0.1</v>
      </c>
      <c r="G10" s="84">
        <v>0.13651486831532189</v>
      </c>
      <c r="H10" s="82">
        <v>0.1</v>
      </c>
      <c r="I10" s="83">
        <v>0.1</v>
      </c>
      <c r="J10" s="84">
        <v>0.13651486328831069</v>
      </c>
      <c r="K10" s="87">
        <v>-1.2837465204013201E-2</v>
      </c>
      <c r="L10" s="418"/>
    </row>
    <row r="11" spans="1:12" ht="15.9" customHeight="1" x14ac:dyDescent="0.35">
      <c r="B11" s="46">
        <v>6</v>
      </c>
      <c r="C11" s="419" t="s">
        <v>34</v>
      </c>
      <c r="D11" s="74">
        <v>1.4397814894968946</v>
      </c>
      <c r="E11" s="82">
        <v>1.5213025267422147</v>
      </c>
      <c r="F11" s="83">
        <v>1.3437542914960474</v>
      </c>
      <c r="G11" s="84">
        <v>1.4814790132063749</v>
      </c>
      <c r="H11" s="82">
        <v>1.372888937429547</v>
      </c>
      <c r="I11" s="83">
        <v>1.2627462255344177</v>
      </c>
      <c r="J11" s="84">
        <v>1.5789799757600633</v>
      </c>
      <c r="K11" s="90">
        <v>-0.17703526396247682</v>
      </c>
      <c r="L11" s="418"/>
    </row>
    <row r="12" spans="1:12" ht="15.9" customHeight="1" x14ac:dyDescent="0.35">
      <c r="B12" s="20">
        <v>7</v>
      </c>
      <c r="C12" s="91" t="s">
        <v>35</v>
      </c>
      <c r="D12" s="92">
        <v>1.3812984054449386E-2</v>
      </c>
      <c r="E12" s="93">
        <v>0.1</v>
      </c>
      <c r="F12" s="94">
        <v>0</v>
      </c>
      <c r="G12" s="95">
        <v>3.0505590935892762E-2</v>
      </c>
      <c r="H12" s="93">
        <v>0</v>
      </c>
      <c r="I12" s="94">
        <v>0</v>
      </c>
      <c r="J12" s="95">
        <v>3.3148184359574895E-2</v>
      </c>
      <c r="K12" s="96">
        <v>-1.3812984054449386E-2</v>
      </c>
      <c r="L12" s="418"/>
    </row>
    <row r="13" spans="1:12" ht="15.9" customHeight="1" thickBot="1" x14ac:dyDescent="0.4">
      <c r="B13" s="97">
        <v>8</v>
      </c>
      <c r="C13" s="98" t="s">
        <v>36</v>
      </c>
      <c r="D13" s="99">
        <v>0</v>
      </c>
      <c r="E13" s="100" t="s">
        <v>51</v>
      </c>
      <c r="F13" s="101">
        <v>0</v>
      </c>
      <c r="G13" s="102">
        <v>0</v>
      </c>
      <c r="H13" s="100" t="s">
        <v>51</v>
      </c>
      <c r="I13" s="101">
        <v>0</v>
      </c>
      <c r="J13" s="102">
        <v>0</v>
      </c>
      <c r="K13" s="103">
        <v>0</v>
      </c>
      <c r="L13" s="418"/>
    </row>
    <row r="14" spans="1:12" ht="15.9" customHeight="1" x14ac:dyDescent="0.4">
      <c r="B14" s="40" t="s">
        <v>159</v>
      </c>
      <c r="C14" s="420" t="s">
        <v>37</v>
      </c>
      <c r="D14" s="106">
        <v>24.822510362440529</v>
      </c>
      <c r="E14" s="75">
        <v>23</v>
      </c>
      <c r="F14" s="107">
        <v>22.2</v>
      </c>
      <c r="G14" s="77">
        <v>22.162308023747812</v>
      </c>
      <c r="H14" s="75">
        <v>22</v>
      </c>
      <c r="I14" s="76">
        <v>20.7</v>
      </c>
      <c r="J14" s="84">
        <v>20.685683316861869</v>
      </c>
      <c r="K14" s="78">
        <v>-4.1704802818152338</v>
      </c>
      <c r="L14" s="403"/>
    </row>
    <row r="15" spans="1:12" ht="15.9" customHeight="1" x14ac:dyDescent="0.35">
      <c r="B15" s="30"/>
      <c r="C15" s="417" t="s">
        <v>29</v>
      </c>
      <c r="D15" s="74"/>
      <c r="E15" s="82"/>
      <c r="F15" s="83"/>
      <c r="G15" s="84"/>
      <c r="H15" s="82"/>
      <c r="I15" s="83"/>
      <c r="J15" s="84"/>
      <c r="K15" s="87"/>
      <c r="L15" s="418"/>
    </row>
    <row r="16" spans="1:12" ht="15.9" customHeight="1" x14ac:dyDescent="0.35">
      <c r="B16" s="20" t="s">
        <v>158</v>
      </c>
      <c r="C16" s="135" t="s">
        <v>38</v>
      </c>
      <c r="D16" s="74">
        <v>24.050305832702097</v>
      </c>
      <c r="E16" s="82">
        <v>22.338183894162569</v>
      </c>
      <c r="F16" s="83">
        <v>21.560871690874407</v>
      </c>
      <c r="G16" s="84">
        <v>21.455346308013382</v>
      </c>
      <c r="H16" s="82">
        <v>21.29463711331438</v>
      </c>
      <c r="I16" s="83">
        <v>19.989643993902437</v>
      </c>
      <c r="J16" s="84">
        <v>19.988175553819541</v>
      </c>
      <c r="K16" s="87">
        <v>-4.0606618387996605</v>
      </c>
      <c r="L16" s="418"/>
    </row>
    <row r="17" spans="2:12" ht="15.9" customHeight="1" x14ac:dyDescent="0.35">
      <c r="B17" s="30"/>
      <c r="C17" s="421" t="s">
        <v>29</v>
      </c>
      <c r="D17" s="74"/>
      <c r="E17" s="82"/>
      <c r="F17" s="83"/>
      <c r="G17" s="84"/>
      <c r="H17" s="82"/>
      <c r="I17" s="83"/>
      <c r="J17" s="84"/>
      <c r="K17" s="87"/>
      <c r="L17" s="418"/>
    </row>
    <row r="18" spans="2:12" ht="15.9" customHeight="1" x14ac:dyDescent="0.35">
      <c r="B18" s="20">
        <v>11</v>
      </c>
      <c r="C18" s="422" t="s">
        <v>39</v>
      </c>
      <c r="D18" s="74">
        <v>6.2284733058887651</v>
      </c>
      <c r="E18" s="82">
        <v>5.8</v>
      </c>
      <c r="F18" s="83">
        <v>5.7</v>
      </c>
      <c r="G18" s="84">
        <v>5.6108497614231343</v>
      </c>
      <c r="H18" s="82">
        <v>5.7</v>
      </c>
      <c r="I18" s="83">
        <v>5.4</v>
      </c>
      <c r="J18" s="84">
        <v>5.3824515662023771</v>
      </c>
      <c r="K18" s="87">
        <v>-0.82841621351792938</v>
      </c>
      <c r="L18" s="418"/>
    </row>
    <row r="19" spans="2:12" ht="15.9" customHeight="1" x14ac:dyDescent="0.35">
      <c r="B19" s="20">
        <v>12</v>
      </c>
      <c r="C19" s="422" t="s">
        <v>170</v>
      </c>
      <c r="D19" s="74">
        <v>3.7054454095927705</v>
      </c>
      <c r="E19" s="82">
        <v>3.5</v>
      </c>
      <c r="F19" s="83">
        <v>3.6</v>
      </c>
      <c r="G19" s="84">
        <v>3.5500317237731913</v>
      </c>
      <c r="H19" s="82">
        <v>3.4</v>
      </c>
      <c r="I19" s="83">
        <v>3</v>
      </c>
      <c r="J19" s="84">
        <v>3.1661067919656207</v>
      </c>
      <c r="K19" s="87">
        <v>-0.67192914433911044</v>
      </c>
      <c r="L19" s="418"/>
    </row>
    <row r="20" spans="2:12" ht="15.9" customHeight="1" x14ac:dyDescent="0.35">
      <c r="B20" s="20">
        <v>13</v>
      </c>
      <c r="C20" s="422" t="s">
        <v>40</v>
      </c>
      <c r="D20" s="74">
        <v>8.8418120066305921</v>
      </c>
      <c r="E20" s="82">
        <v>7.8</v>
      </c>
      <c r="F20" s="83">
        <v>7.7</v>
      </c>
      <c r="G20" s="84">
        <v>7.8452589536431159</v>
      </c>
      <c r="H20" s="82">
        <v>7.4</v>
      </c>
      <c r="I20" s="83">
        <v>7.2</v>
      </c>
      <c r="J20" s="84">
        <v>7.6392213524141503</v>
      </c>
      <c r="K20" s="87">
        <v>-1.6185735819205505</v>
      </c>
      <c r="L20" s="418"/>
    </row>
    <row r="21" spans="2:12" ht="15.9" customHeight="1" x14ac:dyDescent="0.35">
      <c r="B21" s="20">
        <v>14</v>
      </c>
      <c r="C21" s="422" t="s">
        <v>41</v>
      </c>
      <c r="D21" s="74">
        <v>1.7181221193765468</v>
      </c>
      <c r="E21" s="82">
        <v>0.5</v>
      </c>
      <c r="F21" s="83">
        <v>0.5</v>
      </c>
      <c r="G21" s="84">
        <v>0.76343214077889543</v>
      </c>
      <c r="H21" s="82">
        <v>0.3</v>
      </c>
      <c r="I21" s="83">
        <v>0.4</v>
      </c>
      <c r="J21" s="84">
        <v>0.48699101874321965</v>
      </c>
      <c r="K21" s="87">
        <v>-1.3435635315672516</v>
      </c>
      <c r="L21" s="418"/>
    </row>
    <row r="22" spans="2:12" ht="15.9" customHeight="1" x14ac:dyDescent="0.35">
      <c r="B22" s="20">
        <v>15</v>
      </c>
      <c r="C22" s="422" t="s">
        <v>42</v>
      </c>
      <c r="D22" s="74">
        <v>2.0628246991488721</v>
      </c>
      <c r="E22" s="82">
        <v>2.2999999999999998</v>
      </c>
      <c r="F22" s="83">
        <v>2</v>
      </c>
      <c r="G22" s="84">
        <v>2.0606604651092675</v>
      </c>
      <c r="H22" s="82">
        <v>2.4</v>
      </c>
      <c r="I22" s="83">
        <v>2.1</v>
      </c>
      <c r="J22" s="84">
        <v>2.1454270849347274</v>
      </c>
      <c r="K22" s="87">
        <v>1.9179938820319098E-2</v>
      </c>
      <c r="L22" s="418"/>
    </row>
    <row r="23" spans="2:12" ht="15.9" customHeight="1" x14ac:dyDescent="0.35">
      <c r="B23" s="20">
        <v>16</v>
      </c>
      <c r="C23" s="422" t="s">
        <v>34</v>
      </c>
      <c r="D23" s="74">
        <v>1.4936282920645496</v>
      </c>
      <c r="E23" s="82">
        <v>2.3889352888968247</v>
      </c>
      <c r="F23" s="83">
        <v>1.9967480859342963</v>
      </c>
      <c r="G23" s="84">
        <v>1.6251132632857761</v>
      </c>
      <c r="H23" s="82">
        <v>2.1343832847692674</v>
      </c>
      <c r="I23" s="83">
        <v>1.8762689857894124</v>
      </c>
      <c r="J23" s="84">
        <v>1.1679777395594471</v>
      </c>
      <c r="K23" s="87">
        <v>0.38264069372486276</v>
      </c>
      <c r="L23" s="418"/>
    </row>
    <row r="24" spans="2:12" ht="15.9" customHeight="1" x14ac:dyDescent="0.35">
      <c r="B24" s="20">
        <v>17</v>
      </c>
      <c r="C24" s="135" t="s">
        <v>43</v>
      </c>
      <c r="D24" s="74">
        <v>0.77220452973842824</v>
      </c>
      <c r="E24" s="110">
        <v>0.7</v>
      </c>
      <c r="F24" s="111">
        <v>0.7</v>
      </c>
      <c r="G24" s="112">
        <v>0.70695973485190178</v>
      </c>
      <c r="H24" s="110">
        <v>0.7</v>
      </c>
      <c r="I24" s="111">
        <v>0.7</v>
      </c>
      <c r="J24" s="84">
        <v>0.69750594171351843</v>
      </c>
      <c r="K24" s="90">
        <v>-0.10981844301557142</v>
      </c>
      <c r="L24" s="418"/>
    </row>
    <row r="25" spans="2:12" ht="15.9" customHeight="1" thickBot="1" x14ac:dyDescent="0.4">
      <c r="B25" s="50">
        <v>18</v>
      </c>
      <c r="C25" s="113" t="s">
        <v>44</v>
      </c>
      <c r="D25" s="114">
        <v>1.3812984054449386E-2</v>
      </c>
      <c r="E25" s="115">
        <v>0</v>
      </c>
      <c r="F25" s="116">
        <v>0</v>
      </c>
      <c r="G25" s="117">
        <v>3.0505590935892762E-2</v>
      </c>
      <c r="H25" s="115">
        <v>0</v>
      </c>
      <c r="I25" s="116">
        <v>0</v>
      </c>
      <c r="J25" s="117">
        <v>3.3148184359574895E-2</v>
      </c>
      <c r="K25" s="118">
        <v>-1.3812984054449386E-2</v>
      </c>
      <c r="L25" s="418"/>
    </row>
    <row r="26" spans="2:12" ht="15.75" customHeight="1" x14ac:dyDescent="0.4">
      <c r="B26" s="423" t="s">
        <v>153</v>
      </c>
      <c r="C26" s="416" t="s">
        <v>45</v>
      </c>
      <c r="D26" s="74">
        <v>-1.6607189975315291</v>
      </c>
      <c r="E26" s="82">
        <v>-0.4</v>
      </c>
      <c r="F26" s="107">
        <v>0.2</v>
      </c>
      <c r="G26" s="84">
        <v>0.16898073130071092</v>
      </c>
      <c r="H26" s="82">
        <v>0.2</v>
      </c>
      <c r="I26" s="107">
        <v>1.1000000000000001</v>
      </c>
      <c r="J26" s="84">
        <v>0.84416069963693563</v>
      </c>
      <c r="K26" s="78">
        <v>2.7912402019430349</v>
      </c>
      <c r="L26" s="403"/>
    </row>
    <row r="27" spans="2:12" ht="16.95" customHeight="1" x14ac:dyDescent="0.4">
      <c r="B27" s="20" t="s">
        <v>154</v>
      </c>
      <c r="C27" s="416" t="s">
        <v>46</v>
      </c>
      <c r="D27" s="74">
        <v>-0.88851446779310073</v>
      </c>
      <c r="E27" s="120">
        <v>0.3</v>
      </c>
      <c r="F27" s="107">
        <v>0.9</v>
      </c>
      <c r="G27" s="84">
        <v>0.87594046615261278</v>
      </c>
      <c r="H27" s="120">
        <v>1</v>
      </c>
      <c r="I27" s="107">
        <v>1.8</v>
      </c>
      <c r="J27" s="84">
        <v>1.5416666413504541</v>
      </c>
      <c r="K27" s="78">
        <v>2.6824920184647709</v>
      </c>
      <c r="L27" s="403"/>
    </row>
    <row r="28" spans="2:12" s="425" customFormat="1" ht="16.95" customHeight="1" x14ac:dyDescent="0.3">
      <c r="B28" s="240">
        <v>21</v>
      </c>
      <c r="C28" s="424" t="s">
        <v>47</v>
      </c>
      <c r="D28" s="124">
        <v>0</v>
      </c>
      <c r="E28" s="125">
        <v>1.6</v>
      </c>
      <c r="F28" s="126">
        <v>0</v>
      </c>
      <c r="G28" s="127">
        <v>0</v>
      </c>
      <c r="H28" s="125">
        <v>0.6</v>
      </c>
      <c r="I28" s="126">
        <v>0.8</v>
      </c>
      <c r="J28" s="127">
        <v>0</v>
      </c>
      <c r="K28" s="128">
        <v>0.77285874233512653</v>
      </c>
      <c r="L28" s="78"/>
    </row>
    <row r="29" spans="2:12" ht="15.9" customHeight="1" thickBot="1" x14ac:dyDescent="0.45">
      <c r="B29" s="50" t="s">
        <v>155</v>
      </c>
      <c r="C29" s="426" t="s">
        <v>48</v>
      </c>
      <c r="D29" s="114">
        <v>-1.6607189975315291</v>
      </c>
      <c r="E29" s="132">
        <v>-1.9831860489100044</v>
      </c>
      <c r="F29" s="133">
        <v>0.19913377353217021</v>
      </c>
      <c r="G29" s="117">
        <v>0.16898073130071092</v>
      </c>
      <c r="H29" s="132">
        <v>-0.35517429189906363</v>
      </c>
      <c r="I29" s="133">
        <v>0.35766246207637931</v>
      </c>
      <c r="J29" s="117">
        <v>0.84416069963693563</v>
      </c>
      <c r="K29" s="134">
        <v>2.0183814596079084</v>
      </c>
      <c r="L29" s="403"/>
    </row>
    <row r="30" spans="2:12" ht="15.9" customHeight="1" x14ac:dyDescent="0.4">
      <c r="B30" s="20">
        <v>23</v>
      </c>
      <c r="C30" s="416" t="s">
        <v>152</v>
      </c>
      <c r="D30" s="74"/>
      <c r="E30" s="120"/>
      <c r="F30" s="107"/>
      <c r="G30" s="84"/>
      <c r="H30" s="120"/>
      <c r="I30" s="107"/>
      <c r="J30" s="84"/>
      <c r="K30" s="87"/>
      <c r="L30" s="403"/>
    </row>
    <row r="31" spans="2:12" ht="38.4" customHeight="1" x14ac:dyDescent="0.4">
      <c r="B31" s="20">
        <v>24</v>
      </c>
      <c r="C31" s="135" t="s">
        <v>49</v>
      </c>
      <c r="D31" s="74">
        <v>3.0671320083537452</v>
      </c>
      <c r="E31" s="82">
        <v>3.0623739511672632</v>
      </c>
      <c r="F31" s="83">
        <v>7.4481366906689273</v>
      </c>
      <c r="G31" s="84">
        <v>7.6444452108968424</v>
      </c>
      <c r="H31" s="82">
        <v>-1.9269596084944496</v>
      </c>
      <c r="I31" s="83">
        <v>5.6517668273618593</v>
      </c>
      <c r="J31" s="84">
        <v>1.2677685449030833</v>
      </c>
      <c r="K31" s="87" t="s">
        <v>2</v>
      </c>
      <c r="L31" s="403"/>
    </row>
    <row r="32" spans="2:12" ht="32.4" x14ac:dyDescent="0.4">
      <c r="B32" s="20">
        <v>25</v>
      </c>
      <c r="C32" s="135" t="s">
        <v>50</v>
      </c>
      <c r="D32" s="74">
        <v>5.6620461804088915</v>
      </c>
      <c r="E32" s="82" t="s">
        <v>51</v>
      </c>
      <c r="F32" s="83" t="s">
        <v>51</v>
      </c>
      <c r="G32" s="84">
        <v>17.210553322736413</v>
      </c>
      <c r="H32" s="82" t="s">
        <v>51</v>
      </c>
      <c r="I32" s="83" t="s">
        <v>51</v>
      </c>
      <c r="J32" s="84">
        <v>3.8326769093667625</v>
      </c>
      <c r="K32" s="87" t="s">
        <v>2</v>
      </c>
      <c r="L32" s="403"/>
    </row>
    <row r="33" spans="2:12" ht="38.4" customHeight="1" x14ac:dyDescent="0.4">
      <c r="B33" s="20">
        <v>26</v>
      </c>
      <c r="C33" s="135" t="s">
        <v>52</v>
      </c>
      <c r="D33" s="74">
        <v>3.197782538196936</v>
      </c>
      <c r="E33" s="82">
        <v>5.1301076151048397</v>
      </c>
      <c r="F33" s="83">
        <v>13.861284201229584</v>
      </c>
      <c r="G33" s="84">
        <v>4.0677269577153563</v>
      </c>
      <c r="H33" s="82">
        <v>1.6349134635965434</v>
      </c>
      <c r="I33" s="83">
        <v>3.9557221673357512</v>
      </c>
      <c r="J33" s="84">
        <v>2.360146717711209</v>
      </c>
      <c r="K33" s="87" t="s">
        <v>2</v>
      </c>
      <c r="L33" s="403"/>
    </row>
    <row r="34" spans="2:12" ht="46.95" customHeight="1" x14ac:dyDescent="0.4">
      <c r="B34" s="20">
        <v>27</v>
      </c>
      <c r="C34" s="135" t="s">
        <v>53</v>
      </c>
      <c r="D34" s="74">
        <v>6.2250554486630083</v>
      </c>
      <c r="E34" s="82" t="s">
        <v>51</v>
      </c>
      <c r="F34" s="83" t="s">
        <v>51</v>
      </c>
      <c r="G34" s="84">
        <v>13.310503268418117</v>
      </c>
      <c r="H34" s="82" t="s">
        <v>51</v>
      </c>
      <c r="I34" s="83" t="s">
        <v>51</v>
      </c>
      <c r="J34" s="84">
        <v>6.2809635984823142</v>
      </c>
      <c r="K34" s="87" t="s">
        <v>2</v>
      </c>
      <c r="L34" s="403"/>
    </row>
    <row r="35" spans="2:12" ht="19.2" customHeight="1" thickBot="1" x14ac:dyDescent="0.45">
      <c r="B35" s="50">
        <v>28</v>
      </c>
      <c r="C35" s="136" t="s">
        <v>166</v>
      </c>
      <c r="D35" s="114">
        <v>8.9428838868638607</v>
      </c>
      <c r="E35" s="115">
        <v>17.02893767881244</v>
      </c>
      <c r="F35" s="116">
        <v>17.02893767881244</v>
      </c>
      <c r="G35" s="117">
        <v>17.02893767881244</v>
      </c>
      <c r="H35" s="115">
        <v>12.283630029035052</v>
      </c>
      <c r="I35" s="116">
        <v>12.283630029035052</v>
      </c>
      <c r="J35" s="117">
        <v>12.283630029035052</v>
      </c>
      <c r="K35" s="137" t="s">
        <v>2</v>
      </c>
      <c r="L35" s="403"/>
    </row>
    <row r="36" spans="2:12" ht="20.100000000000001" customHeight="1" x14ac:dyDescent="0.4">
      <c r="B36" s="30"/>
      <c r="C36" s="427" t="s">
        <v>54</v>
      </c>
      <c r="D36" s="74"/>
      <c r="E36" s="82"/>
      <c r="F36" s="83"/>
      <c r="G36" s="84"/>
      <c r="H36" s="82"/>
      <c r="I36" s="83"/>
      <c r="J36" s="84"/>
      <c r="K36" s="87"/>
      <c r="L36" s="403"/>
    </row>
    <row r="37" spans="2:12" ht="18.899999999999999" customHeight="1" x14ac:dyDescent="0.35">
      <c r="B37" s="20">
        <v>29</v>
      </c>
      <c r="C37" s="378" t="s">
        <v>167</v>
      </c>
      <c r="D37" s="74">
        <v>2.3296956717420825</v>
      </c>
      <c r="E37" s="82">
        <v>2.6809802003282979</v>
      </c>
      <c r="F37" s="83">
        <v>5.2406548880755022</v>
      </c>
      <c r="G37" s="84">
        <v>4.8652433440625087</v>
      </c>
      <c r="H37" s="82">
        <v>2.0663418094912345</v>
      </c>
      <c r="I37" s="83">
        <v>5.1160473489513469</v>
      </c>
      <c r="J37" s="84">
        <v>3.1597921622621872</v>
      </c>
      <c r="K37" s="87">
        <v>2.7863516772092645</v>
      </c>
      <c r="L37" s="418"/>
    </row>
    <row r="38" spans="2:12" ht="18.899999999999999" customHeight="1" thickBot="1" x14ac:dyDescent="0.4">
      <c r="B38" s="97">
        <v>30</v>
      </c>
      <c r="C38" s="379" t="s">
        <v>168</v>
      </c>
      <c r="D38" s="99">
        <v>-2.8758938356762718</v>
      </c>
      <c r="E38" s="100">
        <v>-1.8015527110968359</v>
      </c>
      <c r="F38" s="101">
        <v>-2.5356218515754119</v>
      </c>
      <c r="G38" s="102">
        <v>-2.3687418411651699</v>
      </c>
      <c r="H38" s="100">
        <v>-0.83197720465217206</v>
      </c>
      <c r="I38" s="101">
        <v>-1.570576716152603</v>
      </c>
      <c r="J38" s="102">
        <v>-0.80399445466987463</v>
      </c>
      <c r="K38" s="103">
        <v>1.3053171195236688</v>
      </c>
      <c r="L38" s="418"/>
    </row>
    <row r="39" spans="2:12" ht="18.899999999999999" customHeight="1" x14ac:dyDescent="0.4">
      <c r="B39" s="20" t="s">
        <v>156</v>
      </c>
      <c r="C39" s="428" t="s">
        <v>149</v>
      </c>
      <c r="D39" s="74">
        <v>-2.8758938356762718</v>
      </c>
      <c r="E39" s="120">
        <v>-3.3826577134813762</v>
      </c>
      <c r="F39" s="107">
        <v>-2.5298121137158214</v>
      </c>
      <c r="G39" s="84">
        <v>-2.3687418411651699</v>
      </c>
      <c r="H39" s="120">
        <v>-1.4338047164534879</v>
      </c>
      <c r="I39" s="107">
        <v>-2.3434354584877295</v>
      </c>
      <c r="J39" s="84">
        <v>-0.80399445466987463</v>
      </c>
      <c r="K39" s="144">
        <v>0.53245837718854228</v>
      </c>
      <c r="L39" s="403"/>
    </row>
    <row r="40" spans="2:12" ht="18.600000000000001" customHeight="1" thickBot="1" x14ac:dyDescent="0.4">
      <c r="B40" s="97" t="s">
        <v>157</v>
      </c>
      <c r="C40" s="98" t="s">
        <v>150</v>
      </c>
      <c r="D40" s="99">
        <v>-2.1036893059378436</v>
      </c>
      <c r="E40" s="100">
        <v>-2.6725883946412461</v>
      </c>
      <c r="F40" s="101">
        <v>-1.8710990644533976</v>
      </c>
      <c r="G40" s="102">
        <v>-1.6617821063132681</v>
      </c>
      <c r="H40" s="100">
        <v>-0.71879748835509305</v>
      </c>
      <c r="I40" s="101">
        <v>-1.6810493717648727</v>
      </c>
      <c r="J40" s="102">
        <v>-0.1064885129563562</v>
      </c>
      <c r="K40" s="103">
        <v>0.42263993417297097</v>
      </c>
      <c r="L40" s="418"/>
    </row>
    <row r="41" spans="2:12" ht="15" customHeight="1" x14ac:dyDescent="0.3">
      <c r="B41" s="429" t="s">
        <v>55</v>
      </c>
      <c r="C41" s="430"/>
      <c r="D41" s="429"/>
      <c r="E41" s="429"/>
      <c r="F41" s="429"/>
      <c r="G41" s="429"/>
      <c r="H41" s="429"/>
      <c r="I41" s="429"/>
      <c r="J41" s="429"/>
      <c r="K41" s="429"/>
      <c r="L41" s="431"/>
    </row>
    <row r="42" spans="2:12" ht="15.75" customHeight="1" x14ac:dyDescent="0.3">
      <c r="B42" s="640" t="s">
        <v>754</v>
      </c>
      <c r="C42" s="640"/>
      <c r="D42" s="640"/>
      <c r="E42" s="640"/>
      <c r="F42" s="640"/>
      <c r="G42" s="640"/>
      <c r="H42" s="640"/>
      <c r="I42" s="640"/>
      <c r="J42" s="640"/>
      <c r="K42" s="640"/>
      <c r="L42" s="396"/>
    </row>
    <row r="43" spans="2:12" ht="30" customHeight="1" x14ac:dyDescent="0.3">
      <c r="B43" s="644" t="s">
        <v>741</v>
      </c>
      <c r="C43" s="644"/>
      <c r="D43" s="644"/>
      <c r="E43" s="644"/>
      <c r="F43" s="644"/>
      <c r="G43" s="644"/>
      <c r="H43" s="644"/>
      <c r="I43" s="644"/>
      <c r="J43" s="644"/>
      <c r="K43" s="644"/>
      <c r="L43" s="396"/>
    </row>
    <row r="44" spans="2:12" ht="15" customHeight="1" x14ac:dyDescent="0.3">
      <c r="B44" s="338"/>
      <c r="C44" s="432"/>
      <c r="D44" s="338"/>
      <c r="E44" s="338"/>
      <c r="F44" s="338"/>
      <c r="G44" s="338"/>
      <c r="H44" s="338"/>
      <c r="I44" s="338"/>
      <c r="J44" s="338"/>
      <c r="K44" s="338"/>
      <c r="L44" s="396"/>
    </row>
    <row r="45" spans="2:12" ht="15" customHeight="1" x14ac:dyDescent="0.3">
      <c r="B45" s="433" t="s">
        <v>26</v>
      </c>
      <c r="C45" s="432"/>
      <c r="D45" s="433"/>
      <c r="E45" s="433"/>
      <c r="F45" s="433"/>
      <c r="G45" s="433"/>
      <c r="H45" s="433"/>
      <c r="I45" s="433"/>
      <c r="J45" s="433"/>
      <c r="K45" s="433"/>
      <c r="L45" s="396"/>
    </row>
    <row r="46" spans="2:12" ht="29.25" customHeight="1" x14ac:dyDescent="0.3">
      <c r="B46" s="640" t="s">
        <v>169</v>
      </c>
      <c r="C46" s="640"/>
      <c r="D46" s="640"/>
      <c r="E46" s="640"/>
      <c r="F46" s="640"/>
      <c r="G46" s="640"/>
      <c r="H46" s="640"/>
      <c r="I46" s="640"/>
      <c r="J46" s="640"/>
      <c r="K46" s="640"/>
      <c r="L46" s="396"/>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24"/>
  <sheetViews>
    <sheetView workbookViewId="0">
      <selection activeCell="J36" sqref="J36"/>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293</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55.379346024164555</v>
      </c>
      <c r="E5" s="183">
        <v>50.1</v>
      </c>
      <c r="F5" s="184">
        <v>45.2</v>
      </c>
      <c r="G5" s="185">
        <v>44.732709417035061</v>
      </c>
      <c r="H5" s="183">
        <v>46.3</v>
      </c>
      <c r="I5" s="184">
        <v>41.1</v>
      </c>
      <c r="J5" s="186">
        <v>41.186784711718758</v>
      </c>
    </row>
    <row r="6" spans="1:11" ht="15.9" customHeight="1" x14ac:dyDescent="0.4">
      <c r="B6" s="20" t="s">
        <v>73</v>
      </c>
      <c r="C6" s="187" t="s">
        <v>74</v>
      </c>
      <c r="D6" s="188">
        <v>-3.021995319769367</v>
      </c>
      <c r="E6" s="189">
        <v>-5.2793460241645533</v>
      </c>
      <c r="F6" s="190">
        <v>-10.187811702564694</v>
      </c>
      <c r="G6" s="191">
        <v>-10.646636607129494</v>
      </c>
      <c r="H6" s="189">
        <v>-3.8000000000000043</v>
      </c>
      <c r="I6" s="190">
        <v>-4.0773997878395107</v>
      </c>
      <c r="J6" s="192">
        <v>-3.5459247053163025</v>
      </c>
    </row>
    <row r="7" spans="1:11" ht="15.9" customHeight="1" x14ac:dyDescent="0.4">
      <c r="B7" s="20"/>
      <c r="C7" s="187" t="s">
        <v>75</v>
      </c>
      <c r="D7" s="188"/>
      <c r="E7" s="189"/>
      <c r="F7" s="190"/>
      <c r="G7" s="191"/>
      <c r="H7" s="189"/>
      <c r="I7" s="190"/>
      <c r="J7" s="192"/>
    </row>
    <row r="8" spans="1:11" ht="15.9" customHeight="1" x14ac:dyDescent="0.4">
      <c r="B8" s="20">
        <v>3</v>
      </c>
      <c r="C8" s="193" t="s">
        <v>71</v>
      </c>
      <c r="D8" s="188">
        <v>0.88851446779310073</v>
      </c>
      <c r="E8" s="194">
        <v>-0.30798827231466902</v>
      </c>
      <c r="F8" s="195">
        <v>-0.8524577297953948</v>
      </c>
      <c r="G8" s="191">
        <v>-0.87594046615261278</v>
      </c>
      <c r="H8" s="194">
        <v>-0.96166044800064776</v>
      </c>
      <c r="I8" s="195">
        <v>-1.7939775506716704</v>
      </c>
      <c r="J8" s="192">
        <v>-1.5416666413504541</v>
      </c>
    </row>
    <row r="9" spans="1:11" ht="15.9" customHeight="1" x14ac:dyDescent="0.4">
      <c r="B9" s="20" t="s">
        <v>76</v>
      </c>
      <c r="C9" s="307" t="s">
        <v>151</v>
      </c>
      <c r="D9" s="188">
        <v>-6.5044584080630878</v>
      </c>
      <c r="E9" s="194">
        <v>-4.5556359856480295</v>
      </c>
      <c r="F9" s="195">
        <v>-7.1226081196911553</v>
      </c>
      <c r="G9" s="191">
        <v>-7.5489869261193689</v>
      </c>
      <c r="H9" s="194">
        <v>-2.3854010494872666</v>
      </c>
      <c r="I9" s="195">
        <v>-3.096373980814886</v>
      </c>
      <c r="J9" s="192">
        <v>-2.8349023906717523</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0.77220452973842824</v>
      </c>
      <c r="E11" s="189">
        <v>0.71006931884012969</v>
      </c>
      <c r="F11" s="190">
        <v>0.65913369412281508</v>
      </c>
      <c r="G11" s="191">
        <v>0.70695973485190178</v>
      </c>
      <c r="H11" s="189">
        <v>0.71500722809839523</v>
      </c>
      <c r="I11" s="190">
        <v>0.66345634626016459</v>
      </c>
      <c r="J11" s="192">
        <v>0.69750594171351854</v>
      </c>
    </row>
    <row r="12" spans="1:11" ht="15.9" customHeight="1" x14ac:dyDescent="0.4">
      <c r="B12" s="20">
        <v>6</v>
      </c>
      <c r="C12" s="197" t="s">
        <v>77</v>
      </c>
      <c r="D12" s="188">
        <v>-6.9407451810177641</v>
      </c>
      <c r="E12" s="189">
        <v>-3.1988069905654615</v>
      </c>
      <c r="F12" s="190">
        <v>-4.7292353564615333</v>
      </c>
      <c r="G12" s="191">
        <v>-3.6807780670041184</v>
      </c>
      <c r="H12" s="189">
        <v>-2.0659793814432992</v>
      </c>
      <c r="I12" s="190">
        <v>-1.9432773221547974</v>
      </c>
      <c r="J12" s="192">
        <v>-1.3047428964931007</v>
      </c>
    </row>
    <row r="13" spans="1:11" ht="15.9" customHeight="1" x14ac:dyDescent="0.4">
      <c r="B13" s="20">
        <v>7</v>
      </c>
      <c r="C13" s="197" t="s">
        <v>78</v>
      </c>
      <c r="D13" s="188">
        <v>-0.33591775678375213</v>
      </c>
      <c r="E13" s="189">
        <v>-2.0668983139226977</v>
      </c>
      <c r="F13" s="190">
        <v>-3.052506457352437</v>
      </c>
      <c r="G13" s="191">
        <v>-4.5751685939671525</v>
      </c>
      <c r="H13" s="189">
        <v>-1.0344288961423629</v>
      </c>
      <c r="I13" s="190">
        <v>-1.816553004920253</v>
      </c>
      <c r="J13" s="192">
        <v>-2.2276654358921704</v>
      </c>
    </row>
    <row r="14" spans="1:11" ht="15.9" customHeight="1" thickBot="1" x14ac:dyDescent="0.45">
      <c r="B14" s="97">
        <v>8</v>
      </c>
      <c r="C14" s="302" t="s">
        <v>79</v>
      </c>
      <c r="D14" s="200">
        <v>2.6395939550226388</v>
      </c>
      <c r="E14" s="303">
        <v>-0.28344027411079453</v>
      </c>
      <c r="F14" s="304">
        <v>-1.9074952073428943</v>
      </c>
      <c r="G14" s="305">
        <v>-1.8615937824502204</v>
      </c>
      <c r="H14" s="303">
        <v>-0.40742363108181945</v>
      </c>
      <c r="I14" s="304">
        <v>0.8983297348782967</v>
      </c>
      <c r="J14" s="204">
        <v>0.90131188203852342</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753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35"/>
  <sheetViews>
    <sheetView topLeftCell="A13" workbookViewId="0">
      <selection activeCell="B32" sqref="B32:B33"/>
    </sheetView>
  </sheetViews>
  <sheetFormatPr defaultColWidth="9.109375" defaultRowHeight="14.4" x14ac:dyDescent="0.3"/>
  <cols>
    <col min="1" max="1" width="9.109375" style="234" customWidth="1"/>
    <col min="2" max="2" width="16.33203125" style="234" customWidth="1"/>
    <col min="3" max="3" width="42.6640625" style="234" customWidth="1"/>
    <col min="4" max="5" width="15.6640625" style="234" customWidth="1"/>
    <col min="6" max="6" width="9.109375" style="234" customWidth="1"/>
    <col min="7" max="16384" width="9.109375" style="234"/>
  </cols>
  <sheetData>
    <row r="1" spans="1:5" x14ac:dyDescent="0.3">
      <c r="A1" s="382" t="s">
        <v>573</v>
      </c>
    </row>
    <row r="2" spans="1:5" ht="16.95" customHeight="1" thickBot="1" x14ac:dyDescent="0.45">
      <c r="A2" s="383"/>
      <c r="B2" s="235" t="s">
        <v>294</v>
      </c>
    </row>
    <row r="3" spans="1:5" ht="19.95" customHeight="1" x14ac:dyDescent="0.3">
      <c r="B3" s="636" t="s">
        <v>17</v>
      </c>
      <c r="C3" s="636" t="s">
        <v>87</v>
      </c>
      <c r="D3" s="331">
        <v>2022</v>
      </c>
      <c r="E3" s="437">
        <v>2023</v>
      </c>
    </row>
    <row r="4" spans="1:5" ht="20.100000000000001" customHeight="1" thickBot="1" x14ac:dyDescent="0.35">
      <c r="B4" s="642"/>
      <c r="C4" s="642"/>
      <c r="D4" s="649" t="s">
        <v>1</v>
      </c>
      <c r="E4" s="646"/>
    </row>
    <row r="5" spans="1:5" ht="20.100000000000001" customHeight="1" x14ac:dyDescent="0.3">
      <c r="B5" s="12">
        <v>1</v>
      </c>
      <c r="C5" s="438" t="s">
        <v>88</v>
      </c>
      <c r="D5" s="439">
        <v>0.1</v>
      </c>
      <c r="E5" s="440">
        <v>0.1</v>
      </c>
    </row>
    <row r="6" spans="1:5" ht="20.100000000000001" customHeight="1" x14ac:dyDescent="0.3">
      <c r="B6" s="20">
        <v>2</v>
      </c>
      <c r="C6" s="441" t="s">
        <v>89</v>
      </c>
      <c r="D6" s="439">
        <v>-0.1</v>
      </c>
      <c r="E6" s="440">
        <v>-0.1</v>
      </c>
    </row>
    <row r="7" spans="1:5" ht="20.100000000000001" customHeight="1" x14ac:dyDescent="0.3">
      <c r="B7" s="20">
        <v>3</v>
      </c>
      <c r="C7" s="441" t="s">
        <v>90</v>
      </c>
      <c r="D7" s="439">
        <v>0.1</v>
      </c>
      <c r="E7" s="440">
        <v>0</v>
      </c>
    </row>
    <row r="8" spans="1:5" ht="20.100000000000001" customHeight="1" x14ac:dyDescent="0.3">
      <c r="B8" s="20">
        <v>4</v>
      </c>
      <c r="C8" s="441" t="s">
        <v>91</v>
      </c>
      <c r="D8" s="439">
        <v>0</v>
      </c>
      <c r="E8" s="440">
        <v>0</v>
      </c>
    </row>
    <row r="9" spans="1:5" ht="20.100000000000001" customHeight="1" x14ac:dyDescent="0.3">
      <c r="B9" s="20">
        <v>5</v>
      </c>
      <c r="C9" s="441" t="s">
        <v>92</v>
      </c>
      <c r="D9" s="439" t="s">
        <v>2</v>
      </c>
      <c r="E9" s="440" t="s">
        <v>2</v>
      </c>
    </row>
    <row r="10" spans="1:5" ht="20.100000000000001" customHeight="1" x14ac:dyDescent="0.3">
      <c r="B10" s="46">
        <v>6</v>
      </c>
      <c r="C10" s="442" t="s">
        <v>93</v>
      </c>
      <c r="D10" s="443" t="s">
        <v>2</v>
      </c>
      <c r="E10" s="444" t="s">
        <v>2</v>
      </c>
    </row>
    <row r="11" spans="1:5" s="291" customFormat="1" ht="20.100000000000001" customHeight="1" thickBot="1" x14ac:dyDescent="0.4">
      <c r="B11" s="97" t="s">
        <v>94</v>
      </c>
      <c r="C11" s="445" t="s">
        <v>95</v>
      </c>
      <c r="D11" s="446">
        <v>0.1</v>
      </c>
      <c r="E11" s="447">
        <v>0</v>
      </c>
    </row>
    <row r="12" spans="1:5" x14ac:dyDescent="0.3">
      <c r="B12" s="429" t="s">
        <v>96</v>
      </c>
      <c r="D12" s="429"/>
      <c r="E12" s="429"/>
    </row>
    <row r="13" spans="1:5" ht="36" customHeight="1" x14ac:dyDescent="0.3">
      <c r="B13" s="644" t="s">
        <v>740</v>
      </c>
      <c r="C13" s="644"/>
      <c r="D13" s="644"/>
      <c r="E13" s="644"/>
    </row>
    <row r="14" spans="1:5" ht="15" customHeight="1" x14ac:dyDescent="0.3">
      <c r="B14" s="448" t="s">
        <v>26</v>
      </c>
      <c r="D14" s="340"/>
      <c r="E14" s="340"/>
    </row>
    <row r="15" spans="1:5" x14ac:dyDescent="0.3">
      <c r="B15" s="449" t="s">
        <v>746</v>
      </c>
    </row>
    <row r="18" spans="2:5" ht="15.6" customHeight="1" thickBot="1" x14ac:dyDescent="0.45">
      <c r="B18" s="235" t="s">
        <v>295</v>
      </c>
      <c r="D18" s="450"/>
      <c r="E18" s="450"/>
    </row>
    <row r="19" spans="2:5" ht="19.95" customHeight="1" x14ac:dyDescent="0.3">
      <c r="B19" s="636" t="s">
        <v>17</v>
      </c>
      <c r="C19" s="636" t="s">
        <v>87</v>
      </c>
      <c r="D19" s="331">
        <v>2022</v>
      </c>
      <c r="E19" s="437">
        <v>2023</v>
      </c>
    </row>
    <row r="20" spans="2:5" ht="20.100000000000001" customHeight="1" thickBot="1" x14ac:dyDescent="0.35">
      <c r="B20" s="642"/>
      <c r="C20" s="642"/>
      <c r="D20" s="649" t="s">
        <v>1</v>
      </c>
      <c r="E20" s="646"/>
    </row>
    <row r="21" spans="2:5" ht="20.100000000000001" customHeight="1" x14ac:dyDescent="0.3">
      <c r="B21" s="12">
        <v>1</v>
      </c>
      <c r="C21" s="451" t="s">
        <v>97</v>
      </c>
      <c r="D21" s="452">
        <v>0.3</v>
      </c>
      <c r="E21" s="453">
        <v>0.2</v>
      </c>
    </row>
    <row r="22" spans="2:5" ht="20.100000000000001" customHeight="1" x14ac:dyDescent="0.3">
      <c r="B22" s="20">
        <v>2</v>
      </c>
      <c r="C22" s="454" t="s">
        <v>98</v>
      </c>
      <c r="D22" s="452">
        <v>-0.5</v>
      </c>
      <c r="E22" s="453">
        <v>0</v>
      </c>
    </row>
    <row r="23" spans="2:5" ht="20.100000000000001" customHeight="1" x14ac:dyDescent="0.3">
      <c r="B23" s="20">
        <v>3</v>
      </c>
      <c r="C23" s="454" t="s">
        <v>68</v>
      </c>
      <c r="D23" s="452">
        <v>-0.5</v>
      </c>
      <c r="E23" s="453">
        <v>0.6</v>
      </c>
    </row>
    <row r="24" spans="2:5" ht="20.100000000000001" customHeight="1" x14ac:dyDescent="0.3">
      <c r="B24" s="20">
        <v>4</v>
      </c>
      <c r="C24" s="454" t="s">
        <v>16</v>
      </c>
      <c r="D24" s="452" t="s">
        <v>2</v>
      </c>
      <c r="E24" s="453" t="s">
        <v>2</v>
      </c>
    </row>
    <row r="25" spans="2:5" ht="20.100000000000001" customHeight="1" x14ac:dyDescent="0.3">
      <c r="B25" s="20">
        <v>5</v>
      </c>
      <c r="C25" s="454" t="s">
        <v>69</v>
      </c>
      <c r="D25" s="452">
        <v>-1.2</v>
      </c>
      <c r="E25" s="453">
        <v>-0.4</v>
      </c>
    </row>
    <row r="26" spans="2:5" ht="20.100000000000001" customHeight="1" x14ac:dyDescent="0.3">
      <c r="B26" s="20">
        <v>6</v>
      </c>
      <c r="C26" s="454" t="s">
        <v>70</v>
      </c>
      <c r="D26" s="452">
        <v>-0.1</v>
      </c>
      <c r="E26" s="453">
        <v>0</v>
      </c>
    </row>
    <row r="27" spans="2:5" ht="20.100000000000001" customHeight="1" x14ac:dyDescent="0.3">
      <c r="B27" s="20">
        <v>7</v>
      </c>
      <c r="C27" s="454" t="s">
        <v>99</v>
      </c>
      <c r="D27" s="452">
        <v>0</v>
      </c>
      <c r="E27" s="453">
        <v>0.1</v>
      </c>
    </row>
    <row r="28" spans="2:5" ht="20.100000000000001" customHeight="1" x14ac:dyDescent="0.3">
      <c r="B28" s="46">
        <v>8</v>
      </c>
      <c r="C28" s="455" t="s">
        <v>93</v>
      </c>
      <c r="D28" s="456">
        <v>-0.1</v>
      </c>
      <c r="E28" s="457">
        <v>-0.2</v>
      </c>
    </row>
    <row r="29" spans="2:5" s="291" customFormat="1" ht="20.100000000000001" customHeight="1" thickBot="1" x14ac:dyDescent="0.4">
      <c r="B29" s="97" t="s">
        <v>100</v>
      </c>
      <c r="C29" s="445" t="s">
        <v>95</v>
      </c>
      <c r="D29" s="458">
        <v>-2.1</v>
      </c>
      <c r="E29" s="459">
        <v>0.3</v>
      </c>
    </row>
    <row r="30" spans="2:5" x14ac:dyDescent="0.3">
      <c r="B30" s="429" t="s">
        <v>96</v>
      </c>
      <c r="D30" s="429"/>
      <c r="E30" s="429"/>
    </row>
    <row r="31" spans="2:5" ht="45" customHeight="1" x14ac:dyDescent="0.3">
      <c r="B31" s="644" t="s">
        <v>745</v>
      </c>
      <c r="C31" s="644"/>
      <c r="D31" s="644"/>
      <c r="E31" s="644"/>
    </row>
    <row r="32" spans="2:5" ht="15" customHeight="1" x14ac:dyDescent="0.3">
      <c r="B32" s="448" t="s">
        <v>26</v>
      </c>
      <c r="D32" s="340"/>
      <c r="E32" s="340"/>
    </row>
    <row r="33" spans="2:2" x14ac:dyDescent="0.3">
      <c r="B33" s="460"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9"/>
  <sheetViews>
    <sheetView topLeftCell="A7" workbookViewId="0">
      <selection activeCell="B28" sqref="B28:B29"/>
    </sheetView>
  </sheetViews>
  <sheetFormatPr defaultColWidth="8.88671875" defaultRowHeight="14.4"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296</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v>0</v>
      </c>
      <c r="E4" s="242">
        <v>0</v>
      </c>
      <c r="F4" s="242">
        <v>0</v>
      </c>
      <c r="G4" s="242">
        <v>0</v>
      </c>
      <c r="H4" s="242">
        <v>0</v>
      </c>
      <c r="I4" s="242">
        <v>0</v>
      </c>
      <c r="J4" s="243">
        <v>0</v>
      </c>
    </row>
    <row r="5" spans="1:10" ht="17.399999999999999" customHeight="1" thickBot="1" x14ac:dyDescent="0.35">
      <c r="B5" s="244">
        <v>2</v>
      </c>
      <c r="C5" s="245" t="s">
        <v>103</v>
      </c>
      <c r="D5" s="242">
        <v>0</v>
      </c>
      <c r="E5" s="242">
        <v>0</v>
      </c>
      <c r="F5" s="242">
        <v>0</v>
      </c>
      <c r="G5" s="242">
        <v>0.1</v>
      </c>
      <c r="H5" s="242">
        <v>0</v>
      </c>
      <c r="I5" s="242">
        <v>0</v>
      </c>
      <c r="J5" s="243">
        <v>0</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v>0</v>
      </c>
      <c r="E11" s="252">
        <v>0</v>
      </c>
      <c r="F11" s="252">
        <v>0</v>
      </c>
      <c r="G11" s="252">
        <v>0</v>
      </c>
      <c r="H11" s="252">
        <v>0</v>
      </c>
      <c r="I11" s="252">
        <v>0</v>
      </c>
      <c r="J11" s="87">
        <v>0</v>
      </c>
    </row>
    <row r="12" spans="1:10" ht="16.2" customHeight="1" x14ac:dyDescent="0.3">
      <c r="B12" s="27">
        <v>2</v>
      </c>
      <c r="C12" s="253" t="s">
        <v>98</v>
      </c>
      <c r="D12" s="87">
        <v>0</v>
      </c>
      <c r="E12" s="254">
        <v>0</v>
      </c>
      <c r="F12" s="254">
        <v>0</v>
      </c>
      <c r="G12" s="254">
        <v>0</v>
      </c>
      <c r="H12" s="254">
        <v>0</v>
      </c>
      <c r="I12" s="254">
        <v>0</v>
      </c>
      <c r="J12" s="87">
        <v>0</v>
      </c>
    </row>
    <row r="13" spans="1:10" ht="16.2" customHeight="1" x14ac:dyDescent="0.3">
      <c r="B13" s="27">
        <v>3</v>
      </c>
      <c r="C13" s="253" t="s">
        <v>68</v>
      </c>
      <c r="D13" s="87">
        <v>0</v>
      </c>
      <c r="E13" s="254">
        <v>0</v>
      </c>
      <c r="F13" s="254">
        <v>0</v>
      </c>
      <c r="G13" s="254">
        <v>0</v>
      </c>
      <c r="H13" s="254">
        <v>0</v>
      </c>
      <c r="I13" s="254">
        <v>0</v>
      </c>
      <c r="J13" s="87">
        <v>0</v>
      </c>
    </row>
    <row r="14" spans="1:10" ht="16.2" customHeight="1" x14ac:dyDescent="0.3">
      <c r="B14" s="27">
        <v>4</v>
      </c>
      <c r="C14" s="253" t="s">
        <v>16</v>
      </c>
      <c r="D14" s="87">
        <v>0</v>
      </c>
      <c r="E14" s="254">
        <v>0</v>
      </c>
      <c r="F14" s="254">
        <v>0</v>
      </c>
      <c r="G14" s="254">
        <v>0</v>
      </c>
      <c r="H14" s="254">
        <v>0</v>
      </c>
      <c r="I14" s="254">
        <v>0</v>
      </c>
      <c r="J14" s="87">
        <v>0</v>
      </c>
    </row>
    <row r="15" spans="1:10" ht="16.2" customHeight="1" x14ac:dyDescent="0.3">
      <c r="B15" s="27">
        <v>5</v>
      </c>
      <c r="C15" s="253" t="s">
        <v>105</v>
      </c>
      <c r="D15" s="87">
        <v>0</v>
      </c>
      <c r="E15" s="254">
        <v>0</v>
      </c>
      <c r="F15" s="254">
        <v>0</v>
      </c>
      <c r="G15" s="254">
        <v>0</v>
      </c>
      <c r="H15" s="254">
        <v>0</v>
      </c>
      <c r="I15" s="254">
        <v>0</v>
      </c>
      <c r="J15" s="87">
        <v>0</v>
      </c>
    </row>
    <row r="16" spans="1:10" ht="16.2" customHeight="1" x14ac:dyDescent="0.3">
      <c r="B16" s="255">
        <v>6</v>
      </c>
      <c r="C16" s="256" t="s">
        <v>106</v>
      </c>
      <c r="D16" s="257">
        <v>0</v>
      </c>
      <c r="E16" s="258">
        <v>0</v>
      </c>
      <c r="F16" s="258">
        <v>0</v>
      </c>
      <c r="G16" s="258">
        <v>0</v>
      </c>
      <c r="H16" s="258">
        <v>0</v>
      </c>
      <c r="I16" s="258">
        <v>0</v>
      </c>
      <c r="J16" s="257">
        <v>0</v>
      </c>
    </row>
    <row r="17" spans="2:10" ht="16.95" customHeight="1" x14ac:dyDescent="0.3">
      <c r="B17" s="259" t="s">
        <v>94</v>
      </c>
      <c r="C17" s="260" t="s">
        <v>107</v>
      </c>
      <c r="D17" s="261">
        <v>0</v>
      </c>
      <c r="E17" s="261">
        <v>0</v>
      </c>
      <c r="F17" s="261">
        <v>0</v>
      </c>
      <c r="G17" s="261">
        <v>0</v>
      </c>
      <c r="H17" s="261">
        <v>0</v>
      </c>
      <c r="I17" s="261">
        <v>0</v>
      </c>
      <c r="J17" s="262">
        <v>0</v>
      </c>
    </row>
    <row r="18" spans="2:10" ht="16.95" customHeight="1" x14ac:dyDescent="0.3">
      <c r="B18" s="27">
        <v>8</v>
      </c>
      <c r="C18" s="263" t="s">
        <v>70</v>
      </c>
      <c r="D18" s="264">
        <v>0</v>
      </c>
      <c r="E18" s="264">
        <v>0</v>
      </c>
      <c r="F18" s="264">
        <v>0</v>
      </c>
      <c r="G18" s="264">
        <v>0</v>
      </c>
      <c r="H18" s="264">
        <v>0</v>
      </c>
      <c r="I18" s="264">
        <v>0</v>
      </c>
      <c r="J18" s="265">
        <v>0</v>
      </c>
    </row>
    <row r="19" spans="2:10" ht="16.95" customHeight="1" x14ac:dyDescent="0.3">
      <c r="B19" s="27">
        <v>9</v>
      </c>
      <c r="C19" s="263" t="s">
        <v>99</v>
      </c>
      <c r="D19" s="261">
        <v>0</v>
      </c>
      <c r="E19" s="261">
        <v>0</v>
      </c>
      <c r="F19" s="261">
        <v>0</v>
      </c>
      <c r="G19" s="261">
        <v>0</v>
      </c>
      <c r="H19" s="261">
        <v>0</v>
      </c>
      <c r="I19" s="261">
        <v>0</v>
      </c>
      <c r="J19" s="262">
        <v>0</v>
      </c>
    </row>
    <row r="20" spans="2:10" ht="17.399999999999999" customHeight="1" thickBot="1" x14ac:dyDescent="0.35">
      <c r="B20" s="244" t="s">
        <v>108</v>
      </c>
      <c r="C20" s="266" t="s">
        <v>109</v>
      </c>
      <c r="D20" s="267">
        <v>0</v>
      </c>
      <c r="E20" s="267">
        <v>0</v>
      </c>
      <c r="F20" s="267">
        <v>0</v>
      </c>
      <c r="G20" s="267">
        <v>0</v>
      </c>
      <c r="H20" s="267">
        <v>0</v>
      </c>
      <c r="I20" s="267">
        <v>0</v>
      </c>
      <c r="J20" s="268">
        <v>0</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v>0</v>
      </c>
      <c r="E25" s="275">
        <v>0</v>
      </c>
      <c r="F25" s="275">
        <v>0</v>
      </c>
      <c r="G25" s="275">
        <v>0</v>
      </c>
      <c r="H25" s="275">
        <v>0</v>
      </c>
      <c r="I25" s="275">
        <v>0</v>
      </c>
      <c r="J25" s="144">
        <v>0</v>
      </c>
    </row>
    <row r="26" spans="2:10" ht="16.95" customHeight="1" x14ac:dyDescent="0.3">
      <c r="B26" s="255">
        <v>2</v>
      </c>
      <c r="C26" s="276" t="s">
        <v>112</v>
      </c>
      <c r="D26" s="277">
        <v>0</v>
      </c>
      <c r="E26" s="261">
        <v>0</v>
      </c>
      <c r="F26" s="261">
        <v>0</v>
      </c>
      <c r="G26" s="261">
        <v>0</v>
      </c>
      <c r="H26" s="261">
        <v>0</v>
      </c>
      <c r="I26" s="261">
        <v>0</v>
      </c>
      <c r="J26" s="262">
        <v>0</v>
      </c>
    </row>
    <row r="27" spans="2:10" ht="17.399999999999999" customHeight="1" thickBot="1" x14ac:dyDescent="0.35">
      <c r="B27" s="244">
        <v>3</v>
      </c>
      <c r="C27" s="278" t="s">
        <v>113</v>
      </c>
      <c r="D27" s="279">
        <v>0</v>
      </c>
      <c r="E27" s="279">
        <v>0</v>
      </c>
      <c r="F27" s="279">
        <v>0</v>
      </c>
      <c r="G27" s="279">
        <v>0</v>
      </c>
      <c r="H27" s="279">
        <v>0</v>
      </c>
      <c r="I27" s="279">
        <v>0</v>
      </c>
      <c r="J27" s="280">
        <v>0</v>
      </c>
    </row>
    <row r="28" spans="2:10" x14ac:dyDescent="0.3">
      <c r="B28" s="448" t="s">
        <v>26</v>
      </c>
    </row>
    <row r="29" spans="2:10" x14ac:dyDescent="0.3">
      <c r="B29" s="460"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I61"/>
  <sheetViews>
    <sheetView workbookViewId="0">
      <selection activeCell="C57" sqref="C57"/>
    </sheetView>
  </sheetViews>
  <sheetFormatPr defaultColWidth="8.88671875" defaultRowHeight="14.4" customHeight="1" x14ac:dyDescent="0.3"/>
  <cols>
    <col min="1" max="1" width="8.88671875" style="234" customWidth="1"/>
    <col min="2" max="2" width="21.88671875" style="234" customWidth="1"/>
    <col min="3" max="3" width="103.332031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95" customHeight="1" thickBot="1" x14ac:dyDescent="0.45">
      <c r="B2" s="235" t="s">
        <v>297</v>
      </c>
      <c r="C2" s="291"/>
    </row>
    <row r="3" spans="1:9" ht="86.25" customHeight="1" thickBot="1" x14ac:dyDescent="0.45">
      <c r="B3" s="306"/>
      <c r="C3" s="461" t="s">
        <v>119</v>
      </c>
      <c r="D3" s="462" t="s">
        <v>120</v>
      </c>
      <c r="E3" s="463" t="s">
        <v>121</v>
      </c>
      <c r="F3" s="464" t="s">
        <v>122</v>
      </c>
      <c r="G3" s="293"/>
      <c r="H3" s="293"/>
      <c r="I3" s="293"/>
    </row>
    <row r="4" spans="1:9" ht="16.95" customHeight="1" thickBot="1" x14ac:dyDescent="0.45">
      <c r="B4" s="658" t="s">
        <v>123</v>
      </c>
      <c r="C4" s="528"/>
      <c r="D4" s="466"/>
      <c r="E4" s="467" t="s">
        <v>51</v>
      </c>
      <c r="F4" s="452" t="s">
        <v>51</v>
      </c>
      <c r="G4" s="294"/>
      <c r="H4" s="294"/>
      <c r="I4" s="294"/>
    </row>
    <row r="5" spans="1:9" ht="16.95" hidden="1" customHeight="1" x14ac:dyDescent="0.4">
      <c r="B5" s="659"/>
      <c r="C5" s="469"/>
      <c r="D5" s="470"/>
      <c r="E5" s="474"/>
      <c r="F5" s="503"/>
      <c r="G5" s="295"/>
      <c r="H5" s="295"/>
      <c r="I5" s="295"/>
    </row>
    <row r="6" spans="1:9" ht="16.95" hidden="1" customHeight="1" x14ac:dyDescent="0.4">
      <c r="B6" s="659"/>
      <c r="C6" s="469"/>
      <c r="D6" s="470"/>
      <c r="E6" s="474"/>
      <c r="F6" s="503"/>
      <c r="G6" s="295"/>
      <c r="H6" s="295"/>
      <c r="I6" s="295"/>
    </row>
    <row r="7" spans="1:9" ht="16.95" hidden="1" customHeight="1" x14ac:dyDescent="0.4">
      <c r="B7" s="659"/>
      <c r="C7" s="469"/>
      <c r="D7" s="470"/>
      <c r="E7" s="474"/>
      <c r="F7" s="503"/>
      <c r="G7" s="295"/>
      <c r="H7" s="295"/>
      <c r="I7" s="295"/>
    </row>
    <row r="8" spans="1:9" ht="16.95" hidden="1" customHeight="1" x14ac:dyDescent="0.4">
      <c r="B8" s="659"/>
      <c r="C8" s="469"/>
      <c r="D8" s="470"/>
      <c r="E8" s="474"/>
      <c r="F8" s="503"/>
      <c r="G8" s="295"/>
      <c r="H8" s="295"/>
      <c r="I8" s="295"/>
    </row>
    <row r="9" spans="1:9" ht="16.95" hidden="1" customHeight="1" x14ac:dyDescent="0.4">
      <c r="B9" s="659"/>
      <c r="C9" s="469"/>
      <c r="D9" s="470"/>
      <c r="E9" s="474"/>
      <c r="F9" s="503"/>
      <c r="G9" s="295"/>
      <c r="H9" s="295"/>
      <c r="I9" s="295"/>
    </row>
    <row r="10" spans="1:9" ht="16.95" hidden="1" customHeight="1" x14ac:dyDescent="0.4">
      <c r="B10" s="659"/>
      <c r="C10" s="469"/>
      <c r="D10" s="470"/>
      <c r="E10" s="474"/>
      <c r="F10" s="503"/>
      <c r="G10" s="295"/>
      <c r="H10" s="295"/>
      <c r="I10" s="295"/>
    </row>
    <row r="11" spans="1:9" ht="16.95" hidden="1" customHeight="1" x14ac:dyDescent="0.4">
      <c r="B11" s="659"/>
      <c r="C11" s="469"/>
      <c r="D11" s="470"/>
      <c r="E11" s="474"/>
      <c r="F11" s="503"/>
      <c r="G11" s="295"/>
      <c r="H11" s="295"/>
      <c r="I11" s="295"/>
    </row>
    <row r="12" spans="1:9" ht="16.95" hidden="1" customHeight="1" x14ac:dyDescent="0.4">
      <c r="B12" s="659"/>
      <c r="C12" s="469"/>
      <c r="D12" s="470"/>
      <c r="E12" s="474"/>
      <c r="F12" s="503"/>
      <c r="G12" s="295"/>
      <c r="H12" s="295"/>
      <c r="I12" s="295"/>
    </row>
    <row r="13" spans="1:9" ht="16.95" hidden="1" customHeight="1" x14ac:dyDescent="0.4">
      <c r="B13" s="659"/>
      <c r="C13" s="469"/>
      <c r="D13" s="470"/>
      <c r="E13" s="474"/>
      <c r="F13" s="503"/>
      <c r="G13" s="295"/>
      <c r="H13" s="295"/>
      <c r="I13" s="295"/>
    </row>
    <row r="14" spans="1:9" ht="16.95" hidden="1" customHeight="1" x14ac:dyDescent="0.4">
      <c r="B14" s="659"/>
      <c r="C14" s="469"/>
      <c r="D14" s="470"/>
      <c r="E14" s="474"/>
      <c r="F14" s="503"/>
      <c r="G14" s="295"/>
      <c r="H14" s="295"/>
      <c r="I14" s="295"/>
    </row>
    <row r="15" spans="1:9" ht="16.95" hidden="1" customHeight="1" x14ac:dyDescent="0.4">
      <c r="B15" s="659"/>
      <c r="C15" s="469"/>
      <c r="D15" s="470"/>
      <c r="E15" s="474"/>
      <c r="F15" s="503"/>
      <c r="G15" s="295"/>
      <c r="H15" s="295"/>
      <c r="I15" s="295"/>
    </row>
    <row r="16" spans="1:9" ht="16.95" hidden="1" customHeight="1" x14ac:dyDescent="0.4">
      <c r="B16" s="659"/>
      <c r="C16" s="469"/>
      <c r="D16" s="470"/>
      <c r="E16" s="474"/>
      <c r="F16" s="503"/>
      <c r="G16" s="295"/>
      <c r="H16" s="295"/>
      <c r="I16" s="295"/>
    </row>
    <row r="17" spans="2:9" ht="16.95" hidden="1" customHeight="1" x14ac:dyDescent="0.4">
      <c r="B17" s="659"/>
      <c r="C17" s="469"/>
      <c r="D17" s="470"/>
      <c r="E17" s="474"/>
      <c r="F17" s="503"/>
      <c r="G17" s="295"/>
      <c r="H17" s="295"/>
      <c r="I17" s="295"/>
    </row>
    <row r="18" spans="2:9" ht="16.95" hidden="1" customHeight="1" x14ac:dyDescent="0.4">
      <c r="B18" s="659"/>
      <c r="C18" s="469"/>
      <c r="D18" s="470"/>
      <c r="E18" s="474"/>
      <c r="F18" s="503"/>
      <c r="G18" s="295"/>
      <c r="H18" s="295"/>
      <c r="I18" s="295"/>
    </row>
    <row r="19" spans="2:9" ht="16.95" hidden="1" customHeight="1" x14ac:dyDescent="0.4">
      <c r="B19" s="659"/>
      <c r="C19" s="469"/>
      <c r="D19" s="470"/>
      <c r="E19" s="474"/>
      <c r="F19" s="503"/>
      <c r="G19" s="295"/>
      <c r="H19" s="295"/>
      <c r="I19" s="295"/>
    </row>
    <row r="20" spans="2:9" ht="16.95" hidden="1" customHeight="1" x14ac:dyDescent="0.4">
      <c r="B20" s="659"/>
      <c r="C20" s="469"/>
      <c r="D20" s="470"/>
      <c r="E20" s="474"/>
      <c r="F20" s="503"/>
      <c r="G20" s="295"/>
      <c r="H20" s="295"/>
      <c r="I20" s="295"/>
    </row>
    <row r="21" spans="2:9" ht="16.95" hidden="1" customHeight="1" x14ac:dyDescent="0.4">
      <c r="B21" s="659"/>
      <c r="C21" s="469"/>
      <c r="D21" s="470"/>
      <c r="E21" s="474"/>
      <c r="F21" s="503"/>
      <c r="G21" s="295"/>
      <c r="H21" s="295"/>
      <c r="I21" s="295"/>
    </row>
    <row r="22" spans="2:9" ht="16.2" hidden="1" customHeight="1" x14ac:dyDescent="0.35">
      <c r="B22" s="659"/>
      <c r="C22" s="469"/>
      <c r="D22" s="470"/>
      <c r="E22" s="474"/>
      <c r="F22" s="503"/>
      <c r="G22" s="281"/>
      <c r="H22" s="281"/>
      <c r="I22" s="281"/>
    </row>
    <row r="23" spans="2:9" ht="16.95" hidden="1" customHeight="1" x14ac:dyDescent="0.35">
      <c r="B23" s="659"/>
      <c r="C23" s="469"/>
      <c r="D23" s="487"/>
      <c r="E23" s="476"/>
      <c r="F23" s="529"/>
      <c r="G23" s="281"/>
      <c r="H23" s="281"/>
      <c r="I23" s="281"/>
    </row>
    <row r="24" spans="2:9" ht="16.95" customHeight="1" thickBot="1" x14ac:dyDescent="0.4">
      <c r="B24" s="660"/>
      <c r="C24" s="478" t="s">
        <v>124</v>
      </c>
      <c r="D24" s="479"/>
      <c r="E24" s="511" t="s">
        <v>51</v>
      </c>
      <c r="F24" s="512" t="s">
        <v>51</v>
      </c>
      <c r="G24" s="281"/>
      <c r="H24" s="281"/>
      <c r="I24" s="281"/>
    </row>
    <row r="25" spans="2:9" ht="16.95" customHeight="1" thickBot="1" x14ac:dyDescent="0.35">
      <c r="B25" s="658" t="s">
        <v>125</v>
      </c>
      <c r="C25" s="486"/>
      <c r="D25" s="483"/>
      <c r="E25" s="518" t="s">
        <v>51</v>
      </c>
      <c r="F25" s="519" t="s">
        <v>51</v>
      </c>
      <c r="G25" s="296"/>
      <c r="H25" s="296"/>
      <c r="I25" s="296"/>
    </row>
    <row r="26" spans="2:9" ht="16.95" hidden="1" customHeight="1" x14ac:dyDescent="0.3">
      <c r="B26" s="659"/>
      <c r="C26" s="486"/>
      <c r="D26" s="483"/>
      <c r="E26" s="518"/>
      <c r="F26" s="519"/>
      <c r="G26" s="296"/>
      <c r="H26" s="296"/>
      <c r="I26" s="296"/>
    </row>
    <row r="27" spans="2:9" ht="16.95" hidden="1" customHeight="1" x14ac:dyDescent="0.3">
      <c r="B27" s="659"/>
      <c r="C27" s="486"/>
      <c r="D27" s="483"/>
      <c r="E27" s="518"/>
      <c r="F27" s="519"/>
      <c r="G27" s="296"/>
      <c r="H27" s="296"/>
      <c r="I27" s="296"/>
    </row>
    <row r="28" spans="2:9" ht="16.95" hidden="1" customHeight="1" x14ac:dyDescent="0.3">
      <c r="B28" s="659"/>
      <c r="C28" s="486"/>
      <c r="D28" s="483"/>
      <c r="E28" s="518"/>
      <c r="F28" s="519"/>
      <c r="G28" s="296"/>
      <c r="H28" s="296"/>
      <c r="I28" s="296"/>
    </row>
    <row r="29" spans="2:9" ht="16.95" hidden="1" customHeight="1" x14ac:dyDescent="0.3">
      <c r="B29" s="659"/>
      <c r="C29" s="486"/>
      <c r="D29" s="483"/>
      <c r="E29" s="518"/>
      <c r="F29" s="519"/>
      <c r="G29" s="296"/>
      <c r="H29" s="296"/>
      <c r="I29" s="296"/>
    </row>
    <row r="30" spans="2:9" ht="16.95" hidden="1" customHeight="1" x14ac:dyDescent="0.3">
      <c r="B30" s="659"/>
      <c r="C30" s="486"/>
      <c r="D30" s="483"/>
      <c r="E30" s="518"/>
      <c r="F30" s="519"/>
      <c r="G30" s="296"/>
      <c r="H30" s="296"/>
      <c r="I30" s="296"/>
    </row>
    <row r="31" spans="2:9" ht="16.95" hidden="1" customHeight="1" x14ac:dyDescent="0.3">
      <c r="B31" s="659"/>
      <c r="C31" s="486"/>
      <c r="D31" s="483"/>
      <c r="E31" s="518"/>
      <c r="F31" s="519"/>
      <c r="G31" s="296"/>
      <c r="H31" s="296"/>
      <c r="I31" s="296"/>
    </row>
    <row r="32" spans="2:9" ht="16.95" hidden="1" customHeight="1" x14ac:dyDescent="0.3">
      <c r="B32" s="659"/>
      <c r="C32" s="486"/>
      <c r="D32" s="483"/>
      <c r="E32" s="518"/>
      <c r="F32" s="519"/>
      <c r="G32" s="296"/>
      <c r="H32" s="296"/>
      <c r="I32" s="296"/>
    </row>
    <row r="33" spans="2:9" ht="16.95" hidden="1" customHeight="1" x14ac:dyDescent="0.3">
      <c r="B33" s="659"/>
      <c r="C33" s="486"/>
      <c r="D33" s="483"/>
      <c r="E33" s="518"/>
      <c r="F33" s="519"/>
      <c r="G33" s="296"/>
      <c r="H33" s="296"/>
      <c r="I33" s="296"/>
    </row>
    <row r="34" spans="2:9" ht="16.95" hidden="1" customHeight="1" x14ac:dyDescent="0.3">
      <c r="B34" s="659"/>
      <c r="C34" s="486"/>
      <c r="D34" s="483"/>
      <c r="E34" s="518"/>
      <c r="F34" s="519"/>
      <c r="G34" s="296"/>
      <c r="H34" s="296"/>
      <c r="I34" s="296"/>
    </row>
    <row r="35" spans="2:9" ht="16.95" hidden="1" customHeight="1" x14ac:dyDescent="0.3">
      <c r="B35" s="659"/>
      <c r="C35" s="486"/>
      <c r="D35" s="483"/>
      <c r="E35" s="518"/>
      <c r="F35" s="519"/>
      <c r="G35" s="296"/>
      <c r="H35" s="296"/>
      <c r="I35" s="296"/>
    </row>
    <row r="36" spans="2:9" ht="16.95" hidden="1" customHeight="1" x14ac:dyDescent="0.3">
      <c r="B36" s="659"/>
      <c r="C36" s="486"/>
      <c r="D36" s="483"/>
      <c r="E36" s="518"/>
      <c r="F36" s="519"/>
      <c r="G36" s="296"/>
      <c r="H36" s="296"/>
      <c r="I36" s="296"/>
    </row>
    <row r="37" spans="2:9" ht="16.95" hidden="1" customHeight="1" x14ac:dyDescent="0.3">
      <c r="B37" s="659"/>
      <c r="C37" s="486"/>
      <c r="D37" s="483"/>
      <c r="E37" s="518"/>
      <c r="F37" s="519"/>
      <c r="G37" s="296"/>
      <c r="H37" s="296"/>
      <c r="I37" s="296"/>
    </row>
    <row r="38" spans="2:9" ht="16.95" hidden="1" customHeight="1" x14ac:dyDescent="0.3">
      <c r="B38" s="659"/>
      <c r="C38" s="486"/>
      <c r="D38" s="483"/>
      <c r="E38" s="518"/>
      <c r="F38" s="519"/>
      <c r="G38" s="296"/>
      <c r="H38" s="296"/>
      <c r="I38" s="296"/>
    </row>
    <row r="39" spans="2:9" ht="16.95" hidden="1" customHeight="1" x14ac:dyDescent="0.3">
      <c r="B39" s="659"/>
      <c r="C39" s="486"/>
      <c r="D39" s="483"/>
      <c r="E39" s="518"/>
      <c r="F39" s="519"/>
      <c r="G39" s="296"/>
      <c r="H39" s="296"/>
      <c r="I39" s="296"/>
    </row>
    <row r="40" spans="2:9" ht="16.95" hidden="1" customHeight="1" x14ac:dyDescent="0.3">
      <c r="B40" s="659"/>
      <c r="C40" s="486"/>
      <c r="D40" s="483"/>
      <c r="E40" s="518"/>
      <c r="F40" s="519"/>
      <c r="G40" s="296"/>
      <c r="H40" s="296"/>
      <c r="I40" s="296"/>
    </row>
    <row r="41" spans="2:9" ht="16.95" hidden="1" customHeight="1" x14ac:dyDescent="0.4">
      <c r="B41" s="659"/>
      <c r="C41" s="486"/>
      <c r="D41" s="483"/>
      <c r="E41" s="518"/>
      <c r="F41" s="519"/>
      <c r="G41" s="294"/>
      <c r="H41" s="294"/>
      <c r="I41" s="294"/>
    </row>
    <row r="42" spans="2:9" ht="16.2" hidden="1" customHeight="1" x14ac:dyDescent="0.35">
      <c r="B42" s="659"/>
      <c r="C42" s="469"/>
      <c r="D42" s="470"/>
      <c r="E42" s="474"/>
      <c r="F42" s="503"/>
      <c r="G42" s="297"/>
      <c r="H42" s="297"/>
      <c r="I42" s="297"/>
    </row>
    <row r="43" spans="2:9" ht="16.2" hidden="1" customHeight="1" x14ac:dyDescent="0.35">
      <c r="B43" s="659"/>
      <c r="C43" s="469"/>
      <c r="D43" s="470"/>
      <c r="E43" s="474"/>
      <c r="F43" s="503"/>
      <c r="G43" s="297"/>
      <c r="H43" s="297"/>
      <c r="I43" s="297"/>
    </row>
    <row r="44" spans="2:9" ht="16.95" hidden="1" customHeight="1" x14ac:dyDescent="0.35">
      <c r="B44" s="659"/>
      <c r="C44" s="469"/>
      <c r="D44" s="487"/>
      <c r="E44" s="476"/>
      <c r="F44" s="529"/>
      <c r="G44" s="297"/>
      <c r="H44" s="297"/>
      <c r="I44" s="297"/>
    </row>
    <row r="45" spans="2:9" ht="17.399999999999999" customHeight="1" thickBot="1" x14ac:dyDescent="0.4">
      <c r="B45" s="661"/>
      <c r="C45" s="489" t="s">
        <v>126</v>
      </c>
      <c r="D45" s="490"/>
      <c r="E45" s="524" t="s">
        <v>51</v>
      </c>
      <c r="F45" s="525" t="s">
        <v>51</v>
      </c>
      <c r="G45" s="297"/>
      <c r="H45" s="297"/>
      <c r="I45" s="297"/>
    </row>
    <row r="46" spans="2:9" ht="18" customHeight="1" thickTop="1" thickBot="1" x14ac:dyDescent="0.4">
      <c r="B46" s="298"/>
      <c r="C46" s="493" t="s">
        <v>95</v>
      </c>
      <c r="D46" s="494"/>
      <c r="E46" s="526" t="s">
        <v>51</v>
      </c>
      <c r="F46" s="527" t="s">
        <v>51</v>
      </c>
      <c r="G46" s="297"/>
      <c r="H46" s="297"/>
      <c r="I46" s="297"/>
    </row>
    <row r="47" spans="2:9" ht="16.2" customHeight="1" x14ac:dyDescent="0.35">
      <c r="B47" s="448" t="s">
        <v>26</v>
      </c>
      <c r="C47" s="297"/>
      <c r="D47" s="297"/>
      <c r="E47" s="297"/>
      <c r="F47" s="297"/>
      <c r="G47" s="297"/>
      <c r="H47" s="297"/>
      <c r="I47" s="297"/>
    </row>
    <row r="48" spans="2:9" ht="16.95" customHeight="1" x14ac:dyDescent="0.4">
      <c r="B48" s="460" t="s">
        <v>746</v>
      </c>
      <c r="C48" s="295"/>
      <c r="D48" s="295"/>
      <c r="E48" s="295"/>
      <c r="F48" s="295"/>
      <c r="G48" s="295"/>
      <c r="H48" s="295"/>
      <c r="I48" s="295"/>
    </row>
    <row r="49" spans="2:9" ht="16.95" customHeight="1" x14ac:dyDescent="0.4">
      <c r="B49" s="284"/>
      <c r="C49" s="295"/>
      <c r="D49" s="295"/>
      <c r="E49" s="295"/>
      <c r="F49" s="295"/>
      <c r="G49" s="295"/>
      <c r="H49" s="295"/>
      <c r="I49" s="295"/>
    </row>
    <row r="50" spans="2:9" ht="16.95" customHeight="1" x14ac:dyDescent="0.4">
      <c r="B50" s="284"/>
      <c r="C50" s="295"/>
      <c r="D50" s="295"/>
      <c r="E50" s="295"/>
      <c r="F50" s="295"/>
      <c r="G50" s="295"/>
      <c r="H50" s="295"/>
      <c r="I50" s="295"/>
    </row>
    <row r="51" spans="2:9" ht="16.95" customHeight="1" x14ac:dyDescent="0.4">
      <c r="B51" s="284"/>
      <c r="C51" s="295"/>
      <c r="D51" s="295"/>
      <c r="E51" s="295"/>
      <c r="F51" s="295"/>
      <c r="G51" s="295"/>
      <c r="H51" s="295"/>
      <c r="I51" s="295"/>
    </row>
    <row r="52" spans="2:9" ht="16.95" customHeight="1" x14ac:dyDescent="0.4">
      <c r="B52" s="284"/>
      <c r="C52" s="284"/>
      <c r="D52" s="285"/>
      <c r="E52" s="285"/>
      <c r="F52" s="285"/>
      <c r="G52" s="285"/>
      <c r="H52" s="285"/>
      <c r="I52" s="285"/>
    </row>
    <row r="53" spans="2:9" ht="16.2" customHeight="1" x14ac:dyDescent="0.35">
      <c r="B53" s="281"/>
      <c r="C53" s="281"/>
      <c r="D53" s="281"/>
      <c r="E53" s="281"/>
      <c r="F53" s="281"/>
      <c r="G53" s="281"/>
      <c r="H53" s="281"/>
      <c r="I53" s="281"/>
    </row>
    <row r="54" spans="2:9" ht="16.95" customHeight="1" x14ac:dyDescent="0.3">
      <c r="B54" s="296"/>
      <c r="C54" s="296"/>
      <c r="D54" s="296"/>
      <c r="E54" s="296"/>
      <c r="F54" s="296"/>
      <c r="G54" s="296"/>
      <c r="H54" s="296"/>
      <c r="I54" s="296"/>
    </row>
    <row r="55" spans="2:9" ht="16.95" customHeight="1" x14ac:dyDescent="0.4">
      <c r="B55" s="299"/>
      <c r="C55" s="294"/>
      <c r="D55" s="294"/>
      <c r="E55" s="294"/>
      <c r="F55" s="294"/>
      <c r="G55" s="294"/>
      <c r="H55" s="294"/>
      <c r="I55" s="294"/>
    </row>
    <row r="56" spans="2:9" ht="16.95" customHeight="1" x14ac:dyDescent="0.4">
      <c r="B56" s="284"/>
      <c r="C56" s="295"/>
      <c r="D56" s="295"/>
      <c r="E56" s="295"/>
      <c r="F56" s="295"/>
      <c r="G56" s="295"/>
      <c r="H56" s="295"/>
      <c r="I56" s="295"/>
    </row>
    <row r="57" spans="2:9" ht="16.95" customHeight="1" x14ac:dyDescent="0.4">
      <c r="B57" s="284"/>
      <c r="C57" s="295"/>
      <c r="D57" s="295"/>
      <c r="E57" s="295"/>
      <c r="F57" s="295"/>
      <c r="G57" s="295"/>
      <c r="H57" s="295"/>
      <c r="I57" s="295"/>
    </row>
    <row r="58" spans="2:9" ht="16.95" customHeight="1" x14ac:dyDescent="0.4">
      <c r="B58" s="284"/>
      <c r="C58" s="295"/>
      <c r="D58" s="295"/>
      <c r="E58" s="295"/>
      <c r="F58" s="295"/>
      <c r="G58" s="295"/>
      <c r="H58" s="295"/>
      <c r="I58" s="295"/>
    </row>
    <row r="59" spans="2:9" ht="16.2" customHeight="1" x14ac:dyDescent="0.35">
      <c r="C59" s="281"/>
      <c r="D59" s="281"/>
      <c r="E59" s="281"/>
      <c r="F59" s="281"/>
      <c r="G59" s="281"/>
      <c r="H59" s="281"/>
      <c r="I59" s="281"/>
    </row>
    <row r="60" spans="2:9" ht="16.2" customHeight="1" x14ac:dyDescent="0.35">
      <c r="B60" s="281"/>
      <c r="C60" s="281"/>
      <c r="D60" s="281"/>
      <c r="E60" s="281"/>
      <c r="F60" s="281"/>
      <c r="G60" s="281"/>
      <c r="H60" s="281"/>
      <c r="I60" s="281"/>
    </row>
    <row r="61" spans="2:9" ht="16.2" customHeight="1" x14ac:dyDescent="0.35">
      <c r="B61" s="290"/>
      <c r="C61" s="281"/>
      <c r="D61" s="281"/>
      <c r="E61" s="281"/>
      <c r="F61" s="281"/>
      <c r="G61" s="281"/>
      <c r="H61" s="281"/>
      <c r="I61" s="281"/>
    </row>
  </sheetData>
  <mergeCells count="2">
    <mergeCell ref="B4:B24"/>
    <mergeCell ref="B25:B45"/>
  </mergeCells>
  <hyperlinks>
    <hyperlink ref="A1" location="INDEX!A1" display="INDEX"/>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26"/>
  <sheetViews>
    <sheetView workbookViewId="0">
      <selection activeCell="B27" sqref="B27"/>
    </sheetView>
  </sheetViews>
  <sheetFormatPr defaultColWidth="9.109375" defaultRowHeight="13.95" customHeight="1" x14ac:dyDescent="0.3"/>
  <cols>
    <col min="1" max="1" width="6.6640625" style="385" customWidth="1"/>
    <col min="2" max="2" width="18.6640625" style="385" customWidth="1"/>
    <col min="3" max="3" width="68.44140625" style="385" bestFit="1" customWidth="1"/>
    <col min="4" max="10" width="9.6640625" style="395" customWidth="1"/>
    <col min="11" max="11" width="16.5546875" style="385" customWidth="1"/>
    <col min="12" max="12" width="11.5546875" style="385" customWidth="1"/>
    <col min="13" max="16384" width="9.109375" style="385"/>
  </cols>
  <sheetData>
    <row r="1" spans="1:13" ht="13.95" customHeight="1" x14ac:dyDescent="0.3">
      <c r="A1" s="382" t="s">
        <v>573</v>
      </c>
    </row>
    <row r="2" spans="1:13" ht="16.95" customHeight="1" thickBot="1" x14ac:dyDescent="0.45">
      <c r="A2" s="383"/>
      <c r="B2" s="235" t="s">
        <v>174</v>
      </c>
      <c r="D2" s="235"/>
      <c r="E2" s="235"/>
      <c r="F2" s="235"/>
      <c r="G2" s="235"/>
      <c r="H2" s="235"/>
      <c r="I2" s="235"/>
      <c r="J2" s="235"/>
    </row>
    <row r="3" spans="1:13" ht="29.25" customHeight="1" x14ac:dyDescent="0.3">
      <c r="B3" s="636" t="s">
        <v>17</v>
      </c>
      <c r="C3" s="636" t="s">
        <v>18</v>
      </c>
      <c r="D3" s="335">
        <v>2021</v>
      </c>
      <c r="E3" s="643">
        <v>2022</v>
      </c>
      <c r="F3" s="643"/>
      <c r="G3" s="643"/>
      <c r="H3" s="643">
        <v>2023</v>
      </c>
      <c r="I3" s="643"/>
      <c r="J3" s="633"/>
      <c r="K3" s="6"/>
      <c r="L3" s="396"/>
    </row>
    <row r="4" spans="1:13" ht="29.25" customHeight="1" thickBot="1" x14ac:dyDescent="0.45">
      <c r="B4" s="642"/>
      <c r="C4" s="642"/>
      <c r="D4" s="397" t="s">
        <v>19</v>
      </c>
      <c r="E4" s="8" t="s">
        <v>101</v>
      </c>
      <c r="F4" s="178" t="s">
        <v>1</v>
      </c>
      <c r="G4" s="180" t="s">
        <v>3</v>
      </c>
      <c r="H4" s="8" t="s">
        <v>101</v>
      </c>
      <c r="I4" s="178" t="s">
        <v>1</v>
      </c>
      <c r="J4" s="180" t="s">
        <v>3</v>
      </c>
      <c r="K4" s="398"/>
      <c r="L4" s="399"/>
    </row>
    <row r="5" spans="1:13" ht="23.4" customHeight="1" x14ac:dyDescent="0.3">
      <c r="B5" s="337"/>
      <c r="C5" s="377" t="s">
        <v>57</v>
      </c>
      <c r="D5" s="160"/>
      <c r="E5" s="23"/>
      <c r="F5" s="24"/>
      <c r="G5" s="26"/>
      <c r="H5" s="23"/>
      <c r="I5" s="24"/>
      <c r="J5" s="26"/>
      <c r="K5" s="393"/>
      <c r="L5" s="399"/>
    </row>
    <row r="6" spans="1:13" ht="35.4" customHeight="1" x14ac:dyDescent="0.3">
      <c r="B6" s="161" t="s">
        <v>58</v>
      </c>
      <c r="C6" s="162" t="s">
        <v>59</v>
      </c>
      <c r="D6" s="160">
        <v>-9.4329636749306556E-3</v>
      </c>
      <c r="E6" s="23" t="s">
        <v>51</v>
      </c>
      <c r="F6" s="24" t="s">
        <v>51</v>
      </c>
      <c r="G6" s="26">
        <v>-2.2815258503229132</v>
      </c>
      <c r="H6" s="23" t="s">
        <v>51</v>
      </c>
      <c r="I6" s="24" t="s">
        <v>51</v>
      </c>
      <c r="J6" s="26">
        <v>-0.34108298736004999</v>
      </c>
      <c r="K6" s="393"/>
      <c r="L6" s="399"/>
    </row>
    <row r="7" spans="1:13" ht="23.4" customHeight="1" x14ac:dyDescent="0.3">
      <c r="B7" s="163"/>
      <c r="C7" s="164" t="s">
        <v>60</v>
      </c>
      <c r="D7" s="160"/>
      <c r="E7" s="23"/>
      <c r="F7" s="24"/>
      <c r="G7" s="26"/>
      <c r="H7" s="23"/>
      <c r="I7" s="24"/>
      <c r="J7" s="26"/>
      <c r="K7" s="393"/>
      <c r="L7" s="399"/>
    </row>
    <row r="8" spans="1:13" ht="23.4" customHeight="1" x14ac:dyDescent="0.3">
      <c r="B8" s="161">
        <v>2</v>
      </c>
      <c r="C8" s="162" t="s">
        <v>61</v>
      </c>
      <c r="D8" s="160">
        <v>-7.5479453481320902E-2</v>
      </c>
      <c r="E8" s="23" t="s">
        <v>51</v>
      </c>
      <c r="F8" s="24" t="s">
        <v>51</v>
      </c>
      <c r="G8" s="26">
        <v>-0.21154326825104794</v>
      </c>
      <c r="H8" s="23" t="s">
        <v>51</v>
      </c>
      <c r="I8" s="24" t="s">
        <v>51</v>
      </c>
      <c r="J8" s="26">
        <v>1.8431765501922895E-2</v>
      </c>
      <c r="K8" s="393"/>
      <c r="L8" s="400"/>
      <c r="M8" s="401"/>
    </row>
    <row r="9" spans="1:13" ht="23.4" customHeight="1" x14ac:dyDescent="0.3">
      <c r="B9" s="161">
        <v>3</v>
      </c>
      <c r="C9" s="162" t="s">
        <v>62</v>
      </c>
      <c r="D9" s="160">
        <v>-0.10028587240106547</v>
      </c>
      <c r="E9" s="23" t="s">
        <v>51</v>
      </c>
      <c r="F9" s="24" t="s">
        <v>51</v>
      </c>
      <c r="G9" s="26">
        <v>-5.6175398472860856E-2</v>
      </c>
      <c r="H9" s="23" t="s">
        <v>51</v>
      </c>
      <c r="I9" s="24" t="s">
        <v>51</v>
      </c>
      <c r="J9" s="26">
        <v>-4.0883067307387916E-2</v>
      </c>
      <c r="K9" s="393"/>
      <c r="L9" s="399"/>
    </row>
    <row r="10" spans="1:13" ht="23.4" customHeight="1" x14ac:dyDescent="0.3">
      <c r="B10" s="161">
        <v>4</v>
      </c>
      <c r="C10" s="162" t="s">
        <v>63</v>
      </c>
      <c r="D10" s="160">
        <v>-4.7456576138156653E-3</v>
      </c>
      <c r="E10" s="23" t="s">
        <v>51</v>
      </c>
      <c r="F10" s="24" t="s">
        <v>51</v>
      </c>
      <c r="G10" s="26">
        <v>-5.2802595875342716E-2</v>
      </c>
      <c r="H10" s="23" t="s">
        <v>51</v>
      </c>
      <c r="I10" s="24" t="s">
        <v>51</v>
      </c>
      <c r="J10" s="26">
        <v>-2.193160917158625E-2</v>
      </c>
      <c r="K10" s="393"/>
      <c r="L10" s="399"/>
    </row>
    <row r="11" spans="1:13" ht="23.4" customHeight="1" thickBot="1" x14ac:dyDescent="0.35">
      <c r="B11" s="161">
        <v>5</v>
      </c>
      <c r="C11" s="162" t="s">
        <v>64</v>
      </c>
      <c r="D11" s="160">
        <v>0.17107801982127138</v>
      </c>
      <c r="E11" s="23" t="s">
        <v>51</v>
      </c>
      <c r="F11" s="24" t="s">
        <v>51</v>
      </c>
      <c r="G11" s="26">
        <v>-1.9610045877236617</v>
      </c>
      <c r="H11" s="23" t="s">
        <v>51</v>
      </c>
      <c r="I11" s="24" t="s">
        <v>51</v>
      </c>
      <c r="J11" s="26">
        <v>-0.30806796532717684</v>
      </c>
      <c r="K11" s="393"/>
      <c r="L11" s="399"/>
    </row>
    <row r="12" spans="1:13" ht="18" customHeight="1" x14ac:dyDescent="0.3">
      <c r="B12" s="319"/>
      <c r="C12" s="320" t="s">
        <v>164</v>
      </c>
      <c r="D12" s="167"/>
      <c r="E12" s="15"/>
      <c r="F12" s="16"/>
      <c r="G12" s="18"/>
      <c r="H12" s="15"/>
      <c r="I12" s="16"/>
      <c r="J12" s="18"/>
      <c r="K12" s="393"/>
      <c r="L12" s="399"/>
    </row>
    <row r="13" spans="1:13" ht="23.4" customHeight="1" x14ac:dyDescent="0.3">
      <c r="B13" s="161">
        <v>6</v>
      </c>
      <c r="C13" s="315" t="s">
        <v>161</v>
      </c>
      <c r="D13" s="160">
        <v>1.433373228888204E-2</v>
      </c>
      <c r="E13" s="23" t="s">
        <v>51</v>
      </c>
      <c r="F13" s="24" t="s">
        <v>51</v>
      </c>
      <c r="G13" s="26">
        <v>0.87</v>
      </c>
      <c r="H13" s="23" t="s">
        <v>51</v>
      </c>
      <c r="I13" s="24" t="s">
        <v>51</v>
      </c>
      <c r="J13" s="26">
        <v>-0.46</v>
      </c>
      <c r="K13" s="393"/>
      <c r="L13" s="399"/>
    </row>
    <row r="14" spans="1:13" ht="32.4" customHeight="1" x14ac:dyDescent="0.3">
      <c r="B14" s="161">
        <v>7</v>
      </c>
      <c r="C14" s="315" t="s">
        <v>162</v>
      </c>
      <c r="D14" s="160">
        <v>1.433373228888204E-2</v>
      </c>
      <c r="E14" s="23" t="s">
        <v>51</v>
      </c>
      <c r="F14" s="24" t="s">
        <v>51</v>
      </c>
      <c r="G14" s="26">
        <v>0.21569969527932184</v>
      </c>
      <c r="H14" s="23" t="s">
        <v>51</v>
      </c>
      <c r="I14" s="24" t="s">
        <v>51</v>
      </c>
      <c r="J14" s="26">
        <v>-5.3381207165842381E-2</v>
      </c>
      <c r="K14" s="393"/>
      <c r="L14" s="399"/>
    </row>
    <row r="15" spans="1:13" ht="32.4" x14ac:dyDescent="0.3">
      <c r="B15" s="161">
        <v>8</v>
      </c>
      <c r="C15" s="315" t="s">
        <v>183</v>
      </c>
      <c r="D15" s="160">
        <v>0</v>
      </c>
      <c r="E15" s="23" t="s">
        <v>51</v>
      </c>
      <c r="F15" s="24" t="s">
        <v>51</v>
      </c>
      <c r="G15" s="26">
        <v>0.22785645506755842</v>
      </c>
      <c r="H15" s="23" t="s">
        <v>51</v>
      </c>
      <c r="I15" s="24" t="s">
        <v>51</v>
      </c>
      <c r="J15" s="26">
        <v>-0.11432142769428838</v>
      </c>
      <c r="K15" s="393"/>
      <c r="L15" s="399"/>
    </row>
    <row r="16" spans="1:13" ht="18" customHeight="1" x14ac:dyDescent="0.3">
      <c r="B16" s="317"/>
      <c r="C16" s="313" t="s">
        <v>165</v>
      </c>
      <c r="D16" s="318"/>
      <c r="E16" s="43"/>
      <c r="F16" s="48"/>
      <c r="G16" s="45"/>
      <c r="H16" s="43"/>
      <c r="I16" s="48"/>
      <c r="J16" s="45"/>
      <c r="K16" s="393"/>
      <c r="L16" s="399"/>
    </row>
    <row r="17" spans="2:12" ht="33" thickBot="1" x14ac:dyDescent="0.35">
      <c r="B17" s="168">
        <v>9</v>
      </c>
      <c r="C17" s="402" t="s">
        <v>163</v>
      </c>
      <c r="D17" s="170">
        <v>-1.5022445740755295</v>
      </c>
      <c r="E17" s="171" t="s">
        <v>51</v>
      </c>
      <c r="F17" s="172" t="s">
        <v>51</v>
      </c>
      <c r="G17" s="173">
        <v>-2.4939258215762341</v>
      </c>
      <c r="H17" s="171" t="s">
        <v>51</v>
      </c>
      <c r="I17" s="172" t="s">
        <v>51</v>
      </c>
      <c r="J17" s="173">
        <v>-0.45812027889208057</v>
      </c>
      <c r="K17" s="393"/>
      <c r="L17" s="399"/>
    </row>
    <row r="18" spans="2:12" ht="23.4" customHeight="1" x14ac:dyDescent="0.3">
      <c r="B18" s="336"/>
      <c r="C18" s="320" t="s">
        <v>65</v>
      </c>
      <c r="D18" s="167"/>
      <c r="E18" s="15"/>
      <c r="F18" s="16"/>
      <c r="G18" s="18"/>
      <c r="H18" s="15"/>
      <c r="I18" s="16"/>
      <c r="J18" s="18"/>
      <c r="K18" s="393"/>
      <c r="L18" s="399"/>
    </row>
    <row r="19" spans="2:12" ht="23.4" customHeight="1" x14ac:dyDescent="0.4">
      <c r="B19" s="161">
        <v>10</v>
      </c>
      <c r="C19" s="162" t="s">
        <v>66</v>
      </c>
      <c r="D19" s="160">
        <v>1.4345962734340334</v>
      </c>
      <c r="E19" s="23">
        <v>0.77269464820167377</v>
      </c>
      <c r="F19" s="24">
        <v>0.68259643083574029</v>
      </c>
      <c r="G19" s="26">
        <v>0.55919983448690025</v>
      </c>
      <c r="H19" s="23">
        <v>1.9675363853765317</v>
      </c>
      <c r="I19" s="24">
        <v>-0.22651880519949108</v>
      </c>
      <c r="J19" s="26">
        <v>-3.3361868141443929E-2</v>
      </c>
      <c r="K19" s="393"/>
      <c r="L19" s="403"/>
    </row>
    <row r="20" spans="2:12" ht="23.4" customHeight="1" thickBot="1" x14ac:dyDescent="0.35">
      <c r="B20" s="168">
        <v>11</v>
      </c>
      <c r="C20" s="169" t="s">
        <v>147</v>
      </c>
      <c r="D20" s="170">
        <v>0.91491687295313806</v>
      </c>
      <c r="E20" s="171">
        <v>-0.75745806651600667</v>
      </c>
      <c r="F20" s="172">
        <v>-0.24013620726595697</v>
      </c>
      <c r="G20" s="173">
        <v>-0.40528726171977958</v>
      </c>
      <c r="H20" s="171">
        <v>1.6226502807273127</v>
      </c>
      <c r="I20" s="172">
        <v>0.1624802495654567</v>
      </c>
      <c r="J20" s="173">
        <v>0.32536114875966771</v>
      </c>
      <c r="K20" s="393"/>
      <c r="L20" s="399"/>
    </row>
    <row r="21" spans="2:12" ht="20.100000000000001" customHeight="1" x14ac:dyDescent="0.3">
      <c r="B21" s="404" t="s">
        <v>67</v>
      </c>
      <c r="D21" s="405"/>
      <c r="E21" s="404"/>
      <c r="F21" s="404"/>
      <c r="G21" s="404"/>
      <c r="H21" s="404"/>
      <c r="I21" s="404"/>
      <c r="J21" s="404"/>
      <c r="K21" s="393"/>
      <c r="L21" s="399"/>
    </row>
    <row r="22" spans="2:12" ht="34.950000000000003" customHeight="1" x14ac:dyDescent="0.3">
      <c r="B22" s="639" t="s">
        <v>738</v>
      </c>
      <c r="C22" s="640"/>
      <c r="D22" s="640"/>
      <c r="E22" s="640"/>
      <c r="F22" s="640"/>
      <c r="G22" s="640"/>
      <c r="H22" s="640"/>
      <c r="I22" s="640"/>
      <c r="J22" s="640"/>
      <c r="K22" s="393"/>
      <c r="L22" s="399"/>
    </row>
    <row r="23" spans="2:12" ht="27" customHeight="1" x14ac:dyDescent="0.3">
      <c r="B23" s="639" t="s">
        <v>739</v>
      </c>
      <c r="C23" s="640"/>
      <c r="D23" s="640"/>
      <c r="E23" s="640"/>
      <c r="F23" s="640"/>
      <c r="G23" s="640"/>
      <c r="H23" s="640"/>
      <c r="I23" s="640"/>
      <c r="J23" s="640"/>
      <c r="K23" s="393"/>
      <c r="L23" s="399"/>
    </row>
    <row r="24" spans="2:12" ht="20.100000000000001" customHeight="1" x14ac:dyDescent="0.3">
      <c r="B24" s="406" t="s">
        <v>26</v>
      </c>
      <c r="D24" s="406"/>
      <c r="E24" s="406"/>
      <c r="F24" s="406"/>
      <c r="G24" s="406"/>
      <c r="H24" s="406"/>
      <c r="I24" s="406"/>
      <c r="J24" s="406"/>
      <c r="K24" s="406"/>
      <c r="L24" s="399"/>
    </row>
    <row r="25" spans="2:12" ht="29.25" customHeight="1" x14ac:dyDescent="0.3">
      <c r="B25" s="641" t="s">
        <v>169</v>
      </c>
      <c r="C25" s="641"/>
      <c r="D25" s="641"/>
      <c r="E25" s="641"/>
      <c r="F25" s="641"/>
      <c r="G25" s="641"/>
      <c r="H25" s="641"/>
      <c r="I25" s="641"/>
      <c r="J25" s="641"/>
      <c r="K25" s="407"/>
      <c r="L25" s="399"/>
    </row>
    <row r="26" spans="2:12" ht="13.8" x14ac:dyDescent="0.3">
      <c r="B26" s="641"/>
      <c r="C26" s="641"/>
      <c r="D26" s="641"/>
      <c r="E26" s="641"/>
      <c r="F26" s="641"/>
      <c r="G26" s="641"/>
      <c r="H26" s="641"/>
      <c r="I26" s="641"/>
      <c r="J26" s="641"/>
    </row>
  </sheetData>
  <mergeCells count="7">
    <mergeCell ref="B23:J23"/>
    <mergeCell ref="B25:J26"/>
    <mergeCell ref="B3:B4"/>
    <mergeCell ref="C3:C4"/>
    <mergeCell ref="E3:G3"/>
    <mergeCell ref="H3:J3"/>
    <mergeCell ref="B22:J22"/>
  </mergeCells>
  <hyperlinks>
    <hyperlink ref="A1" location="INDEX!A1" display="INDEX"/>
  </hyperlinks>
  <pageMargins left="0.31" right="0.23" top="0.98425196850393704" bottom="0.98425196850393704" header="0.51181102362204722" footer="0.51181102362204722"/>
  <pageSetup paperSize="9" orientation="portrait" useFirstPageNumber="1" horizontalDpi="4294967295" verticalDpi="4294967295" r:id="rId1"/>
  <headerFooter>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1"/>
  <sheetViews>
    <sheetView workbookViewId="0">
      <selection activeCell="L24" sqref="L24"/>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298</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8.4344284914312126</v>
      </c>
      <c r="E5" s="15">
        <v>3.1</v>
      </c>
      <c r="F5" s="16">
        <v>5.3</v>
      </c>
      <c r="G5" s="17">
        <v>5.95977426358556</v>
      </c>
      <c r="H5" s="15">
        <v>4.8</v>
      </c>
      <c r="I5" s="16">
        <v>2.1</v>
      </c>
      <c r="J5" s="18">
        <v>0.97693261859868041</v>
      </c>
      <c r="K5" s="19"/>
    </row>
    <row r="6" spans="1:12" ht="15.9" customHeight="1" x14ac:dyDescent="0.35">
      <c r="B6" s="20">
        <v>2</v>
      </c>
      <c r="C6" s="21" t="s">
        <v>5</v>
      </c>
      <c r="D6" s="22">
        <v>5.7667788236296369</v>
      </c>
      <c r="E6" s="23">
        <v>2.4</v>
      </c>
      <c r="F6" s="24">
        <v>7.2</v>
      </c>
      <c r="G6" s="25">
        <v>5.780282321871133</v>
      </c>
      <c r="H6" s="23">
        <v>2.9</v>
      </c>
      <c r="I6" s="24">
        <v>1.3</v>
      </c>
      <c r="J6" s="26">
        <v>1.0349381459690443</v>
      </c>
      <c r="K6" s="19"/>
    </row>
    <row r="7" spans="1:12" ht="15.9" customHeight="1" x14ac:dyDescent="0.35">
      <c r="B7" s="20">
        <v>3</v>
      </c>
      <c r="C7" s="21" t="s">
        <v>6</v>
      </c>
      <c r="D7" s="22">
        <v>19.982647117089325</v>
      </c>
      <c r="E7" s="23">
        <v>9.8000000000000007</v>
      </c>
      <c r="F7" s="24">
        <v>10</v>
      </c>
      <c r="G7" s="25">
        <v>11.481748686529137</v>
      </c>
      <c r="H7" s="23">
        <v>21.5</v>
      </c>
      <c r="I7" s="24">
        <v>16</v>
      </c>
      <c r="J7" s="26">
        <v>6.2970250454169152</v>
      </c>
      <c r="K7" s="19"/>
    </row>
    <row r="8" spans="1:12" ht="15.9" customHeight="1" x14ac:dyDescent="0.35">
      <c r="B8" s="27">
        <v>4</v>
      </c>
      <c r="C8" s="28" t="s">
        <v>7</v>
      </c>
      <c r="D8" s="22">
        <v>24.104258751854402</v>
      </c>
      <c r="E8" s="23">
        <v>5.6</v>
      </c>
      <c r="F8" s="24">
        <v>9</v>
      </c>
      <c r="G8" s="25">
        <v>12.698350106841749</v>
      </c>
      <c r="H8" s="23">
        <v>6.2</v>
      </c>
      <c r="I8" s="24">
        <v>1.8</v>
      </c>
      <c r="J8" s="26">
        <v>3.9194871960350763</v>
      </c>
      <c r="K8" s="19"/>
    </row>
    <row r="9" spans="1:12" s="29" customFormat="1" ht="15.9" customHeight="1" x14ac:dyDescent="0.3">
      <c r="B9" s="27">
        <v>5</v>
      </c>
      <c r="C9" s="28" t="s">
        <v>8</v>
      </c>
      <c r="D9" s="22">
        <v>17.654547889732818</v>
      </c>
      <c r="E9" s="23">
        <v>2.9</v>
      </c>
      <c r="F9" s="24">
        <v>10.3</v>
      </c>
      <c r="G9" s="25">
        <v>9.8905707806019585</v>
      </c>
      <c r="H9" s="23">
        <v>5.3</v>
      </c>
      <c r="I9" s="24">
        <v>3.1</v>
      </c>
      <c r="J9" s="26">
        <v>3.0957410002485863</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6.9181269429999999</v>
      </c>
      <c r="E11" s="23">
        <v>2.5</v>
      </c>
      <c r="F11" s="24">
        <v>6.3</v>
      </c>
      <c r="G11" s="25">
        <v>5.5749843315844094</v>
      </c>
      <c r="H11" s="23">
        <v>4.8</v>
      </c>
      <c r="I11" s="24">
        <v>2.8</v>
      </c>
      <c r="J11" s="26">
        <v>0.81779068053758242</v>
      </c>
      <c r="K11" s="19"/>
    </row>
    <row r="12" spans="1:12" ht="15.9" customHeight="1" x14ac:dyDescent="0.35">
      <c r="B12" s="20">
        <v>7</v>
      </c>
      <c r="C12" s="33" t="s">
        <v>22</v>
      </c>
      <c r="D12" s="22">
        <v>0.811471465</v>
      </c>
      <c r="E12" s="23">
        <v>-0.3</v>
      </c>
      <c r="F12" s="24">
        <v>0</v>
      </c>
      <c r="G12" s="25">
        <v>1.9984014443252818E-15</v>
      </c>
      <c r="H12" s="23">
        <v>-0.1</v>
      </c>
      <c r="I12" s="24">
        <v>0</v>
      </c>
      <c r="J12" s="26">
        <v>3.3306690738754696E-15</v>
      </c>
      <c r="K12" s="19"/>
    </row>
    <row r="13" spans="1:12" ht="15.9" customHeight="1" x14ac:dyDescent="0.35">
      <c r="B13" s="301">
        <v>8</v>
      </c>
      <c r="C13" s="34" t="s">
        <v>23</v>
      </c>
      <c r="D13" s="35">
        <v>0.70483138360586306</v>
      </c>
      <c r="E13" s="36">
        <v>0.9</v>
      </c>
      <c r="F13" s="24">
        <v>-1</v>
      </c>
      <c r="G13" s="37">
        <v>0.38480194080966346</v>
      </c>
      <c r="H13" s="36">
        <v>0.1</v>
      </c>
      <c r="I13" s="24">
        <v>-0.7</v>
      </c>
      <c r="J13" s="38">
        <v>0.15915233525514028</v>
      </c>
      <c r="K13" s="19"/>
    </row>
    <row r="14" spans="1:12" ht="20.100000000000001" customHeight="1" x14ac:dyDescent="0.35">
      <c r="B14" s="20">
        <v>9</v>
      </c>
      <c r="C14" s="21" t="s">
        <v>148</v>
      </c>
      <c r="D14" s="22">
        <v>-7.0268992104891019</v>
      </c>
      <c r="E14" s="23">
        <v>-3.973028758055186</v>
      </c>
      <c r="F14" s="39">
        <v>-3.3236280887109282</v>
      </c>
      <c r="G14" s="25">
        <v>-1.7537944382021609</v>
      </c>
      <c r="H14" s="23">
        <v>-1.3247098192626039</v>
      </c>
      <c r="I14" s="39">
        <v>-3.1018317349511215</v>
      </c>
      <c r="J14" s="26">
        <v>-1.4118227666503724</v>
      </c>
      <c r="K14" s="19"/>
    </row>
    <row r="15" spans="1:12" ht="15.9" customHeight="1" x14ac:dyDescent="0.35">
      <c r="B15" s="40">
        <v>10</v>
      </c>
      <c r="C15" s="41" t="s">
        <v>10</v>
      </c>
      <c r="D15" s="42">
        <v>2.7102895861279785</v>
      </c>
      <c r="E15" s="43">
        <v>2</v>
      </c>
      <c r="F15" s="24">
        <v>4.5999999999999996</v>
      </c>
      <c r="G15" s="44">
        <v>1.9122717049783633</v>
      </c>
      <c r="H15" s="43">
        <v>1.8</v>
      </c>
      <c r="I15" s="24">
        <v>0.2</v>
      </c>
      <c r="J15" s="45">
        <v>0.3866582385049</v>
      </c>
      <c r="K15" s="19"/>
    </row>
    <row r="16" spans="1:12" ht="15.9" customHeight="1" x14ac:dyDescent="0.35">
      <c r="B16" s="20">
        <v>11</v>
      </c>
      <c r="C16" s="21" t="s">
        <v>11</v>
      </c>
      <c r="D16" s="22">
        <v>14.7</v>
      </c>
      <c r="E16" s="23">
        <v>-5.4</v>
      </c>
      <c r="F16" s="24">
        <v>-12.3</v>
      </c>
      <c r="G16" s="25">
        <v>12.6</v>
      </c>
      <c r="H16" s="23">
        <v>-12.2</v>
      </c>
      <c r="I16" s="24">
        <v>-2.2000000000000002</v>
      </c>
      <c r="J16" s="26">
        <v>12.6</v>
      </c>
      <c r="K16" s="19"/>
    </row>
    <row r="17" spans="2:11" ht="15.9" customHeight="1" x14ac:dyDescent="0.35">
      <c r="B17" s="46">
        <v>12</v>
      </c>
      <c r="C17" s="47" t="s">
        <v>12</v>
      </c>
      <c r="D17" s="35">
        <v>5.5730919739090279</v>
      </c>
      <c r="E17" s="36">
        <v>1.1000000000000001</v>
      </c>
      <c r="F17" s="24">
        <v>0.7</v>
      </c>
      <c r="G17" s="37">
        <v>3.9715556241589178</v>
      </c>
      <c r="H17" s="36">
        <v>3</v>
      </c>
      <c r="I17" s="24">
        <v>1.8</v>
      </c>
      <c r="J17" s="38">
        <v>0.58800082645582563</v>
      </c>
      <c r="K17" s="19"/>
    </row>
    <row r="18" spans="2:11" ht="15.9" customHeight="1" x14ac:dyDescent="0.35">
      <c r="B18" s="20">
        <v>13</v>
      </c>
      <c r="C18" s="21" t="s">
        <v>13</v>
      </c>
      <c r="D18" s="22">
        <v>0.5741115112471773</v>
      </c>
      <c r="E18" s="23">
        <v>5.6</v>
      </c>
      <c r="F18" s="48">
        <v>8.8000000000000007</v>
      </c>
      <c r="G18" s="25">
        <v>10.049832554663386</v>
      </c>
      <c r="H18" s="23">
        <v>1.6</v>
      </c>
      <c r="I18" s="48">
        <v>3</v>
      </c>
      <c r="J18" s="26">
        <v>6.0234423482548261</v>
      </c>
      <c r="K18" s="19"/>
    </row>
    <row r="19" spans="2:11" ht="15.9" customHeight="1" x14ac:dyDescent="0.35">
      <c r="B19" s="20">
        <v>14</v>
      </c>
      <c r="C19" s="21" t="s">
        <v>14</v>
      </c>
      <c r="D19" s="22">
        <v>1.2921973614866467</v>
      </c>
      <c r="E19" s="23">
        <v>4.5</v>
      </c>
      <c r="F19" s="24">
        <v>9.1</v>
      </c>
      <c r="G19" s="25">
        <v>9.0040780637379303</v>
      </c>
      <c r="H19" s="23">
        <v>1.6</v>
      </c>
      <c r="I19" s="24">
        <v>3.1</v>
      </c>
      <c r="J19" s="26">
        <v>5.5945089310991403</v>
      </c>
      <c r="K19" s="19"/>
    </row>
    <row r="20" spans="2:11" s="49" customFormat="1" ht="15.9" customHeight="1" x14ac:dyDescent="0.3">
      <c r="B20" s="20">
        <v>15</v>
      </c>
      <c r="C20" s="21" t="s">
        <v>15</v>
      </c>
      <c r="D20" s="22">
        <v>2.3359587556901928</v>
      </c>
      <c r="E20" s="23">
        <v>1.8</v>
      </c>
      <c r="F20" s="24">
        <v>1</v>
      </c>
      <c r="G20" s="25">
        <v>5.2889324191969012</v>
      </c>
      <c r="H20" s="23">
        <v>1.4</v>
      </c>
      <c r="I20" s="24">
        <v>1.2</v>
      </c>
      <c r="J20" s="26">
        <v>3.8844621513944189</v>
      </c>
      <c r="K20" s="19"/>
    </row>
    <row r="21" spans="2:11" s="29" customFormat="1" ht="30" customHeight="1" thickBot="1" x14ac:dyDescent="0.35">
      <c r="B21" s="50">
        <v>16</v>
      </c>
      <c r="C21" s="51" t="s">
        <v>24</v>
      </c>
      <c r="D21" s="52">
        <v>-5.4939102387504786</v>
      </c>
      <c r="E21" s="53">
        <v>-3.3</v>
      </c>
      <c r="F21" s="54">
        <v>-3.6</v>
      </c>
      <c r="G21" s="55">
        <v>-5.9339618303509845</v>
      </c>
      <c r="H21" s="53">
        <v>-2.9</v>
      </c>
      <c r="I21" s="54">
        <v>-4</v>
      </c>
      <c r="J21" s="56">
        <v>-5.8282410613116671</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topLeftCell="A10"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299</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-2.8493151429593842</v>
      </c>
      <c r="E6" s="23" t="s">
        <v>51</v>
      </c>
      <c r="F6" s="24" t="s">
        <v>51</v>
      </c>
      <c r="G6" s="26">
        <v>-2.6295745889909359</v>
      </c>
      <c r="H6" s="23" t="s">
        <v>51</v>
      </c>
      <c r="I6" s="24" t="s">
        <v>51</v>
      </c>
      <c r="J6" s="26">
        <v>2.2052059064715022</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-0.10689731817508218</v>
      </c>
      <c r="E8" s="23" t="s">
        <v>51</v>
      </c>
      <c r="F8" s="24" t="s">
        <v>51</v>
      </c>
      <c r="G8" s="26">
        <v>-0.70210559858026322</v>
      </c>
      <c r="H8" s="23" t="s">
        <v>51</v>
      </c>
      <c r="I8" s="24" t="s">
        <v>51</v>
      </c>
      <c r="J8" s="26">
        <v>0.44851622210513797</v>
      </c>
      <c r="K8" s="322"/>
      <c r="L8" s="157"/>
    </row>
    <row r="9" spans="1:12" ht="23.4" customHeight="1" x14ac:dyDescent="0.3">
      <c r="B9" s="161">
        <v>3</v>
      </c>
      <c r="C9" s="162" t="s">
        <v>62</v>
      </c>
      <c r="D9" s="160">
        <v>-0.70212555285835787</v>
      </c>
      <c r="E9" s="23" t="s">
        <v>51</v>
      </c>
      <c r="F9" s="24" t="s">
        <v>51</v>
      </c>
      <c r="G9" s="26">
        <v>-0.91873245574201845</v>
      </c>
      <c r="H9" s="23" t="s">
        <v>51</v>
      </c>
      <c r="I9" s="24" t="s">
        <v>51</v>
      </c>
      <c r="J9" s="26">
        <v>-0.11526648745082028</v>
      </c>
      <c r="K9" s="322"/>
      <c r="L9" s="157"/>
    </row>
    <row r="10" spans="1:12" ht="23.4" customHeight="1" x14ac:dyDescent="0.3">
      <c r="B10" s="161">
        <v>4</v>
      </c>
      <c r="C10" s="162" t="s">
        <v>63</v>
      </c>
      <c r="D10" s="160">
        <v>-0.20272988993197283</v>
      </c>
      <c r="E10" s="23" t="s">
        <v>51</v>
      </c>
      <c r="F10" s="24" t="s">
        <v>51</v>
      </c>
      <c r="G10" s="26">
        <v>-0.24959791256892214</v>
      </c>
      <c r="H10" s="23" t="s">
        <v>51</v>
      </c>
      <c r="I10" s="24" t="s">
        <v>51</v>
      </c>
      <c r="J10" s="26">
        <v>0.169655470047053</v>
      </c>
      <c r="K10" s="322"/>
      <c r="L10" s="157"/>
    </row>
    <row r="11" spans="1:12" ht="23.4" customHeight="1" thickBot="1" x14ac:dyDescent="0.35">
      <c r="B11" s="161">
        <v>5</v>
      </c>
      <c r="C11" s="162" t="s">
        <v>64</v>
      </c>
      <c r="D11" s="160">
        <v>-1.8375623819939713</v>
      </c>
      <c r="E11" s="23" t="s">
        <v>51</v>
      </c>
      <c r="F11" s="24" t="s">
        <v>51</v>
      </c>
      <c r="G11" s="26">
        <v>-0.7591382477356019</v>
      </c>
      <c r="H11" s="23" t="s">
        <v>51</v>
      </c>
      <c r="I11" s="24" t="s">
        <v>51</v>
      </c>
      <c r="J11" s="26">
        <v>1.7023007017701315</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0.29613384060656578</v>
      </c>
      <c r="E13" s="23" t="s">
        <v>51</v>
      </c>
      <c r="F13" s="24" t="s">
        <v>51</v>
      </c>
      <c r="G13" s="26">
        <v>1.97</v>
      </c>
      <c r="H13" s="23" t="s">
        <v>51</v>
      </c>
      <c r="I13" s="24" t="s">
        <v>51</v>
      </c>
      <c r="J13" s="26">
        <v>-1.8</v>
      </c>
      <c r="K13" s="322"/>
      <c r="L13" s="157"/>
    </row>
    <row r="14" spans="1:12" ht="32.4" customHeight="1" x14ac:dyDescent="0.3">
      <c r="B14" s="161">
        <v>7</v>
      </c>
      <c r="C14" s="315" t="s">
        <v>162</v>
      </c>
      <c r="D14" s="160">
        <v>0.1959547346764636</v>
      </c>
      <c r="E14" s="23" t="s">
        <v>51</v>
      </c>
      <c r="F14" s="24" t="s">
        <v>51</v>
      </c>
      <c r="G14" s="26">
        <v>0.22103949564565098</v>
      </c>
      <c r="H14" s="23" t="s">
        <v>51</v>
      </c>
      <c r="I14" s="24" t="s">
        <v>51</v>
      </c>
      <c r="J14" s="26">
        <v>-0.49833904463416046</v>
      </c>
      <c r="K14" s="322"/>
      <c r="L14" s="157"/>
    </row>
    <row r="15" spans="1:12" ht="32.4" x14ac:dyDescent="0.3">
      <c r="B15" s="161">
        <v>8</v>
      </c>
      <c r="C15" s="315" t="s">
        <v>183</v>
      </c>
      <c r="D15" s="160">
        <v>0</v>
      </c>
      <c r="E15" s="23" t="s">
        <v>51</v>
      </c>
      <c r="F15" s="24" t="s">
        <v>51</v>
      </c>
      <c r="G15" s="26">
        <v>3.0976714252499937E-2</v>
      </c>
      <c r="H15" s="23" t="s">
        <v>51</v>
      </c>
      <c r="I15" s="24" t="s">
        <v>51</v>
      </c>
      <c r="J15" s="26">
        <v>9.6956929035229948E-3</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-0.3889123553206808</v>
      </c>
      <c r="E17" s="309" t="s">
        <v>51</v>
      </c>
      <c r="F17" s="310" t="s">
        <v>51</v>
      </c>
      <c r="G17" s="311">
        <v>-5.3660476337887699</v>
      </c>
      <c r="H17" s="309" t="s">
        <v>51</v>
      </c>
      <c r="I17" s="310" t="s">
        <v>51</v>
      </c>
      <c r="J17" s="311">
        <v>-1.8457316423912202</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-2.0783575198807038</v>
      </c>
      <c r="E19" s="23">
        <v>4.2229876520653811</v>
      </c>
      <c r="F19" s="24">
        <v>4.7293066509204333</v>
      </c>
      <c r="G19" s="26">
        <v>4.4722488717602653</v>
      </c>
      <c r="H19" s="23">
        <v>2.8037412197564078</v>
      </c>
      <c r="I19" s="24">
        <v>3.2538361080569937</v>
      </c>
      <c r="J19" s="26">
        <v>2.2279634337672336</v>
      </c>
      <c r="K19" s="322"/>
      <c r="L19" s="79"/>
    </row>
    <row r="20" spans="2:12" ht="23.4" customHeight="1" thickBot="1" x14ac:dyDescent="0.35">
      <c r="B20" s="168">
        <v>11</v>
      </c>
      <c r="C20" s="169" t="s">
        <v>147</v>
      </c>
      <c r="D20" s="170">
        <v>-1.6784334343836864</v>
      </c>
      <c r="E20" s="171">
        <v>6.091352820134726</v>
      </c>
      <c r="F20" s="172">
        <v>4.2338994319789034</v>
      </c>
      <c r="G20" s="173">
        <v>1.2313974838648383</v>
      </c>
      <c r="H20" s="171">
        <v>1.2122808760726875</v>
      </c>
      <c r="I20" s="172">
        <v>2.3837787106298616</v>
      </c>
      <c r="J20" s="173">
        <v>2.256541532692137</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308</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49.99587174900234</v>
      </c>
      <c r="E5" s="75">
        <v>48.5</v>
      </c>
      <c r="F5" s="76">
        <v>50.3</v>
      </c>
      <c r="G5" s="77">
        <v>50.314722058988302</v>
      </c>
      <c r="H5" s="75">
        <v>46.6</v>
      </c>
      <c r="I5" s="76">
        <v>50.6</v>
      </c>
      <c r="J5" s="77">
        <v>50.529567138186913</v>
      </c>
      <c r="K5" s="78">
        <v>0.6041282509976611</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16.857024907114351</v>
      </c>
      <c r="E7" s="82">
        <v>17.100000000000001</v>
      </c>
      <c r="F7" s="83">
        <v>19.8</v>
      </c>
      <c r="G7" s="84">
        <v>20.080997274046908</v>
      </c>
      <c r="H7" s="82">
        <v>16.3</v>
      </c>
      <c r="I7" s="83">
        <v>21.5</v>
      </c>
      <c r="J7" s="84">
        <v>22.067623448336693</v>
      </c>
      <c r="K7" s="87">
        <v>4.6429750928856492</v>
      </c>
      <c r="L7" s="85"/>
    </row>
    <row r="8" spans="1:12" ht="16.95" customHeight="1" x14ac:dyDescent="0.35">
      <c r="B8" s="72">
        <v>3</v>
      </c>
      <c r="C8" s="86" t="s">
        <v>31</v>
      </c>
      <c r="D8" s="74">
        <v>9.2775560754093842</v>
      </c>
      <c r="E8" s="82">
        <v>9.1999999999999993</v>
      </c>
      <c r="F8" s="83">
        <v>8.8000000000000007</v>
      </c>
      <c r="G8" s="84">
        <v>8.4036755729640316</v>
      </c>
      <c r="H8" s="82">
        <v>9.1</v>
      </c>
      <c r="I8" s="83">
        <v>8.8000000000000007</v>
      </c>
      <c r="J8" s="84">
        <v>8.1109287602326088</v>
      </c>
      <c r="K8" s="87">
        <v>-0.4775560754093835</v>
      </c>
      <c r="L8" s="85"/>
    </row>
    <row r="9" spans="1:12" ht="15.9" customHeight="1" x14ac:dyDescent="0.35">
      <c r="B9" s="72">
        <v>4</v>
      </c>
      <c r="C9" s="86" t="s">
        <v>32</v>
      </c>
      <c r="D9" s="74">
        <v>15.011971927893217</v>
      </c>
      <c r="E9" s="82">
        <v>13.6</v>
      </c>
      <c r="F9" s="83">
        <v>13.1</v>
      </c>
      <c r="G9" s="84">
        <v>13.280857505792667</v>
      </c>
      <c r="H9" s="82">
        <v>12.8</v>
      </c>
      <c r="I9" s="83">
        <v>12.4</v>
      </c>
      <c r="J9" s="84">
        <v>12.628435639440324</v>
      </c>
      <c r="K9" s="87">
        <v>-2.611971927893217</v>
      </c>
      <c r="L9" s="85"/>
    </row>
    <row r="10" spans="1:12" ht="15.9" customHeight="1" x14ac:dyDescent="0.35">
      <c r="B10" s="72">
        <v>5</v>
      </c>
      <c r="C10" s="86" t="s">
        <v>33</v>
      </c>
      <c r="D10" s="74">
        <v>0.12659969726159351</v>
      </c>
      <c r="E10" s="82">
        <v>0.1</v>
      </c>
      <c r="F10" s="83">
        <v>0.1</v>
      </c>
      <c r="G10" s="84">
        <v>0.12659917655595856</v>
      </c>
      <c r="H10" s="82">
        <v>0.1</v>
      </c>
      <c r="I10" s="83">
        <v>0.1</v>
      </c>
      <c r="J10" s="84">
        <v>0.12656819212550646</v>
      </c>
      <c r="K10" s="87">
        <v>-2.6599697261593502E-2</v>
      </c>
      <c r="L10" s="85"/>
    </row>
    <row r="11" spans="1:12" ht="15.9" customHeight="1" x14ac:dyDescent="0.35">
      <c r="B11" s="88">
        <v>6</v>
      </c>
      <c r="C11" s="89" t="s">
        <v>34</v>
      </c>
      <c r="D11" s="74">
        <v>8.7227191413237861</v>
      </c>
      <c r="E11" s="82">
        <v>8.5</v>
      </c>
      <c r="F11" s="83">
        <v>8.4999999999999929</v>
      </c>
      <c r="G11" s="84">
        <v>8.4225925296287372</v>
      </c>
      <c r="H11" s="82">
        <v>8.2999999999999972</v>
      </c>
      <c r="I11" s="83">
        <v>7.7999999999999972</v>
      </c>
      <c r="J11" s="84">
        <v>7.5960110980517825</v>
      </c>
      <c r="K11" s="90">
        <v>-0.92271914132378896</v>
      </c>
      <c r="L11" s="85"/>
    </row>
    <row r="12" spans="1:12" ht="15.9" customHeight="1" x14ac:dyDescent="0.35">
      <c r="B12" s="20">
        <v>7</v>
      </c>
      <c r="C12" s="91" t="s">
        <v>35</v>
      </c>
      <c r="D12" s="92">
        <v>0.16898307417090958</v>
      </c>
      <c r="E12" s="93">
        <v>1.6</v>
      </c>
      <c r="F12" s="94">
        <v>1.5</v>
      </c>
      <c r="G12" s="95">
        <v>1.6203169594965525</v>
      </c>
      <c r="H12" s="93">
        <v>1.7</v>
      </c>
      <c r="I12" s="94">
        <v>1.6</v>
      </c>
      <c r="J12" s="95">
        <v>1.5643199940366195</v>
      </c>
      <c r="K12" s="96">
        <v>1.4310169258290906</v>
      </c>
      <c r="L12" s="85"/>
    </row>
    <row r="13" spans="1:12" ht="15.9" customHeight="1" thickBot="1" x14ac:dyDescent="0.4">
      <c r="B13" s="97">
        <v>8</v>
      </c>
      <c r="C13" s="98" t="s">
        <v>36</v>
      </c>
      <c r="D13" s="99">
        <v>0</v>
      </c>
      <c r="E13" s="100">
        <v>0</v>
      </c>
      <c r="F13" s="101">
        <v>0</v>
      </c>
      <c r="G13" s="102">
        <v>0</v>
      </c>
      <c r="H13" s="100">
        <v>0</v>
      </c>
      <c r="I13" s="101">
        <v>0</v>
      </c>
      <c r="J13" s="102">
        <v>0</v>
      </c>
      <c r="K13" s="103">
        <v>0</v>
      </c>
      <c r="L13" s="85"/>
    </row>
    <row r="14" spans="1:12" ht="15.9" customHeight="1" x14ac:dyDescent="0.4">
      <c r="B14" s="104" t="s">
        <v>159</v>
      </c>
      <c r="C14" s="105" t="s">
        <v>37</v>
      </c>
      <c r="D14" s="106">
        <v>57.447640016512999</v>
      </c>
      <c r="E14" s="75">
        <v>53</v>
      </c>
      <c r="F14" s="107">
        <v>54.5</v>
      </c>
      <c r="G14" s="77">
        <v>54.378538909741771</v>
      </c>
      <c r="H14" s="75">
        <v>47.9</v>
      </c>
      <c r="I14" s="76">
        <v>52.7</v>
      </c>
      <c r="J14" s="84">
        <v>52.370329206446065</v>
      </c>
      <c r="K14" s="78">
        <v>-4.7476400165129959</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54.959130315123161</v>
      </c>
      <c r="E16" s="82">
        <v>50.6</v>
      </c>
      <c r="F16" s="83">
        <v>52.1</v>
      </c>
      <c r="G16" s="84">
        <v>51.947651340401038</v>
      </c>
      <c r="H16" s="82">
        <v>45.4</v>
      </c>
      <c r="I16" s="83">
        <v>49.900000000000006</v>
      </c>
      <c r="J16" s="84">
        <v>49.408609565928771</v>
      </c>
      <c r="K16" s="87">
        <v>-5.0591303151231557</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12.396862529241778</v>
      </c>
      <c r="E18" s="82">
        <v>11.5</v>
      </c>
      <c r="F18" s="83">
        <v>10.8</v>
      </c>
      <c r="G18" s="84">
        <v>10.834102484186205</v>
      </c>
      <c r="H18" s="82">
        <v>10.7</v>
      </c>
      <c r="I18" s="83">
        <v>10.4</v>
      </c>
      <c r="J18" s="84">
        <v>10.325727957395472</v>
      </c>
      <c r="K18" s="87">
        <v>-1.9968625292417777</v>
      </c>
      <c r="L18" s="85"/>
    </row>
    <row r="19" spans="2:12" ht="15.9" customHeight="1" x14ac:dyDescent="0.35">
      <c r="B19" s="72">
        <v>12</v>
      </c>
      <c r="C19" s="109" t="s">
        <v>170</v>
      </c>
      <c r="D19" s="74">
        <v>5.7355167194165402</v>
      </c>
      <c r="E19" s="82">
        <v>6</v>
      </c>
      <c r="F19" s="83">
        <v>5.9</v>
      </c>
      <c r="G19" s="84">
        <v>5.7514371766421197</v>
      </c>
      <c r="H19" s="82">
        <v>5.0999999999999996</v>
      </c>
      <c r="I19" s="83">
        <v>5.2</v>
      </c>
      <c r="J19" s="84">
        <v>5.0268838632260016</v>
      </c>
      <c r="K19" s="87">
        <v>-0.53551671941654</v>
      </c>
      <c r="L19" s="85"/>
    </row>
    <row r="20" spans="2:12" ht="15.9" customHeight="1" x14ac:dyDescent="0.35">
      <c r="B20" s="72">
        <v>13</v>
      </c>
      <c r="C20" s="109" t="s">
        <v>40</v>
      </c>
      <c r="D20" s="74">
        <v>22.560616485482313</v>
      </c>
      <c r="E20" s="82">
        <v>21.2</v>
      </c>
      <c r="F20" s="83">
        <v>20.399999999999999</v>
      </c>
      <c r="G20" s="84">
        <v>20.143514478521116</v>
      </c>
      <c r="H20" s="82">
        <v>20.399999999999999</v>
      </c>
      <c r="I20" s="83">
        <v>19.5</v>
      </c>
      <c r="J20" s="84">
        <v>19.096879506476856</v>
      </c>
      <c r="K20" s="87">
        <v>-3.0606164854823135</v>
      </c>
      <c r="L20" s="85"/>
    </row>
    <row r="21" spans="2:12" ht="15.9" customHeight="1" x14ac:dyDescent="0.35">
      <c r="B21" s="72">
        <v>14</v>
      </c>
      <c r="C21" s="109" t="s">
        <v>41</v>
      </c>
      <c r="D21" s="74">
        <v>4.6451080225677721</v>
      </c>
      <c r="E21" s="82">
        <v>2</v>
      </c>
      <c r="F21" s="83">
        <v>6.3</v>
      </c>
      <c r="G21" s="84">
        <v>6.3463764511081227</v>
      </c>
      <c r="H21" s="82">
        <v>1.3</v>
      </c>
      <c r="I21" s="83">
        <v>6.9</v>
      </c>
      <c r="J21" s="84">
        <v>7.6343285194684292</v>
      </c>
      <c r="K21" s="87">
        <v>2.2548919774322282</v>
      </c>
      <c r="L21" s="85"/>
    </row>
    <row r="22" spans="2:12" ht="15.9" customHeight="1" x14ac:dyDescent="0.35">
      <c r="B22" s="72">
        <v>15</v>
      </c>
      <c r="C22" s="109" t="s">
        <v>42</v>
      </c>
      <c r="D22" s="74">
        <v>3.5932296683638363</v>
      </c>
      <c r="E22" s="82">
        <v>5.5</v>
      </c>
      <c r="F22" s="83">
        <v>5.3</v>
      </c>
      <c r="G22" s="84">
        <v>4.9150964220751403</v>
      </c>
      <c r="H22" s="82">
        <v>4.9000000000000004</v>
      </c>
      <c r="I22" s="83">
        <v>4.8</v>
      </c>
      <c r="J22" s="84">
        <v>4.2826516002055364</v>
      </c>
      <c r="K22" s="87">
        <v>1.2067703316361635</v>
      </c>
      <c r="L22" s="85"/>
    </row>
    <row r="23" spans="2:12" ht="15.9" customHeight="1" x14ac:dyDescent="0.35">
      <c r="B23" s="72">
        <v>16</v>
      </c>
      <c r="C23" s="109" t="s">
        <v>34</v>
      </c>
      <c r="D23" s="74">
        <v>6.0277968900509222</v>
      </c>
      <c r="E23" s="82">
        <v>4.3999999999999986</v>
      </c>
      <c r="F23" s="83">
        <v>3.4000000000000057</v>
      </c>
      <c r="G23" s="84">
        <v>3.9571243278683355</v>
      </c>
      <c r="H23" s="82">
        <v>3.0000000000000071</v>
      </c>
      <c r="I23" s="83">
        <v>3.1000000000000085</v>
      </c>
      <c r="J23" s="84">
        <v>3.0421381191564763</v>
      </c>
      <c r="K23" s="87">
        <v>-2.9277968900509137</v>
      </c>
      <c r="L23" s="85"/>
    </row>
    <row r="24" spans="2:12" ht="15.9" customHeight="1" x14ac:dyDescent="0.35">
      <c r="B24" s="72">
        <v>17</v>
      </c>
      <c r="C24" s="86" t="s">
        <v>43</v>
      </c>
      <c r="D24" s="74">
        <v>2.4885097013898445</v>
      </c>
      <c r="E24" s="110">
        <v>2.4</v>
      </c>
      <c r="F24" s="111">
        <v>2.4</v>
      </c>
      <c r="G24" s="112">
        <v>2.4308875693407672</v>
      </c>
      <c r="H24" s="110">
        <v>2.5</v>
      </c>
      <c r="I24" s="111">
        <v>2.8</v>
      </c>
      <c r="J24" s="84">
        <v>2.9617196405172761</v>
      </c>
      <c r="K24" s="90">
        <v>0.31149029861015531</v>
      </c>
      <c r="L24" s="85"/>
    </row>
    <row r="25" spans="2:12" ht="15.9" customHeight="1" thickBot="1" x14ac:dyDescent="0.4">
      <c r="B25" s="50">
        <v>18</v>
      </c>
      <c r="C25" s="113" t="s">
        <v>44</v>
      </c>
      <c r="D25" s="114">
        <v>0.16898307417090958</v>
      </c>
      <c r="E25" s="115">
        <v>1.5999999999999999</v>
      </c>
      <c r="F25" s="116">
        <v>1.5</v>
      </c>
      <c r="G25" s="117">
        <v>1.6203169594965525</v>
      </c>
      <c r="H25" s="115">
        <v>1.7000000000000002</v>
      </c>
      <c r="I25" s="116">
        <v>1.6</v>
      </c>
      <c r="J25" s="117">
        <v>1.5643199940366195</v>
      </c>
      <c r="K25" s="118">
        <v>1.4310169258290906</v>
      </c>
      <c r="L25" s="85"/>
    </row>
    <row r="26" spans="2:12" ht="15.75" customHeight="1" x14ac:dyDescent="0.4">
      <c r="B26" s="119" t="s">
        <v>153</v>
      </c>
      <c r="C26" s="73" t="s">
        <v>45</v>
      </c>
      <c r="D26" s="74">
        <v>-7.4517682675106656</v>
      </c>
      <c r="E26" s="82">
        <v>-4.4000000000000004</v>
      </c>
      <c r="F26" s="107">
        <v>-4.2</v>
      </c>
      <c r="G26" s="84">
        <v>-4.0638168507534616</v>
      </c>
      <c r="H26" s="82">
        <v>-1.4</v>
      </c>
      <c r="I26" s="107">
        <v>-2.1</v>
      </c>
      <c r="J26" s="84">
        <v>-1.8407620682591455</v>
      </c>
      <c r="K26" s="78">
        <v>5.3517682675106659</v>
      </c>
      <c r="L26" s="79"/>
    </row>
    <row r="27" spans="2:12" ht="16.95" customHeight="1" x14ac:dyDescent="0.4">
      <c r="B27" s="72" t="s">
        <v>154</v>
      </c>
      <c r="C27" s="73" t="s">
        <v>46</v>
      </c>
      <c r="D27" s="74">
        <v>-4.9632585661208202</v>
      </c>
      <c r="E27" s="120">
        <v>-2</v>
      </c>
      <c r="F27" s="107">
        <v>-1.7</v>
      </c>
      <c r="G27" s="84">
        <v>-1.6329292814126941</v>
      </c>
      <c r="H27" s="120">
        <v>1.1000000000000001</v>
      </c>
      <c r="I27" s="107">
        <v>0.7</v>
      </c>
      <c r="J27" s="84">
        <v>1.1209575722581306</v>
      </c>
      <c r="K27" s="78">
        <v>5.6632585661208203</v>
      </c>
      <c r="L27" s="79"/>
    </row>
    <row r="28" spans="2:12" s="121" customFormat="1" ht="16.95" customHeight="1" x14ac:dyDescent="0.3">
      <c r="B28" s="122">
        <v>21</v>
      </c>
      <c r="C28" s="123" t="s">
        <v>47</v>
      </c>
      <c r="D28" s="124">
        <v>0.84337415714875463</v>
      </c>
      <c r="E28" s="125">
        <v>-0.4</v>
      </c>
      <c r="F28" s="126">
        <v>0.4</v>
      </c>
      <c r="G28" s="127">
        <v>0.23513658465164677</v>
      </c>
      <c r="H28" s="125">
        <v>0</v>
      </c>
      <c r="I28" s="126">
        <v>0</v>
      </c>
      <c r="J28" s="127">
        <v>2.2347428486237424E-2</v>
      </c>
      <c r="K28" s="128">
        <v>-0.84337415714875463</v>
      </c>
      <c r="L28" s="129"/>
    </row>
    <row r="29" spans="2:12" ht="15.9" customHeight="1" thickBot="1" x14ac:dyDescent="0.45">
      <c r="B29" s="130" t="s">
        <v>155</v>
      </c>
      <c r="C29" s="131" t="s">
        <v>48</v>
      </c>
      <c r="D29" s="114">
        <v>-8.2951424246594208</v>
      </c>
      <c r="E29" s="132">
        <v>-4</v>
      </c>
      <c r="F29" s="133">
        <v>-4.6000000000000005</v>
      </c>
      <c r="G29" s="117">
        <v>-4.2989534354051084</v>
      </c>
      <c r="H29" s="132">
        <v>-1.4</v>
      </c>
      <c r="I29" s="133">
        <v>-2.1</v>
      </c>
      <c r="J29" s="117">
        <v>-1.863109496745383</v>
      </c>
      <c r="K29" s="134">
        <v>6.1951424246594211</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7.2554657322873153</v>
      </c>
      <c r="E31" s="82">
        <v>-3.5473887814313154</v>
      </c>
      <c r="F31" s="83">
        <v>1.2963247634323771</v>
      </c>
      <c r="G31" s="84">
        <v>1.8978857428258937</v>
      </c>
      <c r="H31" s="82">
        <v>-4.9828326180257676</v>
      </c>
      <c r="I31" s="83">
        <v>-3.8126293995859317</v>
      </c>
      <c r="J31" s="84">
        <v>-2.3592733113023723</v>
      </c>
      <c r="K31" s="87" t="s">
        <v>2</v>
      </c>
      <c r="L31" s="79"/>
    </row>
    <row r="32" spans="2:12" ht="32.4" x14ac:dyDescent="0.4">
      <c r="B32" s="72">
        <v>25</v>
      </c>
      <c r="C32" s="86" t="s">
        <v>50</v>
      </c>
      <c r="D32" s="74">
        <v>7.7680684346665254</v>
      </c>
      <c r="E32" s="82" t="s">
        <v>51</v>
      </c>
      <c r="F32" s="83" t="s">
        <v>51</v>
      </c>
      <c r="G32" s="84">
        <v>13.54455431210091</v>
      </c>
      <c r="H32" s="82" t="s">
        <v>51</v>
      </c>
      <c r="I32" s="83" t="s">
        <v>51</v>
      </c>
      <c r="J32" s="84">
        <v>1.4900736242796166</v>
      </c>
      <c r="K32" s="87" t="s">
        <v>2</v>
      </c>
      <c r="L32" s="79"/>
    </row>
    <row r="33" spans="2:12" ht="38.4" customHeight="1" x14ac:dyDescent="0.4">
      <c r="B33" s="72">
        <v>26</v>
      </c>
      <c r="C33" s="86" t="s">
        <v>52</v>
      </c>
      <c r="D33" s="74">
        <v>6.549317231834717</v>
      </c>
      <c r="E33" s="82">
        <v>0.97401441381783638</v>
      </c>
      <c r="F33" s="83">
        <v>3.2988463322144224</v>
      </c>
      <c r="G33" s="84">
        <v>2.5500414887271061</v>
      </c>
      <c r="H33" s="82">
        <v>-4.2572120069252817</v>
      </c>
      <c r="I33" s="83">
        <v>-2.7738840738147919</v>
      </c>
      <c r="J33" s="84">
        <v>-2.9232787120806902</v>
      </c>
      <c r="K33" s="87" t="s">
        <v>2</v>
      </c>
      <c r="L33" s="79"/>
    </row>
    <row r="34" spans="2:12" ht="46.95" customHeight="1" x14ac:dyDescent="0.4">
      <c r="B34" s="20">
        <v>27</v>
      </c>
      <c r="C34" s="135" t="s">
        <v>53</v>
      </c>
      <c r="D34" s="74">
        <v>5.2113483871061961</v>
      </c>
      <c r="E34" s="82" t="s">
        <v>51</v>
      </c>
      <c r="F34" s="83" t="s">
        <v>51</v>
      </c>
      <c r="G34" s="84">
        <v>11.2036893781577</v>
      </c>
      <c r="H34" s="82" t="s">
        <v>51</v>
      </c>
      <c r="I34" s="83" t="s">
        <v>51</v>
      </c>
      <c r="J34" s="84">
        <v>0.56085492644826207</v>
      </c>
      <c r="K34" s="87" t="s">
        <v>2</v>
      </c>
      <c r="L34" s="79"/>
    </row>
    <row r="35" spans="2:12" ht="19.2" customHeight="1" thickBot="1" x14ac:dyDescent="0.45">
      <c r="B35" s="50">
        <v>28</v>
      </c>
      <c r="C35" s="136" t="s">
        <v>166</v>
      </c>
      <c r="D35" s="114">
        <v>0.61565741298739152</v>
      </c>
      <c r="E35" s="115">
        <v>8.5744341841418539</v>
      </c>
      <c r="F35" s="116">
        <v>8.5744341841418539</v>
      </c>
      <c r="G35" s="117">
        <v>8.5744341841418539</v>
      </c>
      <c r="H35" s="115">
        <v>5.4908663727618601</v>
      </c>
      <c r="I35" s="116">
        <v>5.4908663727618601</v>
      </c>
      <c r="J35" s="117">
        <v>5.4908663727618601</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-7.0268992104891019</v>
      </c>
      <c r="E37" s="82">
        <v>-3.973028758055186</v>
      </c>
      <c r="F37" s="83">
        <v>-3.3236280887109282</v>
      </c>
      <c r="G37" s="84">
        <v>-1.7537944382021609</v>
      </c>
      <c r="H37" s="82">
        <v>-1.3247098192626039</v>
      </c>
      <c r="I37" s="83">
        <v>-3.1018317349511215</v>
      </c>
      <c r="J37" s="84">
        <v>-1.4118227666503724</v>
      </c>
      <c r="K37" s="87">
        <v>3.9250674755379804</v>
      </c>
      <c r="L37" s="85"/>
    </row>
    <row r="38" spans="2:12" ht="18.899999999999999" customHeight="1" thickBot="1" x14ac:dyDescent="0.4">
      <c r="B38" s="141">
        <v>30</v>
      </c>
      <c r="C38" s="142" t="s">
        <v>168</v>
      </c>
      <c r="D38" s="99">
        <v>-3.7674281898219757</v>
      </c>
      <c r="E38" s="100">
        <v>-2.318132930779083</v>
      </c>
      <c r="F38" s="101">
        <v>-2.4584188815154739</v>
      </c>
      <c r="G38" s="102">
        <v>-3.1442682784542457</v>
      </c>
      <c r="H38" s="100">
        <v>-0.70585205470639545</v>
      </c>
      <c r="I38" s="101">
        <v>-0.47464017088561228</v>
      </c>
      <c r="J38" s="102">
        <v>-1.1005159019275181</v>
      </c>
      <c r="K38" s="103">
        <v>3.2927880189363634</v>
      </c>
      <c r="L38" s="85"/>
    </row>
    <row r="39" spans="2:12" ht="18.899999999999999" customHeight="1" x14ac:dyDescent="0.4">
      <c r="B39" s="72" t="s">
        <v>156</v>
      </c>
      <c r="C39" s="143" t="s">
        <v>149</v>
      </c>
      <c r="D39" s="74">
        <v>-4.6108023469707309</v>
      </c>
      <c r="E39" s="120">
        <v>-1.9181329307790831</v>
      </c>
      <c r="F39" s="107">
        <v>-2.8584188815154739</v>
      </c>
      <c r="G39" s="84">
        <v>-3.3794048631058926</v>
      </c>
      <c r="H39" s="120">
        <v>-0.70585205470639545</v>
      </c>
      <c r="I39" s="107">
        <v>-0.47464017088561228</v>
      </c>
      <c r="J39" s="84">
        <v>-1.1228633304137556</v>
      </c>
      <c r="K39" s="144">
        <v>4.1361621760851186</v>
      </c>
      <c r="L39" s="79"/>
    </row>
    <row r="40" spans="2:12" ht="18.600000000000001" customHeight="1" thickBot="1" x14ac:dyDescent="0.4">
      <c r="B40" s="141" t="s">
        <v>157</v>
      </c>
      <c r="C40" s="145" t="s">
        <v>150</v>
      </c>
      <c r="D40" s="99">
        <v>-2.1222926455808846</v>
      </c>
      <c r="E40" s="100">
        <v>0.48186706922091693</v>
      </c>
      <c r="F40" s="101">
        <v>-0.45841888151547405</v>
      </c>
      <c r="G40" s="102">
        <v>-0.94851729376512439</v>
      </c>
      <c r="H40" s="100">
        <v>1.7941479452936044</v>
      </c>
      <c r="I40" s="101">
        <v>2.3253598291143875</v>
      </c>
      <c r="J40" s="102">
        <v>1.83885631010352</v>
      </c>
      <c r="K40" s="103">
        <v>4.4476524746952721</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754</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4"/>
  <sheetViews>
    <sheetView workbookViewId="0">
      <selection activeCell="B25" sqref="B25"/>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309</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194.54190174762627</v>
      </c>
      <c r="E5" s="183">
        <v>180.2</v>
      </c>
      <c r="F5" s="184">
        <v>169.1</v>
      </c>
      <c r="G5" s="185">
        <v>171.14800786369349</v>
      </c>
      <c r="H5" s="183">
        <v>168.6</v>
      </c>
      <c r="I5" s="184">
        <v>161.6</v>
      </c>
      <c r="J5" s="186">
        <v>161.92627534008503</v>
      </c>
    </row>
    <row r="6" spans="1:11" ht="15.9" customHeight="1" x14ac:dyDescent="0.4">
      <c r="B6" s="20" t="s">
        <v>73</v>
      </c>
      <c r="C6" s="187" t="s">
        <v>74</v>
      </c>
      <c r="D6" s="188">
        <v>-11.709987542967781</v>
      </c>
      <c r="E6" s="189">
        <v>-14.341901747626281</v>
      </c>
      <c r="F6" s="190">
        <v>-25.441901747626275</v>
      </c>
      <c r="G6" s="191">
        <v>-23.393893883932776</v>
      </c>
      <c r="H6" s="189">
        <v>-11.599999999999994</v>
      </c>
      <c r="I6" s="190">
        <v>-7.5</v>
      </c>
      <c r="J6" s="192">
        <v>-9.2217325236084662</v>
      </c>
    </row>
    <row r="7" spans="1:11" ht="15.9" customHeight="1" x14ac:dyDescent="0.4">
      <c r="B7" s="20"/>
      <c r="C7" s="187" t="s">
        <v>75</v>
      </c>
      <c r="D7" s="188"/>
      <c r="E7" s="189"/>
      <c r="F7" s="190"/>
      <c r="G7" s="191"/>
      <c r="H7" s="189"/>
      <c r="I7" s="190"/>
      <c r="J7" s="192"/>
    </row>
    <row r="8" spans="1:11" ht="15.9" customHeight="1" x14ac:dyDescent="0.4">
      <c r="B8" s="20">
        <v>3</v>
      </c>
      <c r="C8" s="193" t="s">
        <v>71</v>
      </c>
      <c r="D8" s="188">
        <v>4.9632585661208193</v>
      </c>
      <c r="E8" s="194">
        <v>2</v>
      </c>
      <c r="F8" s="195">
        <v>1.7000000000000002</v>
      </c>
      <c r="G8" s="191">
        <v>1.6329292814126939</v>
      </c>
      <c r="H8" s="194">
        <v>-1.0999999999999999</v>
      </c>
      <c r="I8" s="195">
        <v>-0.7</v>
      </c>
      <c r="J8" s="192">
        <v>-1.1209575722581306</v>
      </c>
    </row>
    <row r="9" spans="1:11" ht="15.9" customHeight="1" x14ac:dyDescent="0.4">
      <c r="B9" s="20" t="s">
        <v>76</v>
      </c>
      <c r="C9" s="307" t="s">
        <v>151</v>
      </c>
      <c r="D9" s="188">
        <v>-15.77666193857085</v>
      </c>
      <c r="E9" s="194">
        <v>-11.421283355042242</v>
      </c>
      <c r="F9" s="195">
        <v>-21.770021326703695</v>
      </c>
      <c r="G9" s="191">
        <v>-22.773305641605397</v>
      </c>
      <c r="H9" s="194">
        <v>-8.3663770920689409</v>
      </c>
      <c r="I9" s="195">
        <v>-5.6055100254577983</v>
      </c>
      <c r="J9" s="192">
        <v>-7.5862528617117384</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2.4885097013898445</v>
      </c>
      <c r="E11" s="189">
        <v>2.4000000000000008</v>
      </c>
      <c r="F11" s="190">
        <v>2.5000000000000004</v>
      </c>
      <c r="G11" s="191">
        <v>2.4308875693407672</v>
      </c>
      <c r="H11" s="189">
        <v>2.5</v>
      </c>
      <c r="I11" s="190">
        <v>2.8000000000000003</v>
      </c>
      <c r="J11" s="192">
        <v>2.9617196405172761</v>
      </c>
    </row>
    <row r="12" spans="1:11" ht="15.9" customHeight="1" x14ac:dyDescent="0.4">
      <c r="B12" s="20">
        <v>6</v>
      </c>
      <c r="C12" s="197" t="s">
        <v>77</v>
      </c>
      <c r="D12" s="188">
        <v>-15.838340900714048</v>
      </c>
      <c r="E12" s="189">
        <v>-5.5944331671395302</v>
      </c>
      <c r="F12" s="190">
        <v>-8.9814641050733357</v>
      </c>
      <c r="G12" s="191">
        <v>-10.038277493473657</v>
      </c>
      <c r="H12" s="189">
        <v>-8.1216901408450717</v>
      </c>
      <c r="I12" s="190">
        <v>-3.3723646723646725</v>
      </c>
      <c r="J12" s="192">
        <v>-1.5680970940056964</v>
      </c>
    </row>
    <row r="13" spans="1:11" ht="15.9" customHeight="1" x14ac:dyDescent="0.4">
      <c r="B13" s="20">
        <v>7</v>
      </c>
      <c r="C13" s="197" t="s">
        <v>78</v>
      </c>
      <c r="D13" s="188">
        <v>-2.4268307392466468</v>
      </c>
      <c r="E13" s="189">
        <v>-8.2268501879027127</v>
      </c>
      <c r="F13" s="190">
        <v>-15.288557221630359</v>
      </c>
      <c r="G13" s="191">
        <v>-15.165915717472508</v>
      </c>
      <c r="H13" s="189">
        <v>-2.7446869512238683</v>
      </c>
      <c r="I13" s="190">
        <v>-5.0331453530931256</v>
      </c>
      <c r="J13" s="192">
        <v>-8.9798754082233181</v>
      </c>
    </row>
    <row r="14" spans="1:11" ht="15.9" customHeight="1" thickBot="1" x14ac:dyDescent="0.45">
      <c r="B14" s="97">
        <v>8</v>
      </c>
      <c r="C14" s="302" t="s">
        <v>79</v>
      </c>
      <c r="D14" s="200">
        <v>-0.69189486720792315</v>
      </c>
      <c r="E14" s="303">
        <v>-4.6655860367590307</v>
      </c>
      <c r="F14" s="304">
        <v>-4.5615868881761727</v>
      </c>
      <c r="G14" s="305">
        <v>-1.3496631819730738</v>
      </c>
      <c r="H14" s="303">
        <v>-2.0018779342722945</v>
      </c>
      <c r="I14" s="304">
        <v>-1.0887939221272476</v>
      </c>
      <c r="J14" s="204">
        <v>-0.42679475766612113</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753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35"/>
  <sheetViews>
    <sheetView topLeftCell="A7" workbookViewId="0">
      <selection activeCell="B32" sqref="B32:B33"/>
    </sheetView>
  </sheetViews>
  <sheetFormatPr defaultColWidth="9.109375" defaultRowHeight="14.4" x14ac:dyDescent="0.3"/>
  <cols>
    <col min="1" max="1" width="9.109375" style="234" customWidth="1"/>
    <col min="2" max="2" width="16.33203125" style="234" customWidth="1"/>
    <col min="3" max="3" width="42.6640625" style="234" customWidth="1"/>
    <col min="4" max="5" width="15.6640625" style="234" customWidth="1"/>
    <col min="6" max="6" width="9.109375" style="234" customWidth="1"/>
    <col min="7" max="16384" width="9.109375" style="234"/>
  </cols>
  <sheetData>
    <row r="1" spans="1:5" x14ac:dyDescent="0.3">
      <c r="A1" s="382" t="s">
        <v>573</v>
      </c>
    </row>
    <row r="2" spans="1:5" ht="16.95" customHeight="1" thickBot="1" x14ac:dyDescent="0.45">
      <c r="A2" s="383"/>
      <c r="B2" s="235" t="s">
        <v>310</v>
      </c>
    </row>
    <row r="3" spans="1:5" ht="19.95" customHeight="1" x14ac:dyDescent="0.3">
      <c r="B3" s="636" t="s">
        <v>17</v>
      </c>
      <c r="C3" s="636" t="s">
        <v>87</v>
      </c>
      <c r="D3" s="331">
        <v>2022</v>
      </c>
      <c r="E3" s="437">
        <v>2023</v>
      </c>
    </row>
    <row r="4" spans="1:5" ht="20.100000000000001" customHeight="1" thickBot="1" x14ac:dyDescent="0.35">
      <c r="B4" s="642"/>
      <c r="C4" s="642"/>
      <c r="D4" s="649" t="s">
        <v>1</v>
      </c>
      <c r="E4" s="646"/>
    </row>
    <row r="5" spans="1:5" ht="20.100000000000001" customHeight="1" x14ac:dyDescent="0.3">
      <c r="B5" s="12">
        <v>1</v>
      </c>
      <c r="C5" s="438" t="s">
        <v>88</v>
      </c>
      <c r="D5" s="439">
        <v>2.9</v>
      </c>
      <c r="E5" s="440">
        <v>2.6</v>
      </c>
    </row>
    <row r="6" spans="1:5" ht="20.100000000000001" customHeight="1" x14ac:dyDescent="0.3">
      <c r="B6" s="20">
        <v>2</v>
      </c>
      <c r="C6" s="441" t="s">
        <v>89</v>
      </c>
      <c r="D6" s="439">
        <v>0</v>
      </c>
      <c r="E6" s="440">
        <v>-0.2</v>
      </c>
    </row>
    <row r="7" spans="1:5" ht="20.100000000000001" customHeight="1" x14ac:dyDescent="0.3">
      <c r="B7" s="20">
        <v>3</v>
      </c>
      <c r="C7" s="441" t="s">
        <v>90</v>
      </c>
      <c r="D7" s="439">
        <v>0</v>
      </c>
      <c r="E7" s="440">
        <v>-0.1</v>
      </c>
    </row>
    <row r="8" spans="1:5" ht="20.100000000000001" customHeight="1" x14ac:dyDescent="0.3">
      <c r="B8" s="20">
        <v>4</v>
      </c>
      <c r="C8" s="441" t="s">
        <v>91</v>
      </c>
      <c r="D8" s="439" t="s">
        <v>2</v>
      </c>
      <c r="E8" s="440" t="s">
        <v>2</v>
      </c>
    </row>
    <row r="9" spans="1:5" ht="20.100000000000001" customHeight="1" x14ac:dyDescent="0.3">
      <c r="B9" s="20">
        <v>5</v>
      </c>
      <c r="C9" s="441" t="s">
        <v>92</v>
      </c>
      <c r="D9" s="439">
        <v>0</v>
      </c>
      <c r="E9" s="440">
        <v>0</v>
      </c>
    </row>
    <row r="10" spans="1:5" ht="20.100000000000001" customHeight="1" x14ac:dyDescent="0.3">
      <c r="B10" s="46">
        <v>6</v>
      </c>
      <c r="C10" s="442" t="s">
        <v>93</v>
      </c>
      <c r="D10" s="443">
        <v>-0.5</v>
      </c>
      <c r="E10" s="444">
        <v>-0.4</v>
      </c>
    </row>
    <row r="11" spans="1:5" s="291" customFormat="1" ht="20.100000000000001" customHeight="1" thickBot="1" x14ac:dyDescent="0.4">
      <c r="B11" s="97" t="s">
        <v>94</v>
      </c>
      <c r="C11" s="445" t="s">
        <v>95</v>
      </c>
      <c r="D11" s="446">
        <v>2.4</v>
      </c>
      <c r="E11" s="447">
        <v>1.9</v>
      </c>
    </row>
    <row r="12" spans="1:5" x14ac:dyDescent="0.3">
      <c r="B12" s="429" t="s">
        <v>96</v>
      </c>
      <c r="D12" s="429"/>
      <c r="E12" s="429"/>
    </row>
    <row r="13" spans="1:5" ht="36" customHeight="1" x14ac:dyDescent="0.3">
      <c r="B13" s="644" t="s">
        <v>755</v>
      </c>
      <c r="C13" s="644"/>
      <c r="D13" s="644"/>
      <c r="E13" s="644"/>
    </row>
    <row r="14" spans="1:5" ht="15" customHeight="1" x14ac:dyDescent="0.3">
      <c r="B14" s="448" t="s">
        <v>26</v>
      </c>
      <c r="D14" s="340"/>
      <c r="E14" s="340"/>
    </row>
    <row r="15" spans="1:5" x14ac:dyDescent="0.3">
      <c r="B15" s="449" t="s">
        <v>746</v>
      </c>
    </row>
    <row r="18" spans="2:5" ht="15.6" customHeight="1" thickBot="1" x14ac:dyDescent="0.45">
      <c r="B18" s="235" t="s">
        <v>311</v>
      </c>
      <c r="D18" s="450"/>
      <c r="E18" s="450"/>
    </row>
    <row r="19" spans="2:5" ht="19.95" customHeight="1" x14ac:dyDescent="0.3">
      <c r="B19" s="636" t="s">
        <v>17</v>
      </c>
      <c r="C19" s="636" t="s">
        <v>87</v>
      </c>
      <c r="D19" s="331">
        <v>2022</v>
      </c>
      <c r="E19" s="437">
        <v>2023</v>
      </c>
    </row>
    <row r="20" spans="2:5" ht="20.100000000000001" customHeight="1" thickBot="1" x14ac:dyDescent="0.35">
      <c r="B20" s="642"/>
      <c r="C20" s="642"/>
      <c r="D20" s="649" t="s">
        <v>1</v>
      </c>
      <c r="E20" s="646"/>
    </row>
    <row r="21" spans="2:5" ht="20.100000000000001" customHeight="1" x14ac:dyDescent="0.3">
      <c r="B21" s="12">
        <v>1</v>
      </c>
      <c r="C21" s="451" t="s">
        <v>97</v>
      </c>
      <c r="D21" s="452">
        <v>0</v>
      </c>
      <c r="E21" s="453">
        <v>0</v>
      </c>
    </row>
    <row r="22" spans="2:5" ht="20.100000000000001" customHeight="1" x14ac:dyDescent="0.3">
      <c r="B22" s="20">
        <v>2</v>
      </c>
      <c r="C22" s="454" t="s">
        <v>98</v>
      </c>
      <c r="D22" s="452">
        <v>0.1</v>
      </c>
      <c r="E22" s="453">
        <v>0.5</v>
      </c>
    </row>
    <row r="23" spans="2:5" ht="20.100000000000001" customHeight="1" x14ac:dyDescent="0.3">
      <c r="B23" s="20">
        <v>3</v>
      </c>
      <c r="C23" s="454" t="s">
        <v>68</v>
      </c>
      <c r="D23" s="452">
        <v>-0.3</v>
      </c>
      <c r="E23" s="453">
        <v>0.4</v>
      </c>
    </row>
    <row r="24" spans="2:5" ht="20.100000000000001" customHeight="1" x14ac:dyDescent="0.3">
      <c r="B24" s="20">
        <v>4</v>
      </c>
      <c r="C24" s="454" t="s">
        <v>16</v>
      </c>
      <c r="D24" s="452" t="s">
        <v>2</v>
      </c>
      <c r="E24" s="453" t="s">
        <v>2</v>
      </c>
    </row>
    <row r="25" spans="2:5" ht="20.100000000000001" customHeight="1" x14ac:dyDescent="0.3">
      <c r="B25" s="20">
        <v>5</v>
      </c>
      <c r="C25" s="454" t="s">
        <v>69</v>
      </c>
      <c r="D25" s="452">
        <v>-2.1</v>
      </c>
      <c r="E25" s="453">
        <v>-0.9</v>
      </c>
    </row>
    <row r="26" spans="2:5" ht="20.100000000000001" customHeight="1" x14ac:dyDescent="0.3">
      <c r="B26" s="20">
        <v>6</v>
      </c>
      <c r="C26" s="454" t="s">
        <v>70</v>
      </c>
      <c r="D26" s="452" t="s">
        <v>2</v>
      </c>
      <c r="E26" s="453" t="s">
        <v>2</v>
      </c>
    </row>
    <row r="27" spans="2:5" ht="20.100000000000001" customHeight="1" x14ac:dyDescent="0.3">
      <c r="B27" s="20">
        <v>7</v>
      </c>
      <c r="C27" s="454" t="s">
        <v>99</v>
      </c>
      <c r="D27" s="452">
        <v>1.5</v>
      </c>
      <c r="E27" s="453">
        <v>0</v>
      </c>
    </row>
    <row r="28" spans="2:5" ht="20.100000000000001" customHeight="1" x14ac:dyDescent="0.3">
      <c r="B28" s="46">
        <v>8</v>
      </c>
      <c r="C28" s="455" t="s">
        <v>93</v>
      </c>
      <c r="D28" s="456">
        <v>0.2</v>
      </c>
      <c r="E28" s="457">
        <v>0.1</v>
      </c>
    </row>
    <row r="29" spans="2:5" s="291" customFormat="1" ht="20.100000000000001" customHeight="1" thickBot="1" x14ac:dyDescent="0.4">
      <c r="B29" s="97" t="s">
        <v>100</v>
      </c>
      <c r="C29" s="445" t="s">
        <v>95</v>
      </c>
      <c r="D29" s="458">
        <v>-0.6</v>
      </c>
      <c r="E29" s="459">
        <v>0.1</v>
      </c>
    </row>
    <row r="30" spans="2:5" x14ac:dyDescent="0.3">
      <c r="B30" s="429" t="s">
        <v>96</v>
      </c>
      <c r="D30" s="429"/>
      <c r="E30" s="429"/>
    </row>
    <row r="31" spans="2:5" ht="45" customHeight="1" x14ac:dyDescent="0.3">
      <c r="B31" s="644" t="s">
        <v>756</v>
      </c>
      <c r="C31" s="644"/>
      <c r="D31" s="644"/>
      <c r="E31" s="644"/>
    </row>
    <row r="32" spans="2:5" ht="15" customHeight="1" x14ac:dyDescent="0.3">
      <c r="B32" s="448" t="s">
        <v>26</v>
      </c>
      <c r="D32" s="340"/>
      <c r="E32" s="340"/>
    </row>
    <row r="33" spans="2:2" x14ac:dyDescent="0.3">
      <c r="B33" s="460"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29"/>
  <sheetViews>
    <sheetView workbookViewId="0">
      <selection activeCell="B28" sqref="B28:B29"/>
    </sheetView>
  </sheetViews>
  <sheetFormatPr defaultColWidth="8.88671875" defaultRowHeight="14.4" customHeight="1" x14ac:dyDescent="0.3"/>
  <cols>
    <col min="1" max="1" width="9.109375" style="234" customWidth="1"/>
    <col min="2" max="2" width="13.44140625" style="234" customWidth="1"/>
    <col min="3" max="3" width="57.5546875" style="234" customWidth="1"/>
    <col min="4" max="12" width="8.88671875" style="234" customWidth="1"/>
    <col min="13" max="16384" width="8.88671875" style="234"/>
  </cols>
  <sheetData>
    <row r="1" spans="1:10" ht="16.649999999999999" customHeight="1" thickBot="1" x14ac:dyDescent="0.45">
      <c r="A1" s="382" t="s">
        <v>573</v>
      </c>
      <c r="B1" s="235" t="s">
        <v>312</v>
      </c>
    </row>
    <row r="2" spans="1:10" ht="14.4" customHeight="1" x14ac:dyDescent="0.3">
      <c r="B2" s="329" t="s">
        <v>17</v>
      </c>
      <c r="C2" s="237" t="s">
        <v>102</v>
      </c>
      <c r="D2" s="237"/>
      <c r="E2" s="237"/>
      <c r="F2" s="237"/>
      <c r="G2" s="237"/>
      <c r="H2" s="237"/>
      <c r="I2" s="237"/>
      <c r="J2" s="237"/>
    </row>
    <row r="3" spans="1:10" ht="16.649999999999999" customHeight="1" x14ac:dyDescent="0.3">
      <c r="B3" s="674"/>
      <c r="C3" s="651"/>
      <c r="D3" s="349">
        <v>2020</v>
      </c>
      <c r="E3" s="349">
        <v>2021</v>
      </c>
      <c r="F3" s="349">
        <v>2022</v>
      </c>
      <c r="G3" s="349">
        <v>2023</v>
      </c>
      <c r="H3" s="349">
        <v>2024</v>
      </c>
      <c r="I3" s="349">
        <v>2025</v>
      </c>
      <c r="J3" s="350">
        <v>2026</v>
      </c>
    </row>
    <row r="4" spans="1:10" ht="16.649999999999999" customHeight="1" x14ac:dyDescent="0.3">
      <c r="B4" s="240">
        <v>1</v>
      </c>
      <c r="C4" s="351" t="s">
        <v>35</v>
      </c>
      <c r="D4" s="242">
        <v>0</v>
      </c>
      <c r="E4" s="242">
        <v>0.2</v>
      </c>
      <c r="F4" s="242">
        <v>1.5</v>
      </c>
      <c r="G4" s="242">
        <v>1.6</v>
      </c>
      <c r="H4" s="242">
        <v>1.5</v>
      </c>
      <c r="I4" s="242">
        <v>1.4</v>
      </c>
      <c r="J4" s="352">
        <v>1.4</v>
      </c>
    </row>
    <row r="5" spans="1:10" ht="17.399999999999999" customHeight="1" thickBot="1" x14ac:dyDescent="0.35">
      <c r="B5" s="244">
        <v>2</v>
      </c>
      <c r="C5" s="353" t="s">
        <v>103</v>
      </c>
      <c r="D5" s="242">
        <v>0</v>
      </c>
      <c r="E5" s="242">
        <v>1.3</v>
      </c>
      <c r="F5" s="242">
        <v>0.8</v>
      </c>
      <c r="G5" s="242">
        <v>2.2999999999999998</v>
      </c>
      <c r="H5" s="242">
        <v>1.4</v>
      </c>
      <c r="I5" s="242">
        <v>1.4</v>
      </c>
      <c r="J5" s="352">
        <v>0.7</v>
      </c>
    </row>
    <row r="6" spans="1:10" ht="16.350000000000001" customHeight="1" x14ac:dyDescent="0.3">
      <c r="C6" s="246"/>
      <c r="D6" s="246"/>
      <c r="E6" s="246"/>
      <c r="F6" s="246"/>
      <c r="G6" s="246"/>
      <c r="H6" s="246"/>
      <c r="I6" s="246"/>
      <c r="J6" s="246"/>
    </row>
    <row r="7" spans="1:10" ht="16.350000000000001" customHeight="1" x14ac:dyDescent="0.3">
      <c r="C7" s="28"/>
      <c r="D7" s="28"/>
      <c r="E7" s="28"/>
      <c r="F7" s="28"/>
      <c r="G7" s="28"/>
      <c r="H7" s="28"/>
      <c r="I7" s="28"/>
      <c r="J7" s="28"/>
    </row>
    <row r="8" spans="1:10" ht="16.649999999999999" customHeight="1" thickBot="1" x14ac:dyDescent="0.35">
      <c r="C8" s="247"/>
      <c r="D8" s="247"/>
      <c r="E8" s="247"/>
      <c r="F8" s="247"/>
      <c r="G8" s="247"/>
      <c r="H8" s="247"/>
      <c r="I8" s="247"/>
      <c r="J8" s="247"/>
    </row>
    <row r="9" spans="1:10" ht="16.649999999999999" customHeight="1" x14ac:dyDescent="0.3">
      <c r="B9" s="329" t="s">
        <v>17</v>
      </c>
      <c r="C9" s="654" t="s">
        <v>104</v>
      </c>
      <c r="D9" s="655"/>
      <c r="E9" s="655"/>
      <c r="F9" s="655"/>
      <c r="G9" s="655"/>
      <c r="H9" s="655"/>
      <c r="I9" s="655"/>
      <c r="J9" s="655"/>
    </row>
    <row r="10" spans="1:10" ht="16.649999999999999" customHeight="1" x14ac:dyDescent="0.3">
      <c r="B10" s="675"/>
      <c r="C10" s="653"/>
      <c r="D10" s="248">
        <v>2020</v>
      </c>
      <c r="E10" s="248">
        <v>2021</v>
      </c>
      <c r="F10" s="248">
        <v>2022</v>
      </c>
      <c r="G10" s="248">
        <v>2023</v>
      </c>
      <c r="H10" s="248">
        <v>2024</v>
      </c>
      <c r="I10" s="248">
        <v>2025</v>
      </c>
      <c r="J10" s="367">
        <v>2026</v>
      </c>
    </row>
    <row r="11" spans="1:10" ht="16.350000000000001" customHeight="1" x14ac:dyDescent="0.3">
      <c r="B11" s="273">
        <v>1</v>
      </c>
      <c r="C11" s="368" t="s">
        <v>97</v>
      </c>
      <c r="D11" s="87">
        <v>0</v>
      </c>
      <c r="E11" s="369">
        <v>0</v>
      </c>
      <c r="F11" s="369">
        <v>0</v>
      </c>
      <c r="G11" s="369">
        <v>0</v>
      </c>
      <c r="H11" s="369">
        <v>0</v>
      </c>
      <c r="I11" s="369">
        <v>0</v>
      </c>
      <c r="J11" s="87">
        <v>0</v>
      </c>
    </row>
    <row r="12" spans="1:10" ht="16.350000000000001" customHeight="1" x14ac:dyDescent="0.3">
      <c r="B12" s="27">
        <v>2</v>
      </c>
      <c r="C12" s="253" t="s">
        <v>98</v>
      </c>
      <c r="D12" s="87">
        <v>0</v>
      </c>
      <c r="E12" s="254">
        <v>0</v>
      </c>
      <c r="F12" s="254">
        <v>0</v>
      </c>
      <c r="G12" s="254">
        <v>0.1</v>
      </c>
      <c r="H12" s="254">
        <v>0.1</v>
      </c>
      <c r="I12" s="254">
        <v>0</v>
      </c>
      <c r="J12" s="87">
        <v>0</v>
      </c>
    </row>
    <row r="13" spans="1:10" ht="16.350000000000001" customHeight="1" x14ac:dyDescent="0.3">
      <c r="B13" s="27">
        <v>3</v>
      </c>
      <c r="C13" s="253" t="s">
        <v>68</v>
      </c>
      <c r="D13" s="87">
        <v>0</v>
      </c>
      <c r="E13" s="254">
        <v>0.1</v>
      </c>
      <c r="F13" s="254">
        <v>0.2</v>
      </c>
      <c r="G13" s="254">
        <v>0.2</v>
      </c>
      <c r="H13" s="254">
        <v>0.1</v>
      </c>
      <c r="I13" s="254">
        <v>0</v>
      </c>
      <c r="J13" s="87">
        <v>0</v>
      </c>
    </row>
    <row r="14" spans="1:10" ht="16.350000000000001" customHeight="1" x14ac:dyDescent="0.3">
      <c r="B14" s="27">
        <v>4</v>
      </c>
      <c r="C14" s="253" t="s">
        <v>16</v>
      </c>
      <c r="D14" s="87">
        <v>0</v>
      </c>
      <c r="E14" s="254">
        <v>0</v>
      </c>
      <c r="F14" s="254">
        <v>0</v>
      </c>
      <c r="G14" s="254">
        <v>0</v>
      </c>
      <c r="H14" s="254">
        <v>0</v>
      </c>
      <c r="I14" s="254">
        <v>0</v>
      </c>
      <c r="J14" s="87">
        <v>0</v>
      </c>
    </row>
    <row r="15" spans="1:10" ht="16.350000000000001" customHeight="1" x14ac:dyDescent="0.3">
      <c r="B15" s="27">
        <v>5</v>
      </c>
      <c r="C15" s="253" t="s">
        <v>105</v>
      </c>
      <c r="D15" s="87">
        <v>0</v>
      </c>
      <c r="E15" s="254">
        <v>0</v>
      </c>
      <c r="F15" s="254">
        <v>0.1</v>
      </c>
      <c r="G15" s="254">
        <v>0</v>
      </c>
      <c r="H15" s="254">
        <v>0</v>
      </c>
      <c r="I15" s="254">
        <v>0</v>
      </c>
      <c r="J15" s="87">
        <v>0</v>
      </c>
    </row>
    <row r="16" spans="1:10" ht="16.350000000000001" customHeight="1" x14ac:dyDescent="0.3">
      <c r="B16" s="356">
        <v>6</v>
      </c>
      <c r="C16" s="370" t="s">
        <v>106</v>
      </c>
      <c r="D16" s="358">
        <v>0</v>
      </c>
      <c r="E16" s="258">
        <v>0</v>
      </c>
      <c r="F16" s="258">
        <v>0</v>
      </c>
      <c r="G16" s="258">
        <v>0</v>
      </c>
      <c r="H16" s="258">
        <v>0</v>
      </c>
      <c r="I16" s="258">
        <v>0</v>
      </c>
      <c r="J16" s="358">
        <v>0</v>
      </c>
    </row>
    <row r="17" spans="2:10" ht="16.649999999999999" customHeight="1" x14ac:dyDescent="0.3">
      <c r="B17" s="359" t="s">
        <v>94</v>
      </c>
      <c r="C17" s="360" t="s">
        <v>107</v>
      </c>
      <c r="D17" s="261">
        <v>0</v>
      </c>
      <c r="E17" s="261">
        <v>0.1</v>
      </c>
      <c r="F17" s="261">
        <v>0.3</v>
      </c>
      <c r="G17" s="261">
        <v>0.3</v>
      </c>
      <c r="H17" s="261">
        <v>0.2</v>
      </c>
      <c r="I17" s="261">
        <v>0.1</v>
      </c>
      <c r="J17" s="361">
        <v>0</v>
      </c>
    </row>
    <row r="18" spans="2:10" ht="16.649999999999999" customHeight="1" x14ac:dyDescent="0.3">
      <c r="B18" s="27">
        <v>8</v>
      </c>
      <c r="C18" s="263" t="s">
        <v>70</v>
      </c>
      <c r="D18" s="362">
        <v>0</v>
      </c>
      <c r="E18" s="362">
        <v>0.1</v>
      </c>
      <c r="F18" s="362">
        <v>0.6</v>
      </c>
      <c r="G18" s="362">
        <v>0.9</v>
      </c>
      <c r="H18" s="362">
        <v>1</v>
      </c>
      <c r="I18" s="362">
        <v>0.9</v>
      </c>
      <c r="J18" s="363">
        <v>0.8</v>
      </c>
    </row>
    <row r="19" spans="2:10" ht="16.649999999999999" customHeight="1" x14ac:dyDescent="0.3">
      <c r="B19" s="27">
        <v>9</v>
      </c>
      <c r="C19" s="263" t="s">
        <v>99</v>
      </c>
      <c r="D19" s="261">
        <v>0</v>
      </c>
      <c r="E19" s="261">
        <v>0.1</v>
      </c>
      <c r="F19" s="261">
        <v>0.7</v>
      </c>
      <c r="G19" s="261">
        <v>0.4</v>
      </c>
      <c r="H19" s="261">
        <v>0.4</v>
      </c>
      <c r="I19" s="261">
        <v>0.4</v>
      </c>
      <c r="J19" s="361">
        <v>0.5</v>
      </c>
    </row>
    <row r="20" spans="2:10" ht="17.399999999999999" customHeight="1" thickBot="1" x14ac:dyDescent="0.35">
      <c r="B20" s="244" t="s">
        <v>108</v>
      </c>
      <c r="C20" s="266" t="s">
        <v>109</v>
      </c>
      <c r="D20" s="267">
        <v>0</v>
      </c>
      <c r="E20" s="267">
        <v>0.1</v>
      </c>
      <c r="F20" s="267">
        <v>1.2</v>
      </c>
      <c r="G20" s="267">
        <v>1.3</v>
      </c>
      <c r="H20" s="267">
        <v>1.3</v>
      </c>
      <c r="I20" s="267">
        <v>1.4</v>
      </c>
      <c r="J20" s="134">
        <v>1.4</v>
      </c>
    </row>
    <row r="21" spans="2:10" ht="16.649999999999999" customHeight="1" x14ac:dyDescent="0.3">
      <c r="B21" s="269"/>
      <c r="C21" s="269"/>
      <c r="D21" s="269"/>
      <c r="E21" s="270"/>
      <c r="F21" s="270"/>
      <c r="G21" s="270"/>
      <c r="H21" s="270"/>
      <c r="I21" s="270"/>
      <c r="J21" s="270"/>
    </row>
    <row r="22" spans="2:10" ht="16.649999999999999"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649999999999999" customHeight="1" x14ac:dyDescent="0.3">
      <c r="B24" s="271"/>
      <c r="C24" s="272"/>
      <c r="D24" s="330">
        <v>2020</v>
      </c>
      <c r="E24" s="330">
        <v>2021</v>
      </c>
      <c r="F24" s="330">
        <v>2022</v>
      </c>
      <c r="G24" s="330">
        <v>2023</v>
      </c>
      <c r="H24" s="330">
        <v>2024</v>
      </c>
      <c r="I24" s="330">
        <v>2025</v>
      </c>
      <c r="J24" s="331">
        <v>2026</v>
      </c>
    </row>
    <row r="25" spans="2:10" ht="16.649999999999999" customHeight="1" x14ac:dyDescent="0.3">
      <c r="B25" s="273">
        <v>1</v>
      </c>
      <c r="C25" s="371" t="s">
        <v>111</v>
      </c>
      <c r="D25" s="74">
        <v>0</v>
      </c>
      <c r="E25" s="275">
        <v>0</v>
      </c>
      <c r="F25" s="275">
        <v>0</v>
      </c>
      <c r="G25" s="275">
        <v>0</v>
      </c>
      <c r="H25" s="275">
        <v>0</v>
      </c>
      <c r="I25" s="275">
        <v>0</v>
      </c>
      <c r="J25" s="144">
        <v>0</v>
      </c>
    </row>
    <row r="26" spans="2:10" ht="16.649999999999999" customHeight="1" x14ac:dyDescent="0.3">
      <c r="B26" s="356">
        <v>2</v>
      </c>
      <c r="C26" s="372" t="s">
        <v>112</v>
      </c>
      <c r="D26" s="373">
        <v>0</v>
      </c>
      <c r="E26" s="261">
        <v>0</v>
      </c>
      <c r="F26" s="261">
        <v>0</v>
      </c>
      <c r="G26" s="261">
        <v>0</v>
      </c>
      <c r="H26" s="261">
        <v>0</v>
      </c>
      <c r="I26" s="261">
        <v>0</v>
      </c>
      <c r="J26" s="361">
        <v>0</v>
      </c>
    </row>
    <row r="27" spans="2:10" ht="17.399999999999999" customHeight="1" thickBot="1" x14ac:dyDescent="0.35">
      <c r="B27" s="244">
        <v>3</v>
      </c>
      <c r="C27" s="366" t="s">
        <v>113</v>
      </c>
      <c r="D27" s="279">
        <v>0</v>
      </c>
      <c r="E27" s="279">
        <v>0</v>
      </c>
      <c r="F27" s="279">
        <v>0</v>
      </c>
      <c r="G27" s="279">
        <v>0</v>
      </c>
      <c r="H27" s="279">
        <v>0</v>
      </c>
      <c r="I27" s="279">
        <v>0</v>
      </c>
      <c r="J27" s="280">
        <v>0</v>
      </c>
    </row>
    <row r="28" spans="2:10" ht="14.4" customHeight="1" x14ac:dyDescent="0.3">
      <c r="B28" s="448" t="s">
        <v>26</v>
      </c>
    </row>
    <row r="29" spans="2:10" ht="14.4" customHeight="1" x14ac:dyDescent="0.3">
      <c r="B29" s="460" t="s">
        <v>746</v>
      </c>
    </row>
  </sheetData>
  <mergeCells count="4">
    <mergeCell ref="B3:C3"/>
    <mergeCell ref="C9:J9"/>
    <mergeCell ref="B10:C10"/>
    <mergeCell ref="C23:J23"/>
  </mergeCells>
  <hyperlinks>
    <hyperlink ref="A1" location="INDEX!A1" display="INDEX"/>
  </hyperlinks>
  <pageMargins left="0.7" right="0.7" top="0.75" bottom="0.75" header="0.3" footer="0.3"/>
  <pageSetup paperSize="9" orientation="portrait" useFirstPageNumber="1" horizontalDpi="4294967295"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30"/>
  <sheetViews>
    <sheetView workbookViewId="0">
      <selection activeCell="B28" sqref="B28:B29"/>
    </sheetView>
  </sheetViews>
  <sheetFormatPr defaultColWidth="8.88671875" defaultRowHeight="14.4" customHeight="1" x14ac:dyDescent="0.3"/>
  <cols>
    <col min="1" max="1" width="8.88671875" style="234" customWidth="1"/>
    <col min="2" max="2" width="13.44140625" style="234" customWidth="1"/>
    <col min="3" max="3" width="53.44140625" style="234" customWidth="1"/>
    <col min="4" max="12" width="9.109375" style="234" customWidth="1"/>
    <col min="13" max="16384" width="8.88671875" style="234"/>
  </cols>
  <sheetData>
    <row r="1" spans="1:10" ht="16.649999999999999" customHeight="1" thickBot="1" x14ac:dyDescent="0.45">
      <c r="A1" s="382" t="s">
        <v>573</v>
      </c>
      <c r="B1" s="235" t="s">
        <v>313</v>
      </c>
    </row>
    <row r="2" spans="1:10" ht="16.649999999999999" customHeight="1" x14ac:dyDescent="0.3">
      <c r="B2" s="329" t="s">
        <v>17</v>
      </c>
      <c r="C2" s="237" t="s">
        <v>300</v>
      </c>
      <c r="D2" s="237"/>
      <c r="E2" s="237"/>
      <c r="F2" s="237"/>
      <c r="G2" s="237"/>
      <c r="H2" s="237"/>
      <c r="I2" s="237"/>
      <c r="J2" s="237"/>
    </row>
    <row r="3" spans="1:10" ht="16.649999999999999" customHeight="1" x14ac:dyDescent="0.3">
      <c r="B3" s="674"/>
      <c r="C3" s="651"/>
      <c r="D3" s="349">
        <v>2020</v>
      </c>
      <c r="E3" s="349">
        <v>2021</v>
      </c>
      <c r="F3" s="349">
        <v>2022</v>
      </c>
      <c r="G3" s="349">
        <v>2023</v>
      </c>
      <c r="H3" s="349">
        <v>2024</v>
      </c>
      <c r="I3" s="349">
        <v>2025</v>
      </c>
      <c r="J3" s="350">
        <v>2026</v>
      </c>
    </row>
    <row r="4" spans="1:10" ht="16.649999999999999" customHeight="1" x14ac:dyDescent="0.3">
      <c r="B4" s="240">
        <v>1</v>
      </c>
      <c r="C4" s="351" t="s">
        <v>114</v>
      </c>
      <c r="D4" s="242">
        <v>0</v>
      </c>
      <c r="E4" s="242">
        <v>0.9</v>
      </c>
      <c r="F4" s="242">
        <v>1.8</v>
      </c>
      <c r="G4" s="242">
        <v>0.8</v>
      </c>
      <c r="H4" s="242">
        <v>0.8</v>
      </c>
      <c r="I4" s="242">
        <v>0.8</v>
      </c>
      <c r="J4" s="352">
        <v>0.7</v>
      </c>
    </row>
    <row r="5" spans="1:10" ht="17.399999999999999" customHeight="1" thickBot="1" x14ac:dyDescent="0.35">
      <c r="B5" s="244">
        <v>2</v>
      </c>
      <c r="C5" s="353" t="s">
        <v>115</v>
      </c>
      <c r="D5" s="267">
        <v>0</v>
      </c>
      <c r="E5" s="267">
        <v>0</v>
      </c>
      <c r="F5" s="267">
        <v>0</v>
      </c>
      <c r="G5" s="267">
        <v>0</v>
      </c>
      <c r="H5" s="267">
        <v>0</v>
      </c>
      <c r="I5" s="267">
        <v>0</v>
      </c>
      <c r="J5" s="134">
        <v>0</v>
      </c>
    </row>
    <row r="6" spans="1:10" ht="16.350000000000001" customHeight="1" x14ac:dyDescent="0.35">
      <c r="C6" s="281"/>
      <c r="D6" s="281"/>
      <c r="E6" s="281"/>
      <c r="F6" s="281"/>
      <c r="G6" s="281"/>
      <c r="H6" s="281"/>
      <c r="I6" s="281"/>
      <c r="J6" s="281"/>
    </row>
    <row r="7" spans="1:10" ht="16.350000000000001" customHeight="1" x14ac:dyDescent="0.35">
      <c r="C7" s="281"/>
      <c r="D7" s="281"/>
      <c r="E7" s="281"/>
      <c r="F7" s="281"/>
      <c r="G7" s="281"/>
      <c r="H7" s="281"/>
      <c r="I7" s="281"/>
      <c r="J7" s="281"/>
    </row>
    <row r="8" spans="1:10" ht="16.649999999999999" customHeight="1" thickBot="1" x14ac:dyDescent="0.4">
      <c r="C8" s="281"/>
      <c r="D8" s="281"/>
      <c r="E8" s="281"/>
      <c r="F8" s="281"/>
      <c r="G8" s="281"/>
      <c r="H8" s="281"/>
      <c r="I8" s="281"/>
      <c r="J8" s="281"/>
    </row>
    <row r="9" spans="1:10" ht="16.649999999999999" customHeight="1" x14ac:dyDescent="0.3">
      <c r="B9" s="329" t="s">
        <v>17</v>
      </c>
      <c r="C9" s="654" t="s">
        <v>116</v>
      </c>
      <c r="D9" s="655"/>
      <c r="E9" s="655"/>
      <c r="F9" s="655"/>
      <c r="G9" s="655"/>
      <c r="H9" s="655"/>
      <c r="I9" s="655"/>
      <c r="J9" s="655"/>
    </row>
    <row r="10" spans="1:10" ht="16.649999999999999" customHeight="1" x14ac:dyDescent="0.4">
      <c r="B10" s="675"/>
      <c r="C10" s="653"/>
      <c r="D10" s="282">
        <v>2020</v>
      </c>
      <c r="E10" s="282">
        <v>2021</v>
      </c>
      <c r="F10" s="282">
        <v>2022</v>
      </c>
      <c r="G10" s="282">
        <v>2023</v>
      </c>
      <c r="H10" s="282">
        <v>2024</v>
      </c>
      <c r="I10" s="282">
        <v>2025</v>
      </c>
      <c r="J10" s="354">
        <v>2026</v>
      </c>
    </row>
    <row r="11" spans="1:10" ht="16.350000000000001" customHeight="1" x14ac:dyDescent="0.3">
      <c r="B11" s="273">
        <v>1</v>
      </c>
      <c r="C11" s="355" t="s">
        <v>97</v>
      </c>
      <c r="D11" s="254" t="s">
        <v>51</v>
      </c>
      <c r="E11" s="254" t="s">
        <v>51</v>
      </c>
      <c r="F11" s="254" t="s">
        <v>51</v>
      </c>
      <c r="G11" s="254" t="s">
        <v>51</v>
      </c>
      <c r="H11" s="254" t="s">
        <v>51</v>
      </c>
      <c r="I11" s="254" t="s">
        <v>51</v>
      </c>
      <c r="J11" s="87" t="s">
        <v>51</v>
      </c>
    </row>
    <row r="12" spans="1:10" ht="16.350000000000001" customHeight="1" x14ac:dyDescent="0.3">
      <c r="B12" s="27">
        <v>2</v>
      </c>
      <c r="C12" s="283" t="s">
        <v>98</v>
      </c>
      <c r="D12" s="254" t="s">
        <v>51</v>
      </c>
      <c r="E12" s="254" t="s">
        <v>51</v>
      </c>
      <c r="F12" s="254" t="s">
        <v>51</v>
      </c>
      <c r="G12" s="254" t="s">
        <v>51</v>
      </c>
      <c r="H12" s="254" t="s">
        <v>51</v>
      </c>
      <c r="I12" s="254" t="s">
        <v>51</v>
      </c>
      <c r="J12" s="87" t="s">
        <v>51</v>
      </c>
    </row>
    <row r="13" spans="1:10" ht="16.350000000000001" customHeight="1" x14ac:dyDescent="0.3">
      <c r="B13" s="27">
        <v>3</v>
      </c>
      <c r="C13" s="283" t="s">
        <v>68</v>
      </c>
      <c r="D13" s="254" t="s">
        <v>51</v>
      </c>
      <c r="E13" s="254" t="s">
        <v>51</v>
      </c>
      <c r="F13" s="254" t="s">
        <v>51</v>
      </c>
      <c r="G13" s="254" t="s">
        <v>51</v>
      </c>
      <c r="H13" s="254" t="s">
        <v>51</v>
      </c>
      <c r="I13" s="254" t="s">
        <v>51</v>
      </c>
      <c r="J13" s="87" t="s">
        <v>51</v>
      </c>
    </row>
    <row r="14" spans="1:10" ht="16.350000000000001" customHeight="1" x14ac:dyDescent="0.3">
      <c r="B14" s="27">
        <v>4</v>
      </c>
      <c r="C14" s="283" t="s">
        <v>16</v>
      </c>
      <c r="D14" s="254" t="s">
        <v>51</v>
      </c>
      <c r="E14" s="254" t="s">
        <v>51</v>
      </c>
      <c r="F14" s="254" t="s">
        <v>51</v>
      </c>
      <c r="G14" s="254" t="s">
        <v>51</v>
      </c>
      <c r="H14" s="254" t="s">
        <v>51</v>
      </c>
      <c r="I14" s="254" t="s">
        <v>51</v>
      </c>
      <c r="J14" s="87" t="s">
        <v>51</v>
      </c>
    </row>
    <row r="15" spans="1:10" ht="16.350000000000001" customHeight="1" x14ac:dyDescent="0.3">
      <c r="B15" s="27">
        <v>5</v>
      </c>
      <c r="C15" s="283" t="s">
        <v>105</v>
      </c>
      <c r="D15" s="254" t="s">
        <v>51</v>
      </c>
      <c r="E15" s="254" t="s">
        <v>51</v>
      </c>
      <c r="F15" s="254" t="s">
        <v>51</v>
      </c>
      <c r="G15" s="254" t="s">
        <v>51</v>
      </c>
      <c r="H15" s="254" t="s">
        <v>51</v>
      </c>
      <c r="I15" s="254" t="s">
        <v>51</v>
      </c>
      <c r="J15" s="87" t="s">
        <v>51</v>
      </c>
    </row>
    <row r="16" spans="1:10" ht="16.350000000000001" customHeight="1" x14ac:dyDescent="0.3">
      <c r="B16" s="356">
        <v>6</v>
      </c>
      <c r="C16" s="357" t="s">
        <v>106</v>
      </c>
      <c r="D16" s="258" t="s">
        <v>51</v>
      </c>
      <c r="E16" s="258" t="s">
        <v>51</v>
      </c>
      <c r="F16" s="258" t="s">
        <v>51</v>
      </c>
      <c r="G16" s="258" t="s">
        <v>51</v>
      </c>
      <c r="H16" s="258" t="s">
        <v>51</v>
      </c>
      <c r="I16" s="258" t="s">
        <v>51</v>
      </c>
      <c r="J16" s="358" t="s">
        <v>51</v>
      </c>
    </row>
    <row r="17" spans="2:10" ht="16.649999999999999" customHeight="1" x14ac:dyDescent="0.3">
      <c r="B17" s="359" t="s">
        <v>94</v>
      </c>
      <c r="C17" s="360" t="s">
        <v>107</v>
      </c>
      <c r="D17" s="261">
        <v>0</v>
      </c>
      <c r="E17" s="261">
        <v>0</v>
      </c>
      <c r="F17" s="261">
        <v>0</v>
      </c>
      <c r="G17" s="261">
        <v>0</v>
      </c>
      <c r="H17" s="261">
        <v>0</v>
      </c>
      <c r="I17" s="261">
        <v>0</v>
      </c>
      <c r="J17" s="361">
        <v>0</v>
      </c>
    </row>
    <row r="18" spans="2:10" ht="16.649999999999999" customHeight="1" x14ac:dyDescent="0.3">
      <c r="B18" s="27">
        <v>8</v>
      </c>
      <c r="C18" s="253" t="s">
        <v>70</v>
      </c>
      <c r="D18" s="362">
        <v>0</v>
      </c>
      <c r="E18" s="362">
        <v>0</v>
      </c>
      <c r="F18" s="362">
        <v>0</v>
      </c>
      <c r="G18" s="362">
        <v>0</v>
      </c>
      <c r="H18" s="362">
        <v>0</v>
      </c>
      <c r="I18" s="362">
        <v>0</v>
      </c>
      <c r="J18" s="363">
        <v>0</v>
      </c>
    </row>
    <row r="19" spans="2:10" ht="16.649999999999999" customHeight="1" x14ac:dyDescent="0.3">
      <c r="B19" s="27">
        <v>9</v>
      </c>
      <c r="C19" s="253" t="s">
        <v>99</v>
      </c>
      <c r="D19" s="261">
        <v>0</v>
      </c>
      <c r="E19" s="261">
        <v>0</v>
      </c>
      <c r="F19" s="261">
        <v>0</v>
      </c>
      <c r="G19" s="261">
        <v>0</v>
      </c>
      <c r="H19" s="261">
        <v>0</v>
      </c>
      <c r="I19" s="261">
        <v>0</v>
      </c>
      <c r="J19" s="361">
        <v>0</v>
      </c>
    </row>
    <row r="20" spans="2:10" ht="17.399999999999999" customHeight="1" thickBot="1" x14ac:dyDescent="0.35">
      <c r="B20" s="244" t="s">
        <v>108</v>
      </c>
      <c r="C20" s="266" t="s">
        <v>109</v>
      </c>
      <c r="D20" s="267">
        <v>0</v>
      </c>
      <c r="E20" s="267">
        <v>0</v>
      </c>
      <c r="F20" s="267">
        <v>0</v>
      </c>
      <c r="G20" s="267">
        <v>0</v>
      </c>
      <c r="H20" s="267">
        <v>0</v>
      </c>
      <c r="I20" s="267">
        <v>0</v>
      </c>
      <c r="J20" s="134">
        <v>0</v>
      </c>
    </row>
    <row r="21" spans="2:10" ht="16.649999999999999" customHeight="1" x14ac:dyDescent="0.4">
      <c r="B21" s="269"/>
      <c r="C21" s="284"/>
      <c r="D21" s="284"/>
      <c r="E21" s="285"/>
      <c r="F21" s="285"/>
      <c r="G21" s="285"/>
      <c r="H21" s="285"/>
      <c r="I21" s="285"/>
      <c r="J21" s="285"/>
    </row>
    <row r="22" spans="2:10" ht="16.649999999999999" customHeight="1" thickBot="1" x14ac:dyDescent="0.4">
      <c r="C22" s="281"/>
      <c r="D22" s="281"/>
      <c r="E22" s="281"/>
      <c r="F22" s="281"/>
      <c r="G22" s="281"/>
      <c r="H22" s="281"/>
      <c r="I22" s="281"/>
      <c r="J22" s="281"/>
    </row>
    <row r="23" spans="2:10" ht="17.399999999999999" customHeight="1" thickBot="1" x14ac:dyDescent="0.35">
      <c r="B23" s="332" t="s">
        <v>17</v>
      </c>
      <c r="C23" s="656" t="s">
        <v>117</v>
      </c>
      <c r="D23" s="657"/>
      <c r="E23" s="657"/>
      <c r="F23" s="657"/>
      <c r="G23" s="657"/>
      <c r="H23" s="657"/>
      <c r="I23" s="657"/>
      <c r="J23" s="657"/>
    </row>
    <row r="24" spans="2:10" ht="16.649999999999999" customHeight="1" x14ac:dyDescent="0.4">
      <c r="B24" s="271"/>
      <c r="C24" s="286"/>
      <c r="D24" s="287">
        <v>2020</v>
      </c>
      <c r="E24" s="287">
        <v>2021</v>
      </c>
      <c r="F24" s="287">
        <v>2022</v>
      </c>
      <c r="G24" s="287">
        <v>2023</v>
      </c>
      <c r="H24" s="287">
        <v>2024</v>
      </c>
      <c r="I24" s="287">
        <v>2025</v>
      </c>
      <c r="J24" s="288">
        <v>2026</v>
      </c>
    </row>
    <row r="25" spans="2:10" ht="16.649999999999999" customHeight="1" x14ac:dyDescent="0.3">
      <c r="B25" s="273">
        <v>1</v>
      </c>
      <c r="C25" s="289" t="s">
        <v>111</v>
      </c>
      <c r="D25" s="362">
        <v>0</v>
      </c>
      <c r="E25" s="362">
        <v>0</v>
      </c>
      <c r="F25" s="362">
        <v>0</v>
      </c>
      <c r="G25" s="362">
        <v>0</v>
      </c>
      <c r="H25" s="362">
        <v>0</v>
      </c>
      <c r="I25" s="362">
        <v>0</v>
      </c>
      <c r="J25" s="364">
        <v>0</v>
      </c>
    </row>
    <row r="26" spans="2:10" ht="16.649999999999999" customHeight="1" x14ac:dyDescent="0.3">
      <c r="B26" s="356">
        <v>2</v>
      </c>
      <c r="C26" s="289" t="s">
        <v>118</v>
      </c>
      <c r="D26" s="261">
        <v>0</v>
      </c>
      <c r="E26" s="261">
        <v>0</v>
      </c>
      <c r="F26" s="261">
        <v>0</v>
      </c>
      <c r="G26" s="261">
        <v>0</v>
      </c>
      <c r="H26" s="261">
        <v>0</v>
      </c>
      <c r="I26" s="261">
        <v>0</v>
      </c>
      <c r="J26" s="365">
        <v>0</v>
      </c>
    </row>
    <row r="27" spans="2:10" ht="17.399999999999999" customHeight="1" thickBot="1" x14ac:dyDescent="0.35">
      <c r="B27" s="244">
        <v>3</v>
      </c>
      <c r="C27" s="366" t="s">
        <v>113</v>
      </c>
      <c r="D27" s="267">
        <v>0</v>
      </c>
      <c r="E27" s="267">
        <v>0</v>
      </c>
      <c r="F27" s="267">
        <v>1.1000000000000001</v>
      </c>
      <c r="G27" s="267">
        <v>1</v>
      </c>
      <c r="H27" s="267">
        <v>0.9</v>
      </c>
      <c r="I27" s="267">
        <v>0.8</v>
      </c>
      <c r="J27" s="134">
        <v>0.8</v>
      </c>
    </row>
    <row r="28" spans="2:10" ht="16.350000000000001" customHeight="1" x14ac:dyDescent="0.35">
      <c r="B28" s="448" t="s">
        <v>26</v>
      </c>
      <c r="D28" s="281"/>
      <c r="E28" s="281"/>
      <c r="F28" s="281"/>
      <c r="G28" s="281"/>
      <c r="H28" s="281"/>
      <c r="I28" s="281"/>
      <c r="J28" s="281"/>
    </row>
    <row r="29" spans="2:10" ht="16.350000000000001" customHeight="1" x14ac:dyDescent="0.35">
      <c r="B29" s="460" t="s">
        <v>746</v>
      </c>
      <c r="C29" s="281"/>
      <c r="D29" s="281"/>
      <c r="E29" s="281"/>
      <c r="F29" s="281"/>
      <c r="G29" s="281"/>
      <c r="H29" s="281"/>
      <c r="I29" s="281"/>
      <c r="J29" s="281"/>
    </row>
    <row r="30" spans="2:10" ht="16.350000000000001" customHeight="1" x14ac:dyDescent="0.35">
      <c r="C30" s="290"/>
      <c r="D30" s="281"/>
      <c r="E30" s="281"/>
      <c r="F30" s="281"/>
      <c r="G30" s="281"/>
      <c r="H30" s="281"/>
      <c r="I30" s="281"/>
      <c r="J30" s="281"/>
    </row>
  </sheetData>
  <mergeCells count="4">
    <mergeCell ref="B3:C3"/>
    <mergeCell ref="C9:J9"/>
    <mergeCell ref="B10:C10"/>
    <mergeCell ref="C23:J23"/>
  </mergeCells>
  <hyperlinks>
    <hyperlink ref="A1" location="INDEX!A1" display="INDEX"/>
  </hyperlinks>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61"/>
  <sheetViews>
    <sheetView workbookViewId="0">
      <selection activeCell="C53" sqref="C53:C54"/>
    </sheetView>
  </sheetViews>
  <sheetFormatPr defaultColWidth="8.88671875" defaultRowHeight="14.4" customHeight="1" x14ac:dyDescent="0.3"/>
  <cols>
    <col min="1" max="1" width="8.88671875" style="234" customWidth="1"/>
    <col min="2" max="2" width="21.88671875" style="234" customWidth="1"/>
    <col min="3" max="3" width="49.8867187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649999999999999" customHeight="1" thickBot="1" x14ac:dyDescent="0.45">
      <c r="B2" s="235" t="s">
        <v>314</v>
      </c>
      <c r="C2" s="291"/>
    </row>
    <row r="3" spans="1:9" ht="86.25" customHeight="1" thickBot="1" x14ac:dyDescent="0.45">
      <c r="B3" s="306"/>
      <c r="C3" s="461" t="s">
        <v>119</v>
      </c>
      <c r="D3" s="462" t="s">
        <v>120</v>
      </c>
      <c r="E3" s="463" t="s">
        <v>121</v>
      </c>
      <c r="F3" s="464" t="s">
        <v>122</v>
      </c>
      <c r="G3" s="293"/>
      <c r="H3" s="293"/>
      <c r="I3" s="293"/>
    </row>
    <row r="4" spans="1:9" ht="16.649999999999999" customHeight="1" x14ac:dyDescent="0.4">
      <c r="B4" s="658" t="s">
        <v>123</v>
      </c>
      <c r="C4" s="469" t="s">
        <v>301</v>
      </c>
      <c r="D4" s="470">
        <v>2020</v>
      </c>
      <c r="E4" s="474">
        <v>0.16</v>
      </c>
      <c r="F4" s="503">
        <v>0.16</v>
      </c>
      <c r="G4" s="295"/>
      <c r="H4" s="295"/>
      <c r="I4" s="295"/>
    </row>
    <row r="5" spans="1:9" ht="16.649999999999999" customHeight="1" x14ac:dyDescent="0.4">
      <c r="B5" s="659"/>
      <c r="C5" s="469" t="s">
        <v>302</v>
      </c>
      <c r="D5" s="470">
        <v>2020</v>
      </c>
      <c r="E5" s="474">
        <v>0.17</v>
      </c>
      <c r="F5" s="503">
        <v>0.17</v>
      </c>
      <c r="G5" s="295"/>
      <c r="H5" s="295"/>
      <c r="I5" s="295"/>
    </row>
    <row r="6" spans="1:9" ht="16.649999999999999" customHeight="1" thickBot="1" x14ac:dyDescent="0.45">
      <c r="B6" s="659"/>
      <c r="C6" s="469" t="s">
        <v>303</v>
      </c>
      <c r="D6" s="470">
        <v>2020</v>
      </c>
      <c r="E6" s="474">
        <v>0.86</v>
      </c>
      <c r="F6" s="503">
        <v>0.86</v>
      </c>
      <c r="G6" s="295"/>
      <c r="H6" s="295"/>
      <c r="I6" s="295"/>
    </row>
    <row r="7" spans="1:9" ht="16.649999999999999" hidden="1" customHeight="1" x14ac:dyDescent="0.4">
      <c r="B7" s="659"/>
      <c r="C7" s="469"/>
      <c r="D7" s="470"/>
      <c r="E7" s="474"/>
      <c r="F7" s="503"/>
      <c r="G7" s="295"/>
      <c r="H7" s="295"/>
      <c r="I7" s="295"/>
    </row>
    <row r="8" spans="1:9" ht="16.649999999999999" hidden="1" customHeight="1" x14ac:dyDescent="0.4">
      <c r="B8" s="659"/>
      <c r="C8" s="469"/>
      <c r="D8" s="470"/>
      <c r="E8" s="474"/>
      <c r="F8" s="503"/>
      <c r="G8" s="295"/>
      <c r="H8" s="295"/>
      <c r="I8" s="295"/>
    </row>
    <row r="9" spans="1:9" ht="16.649999999999999" hidden="1" customHeight="1" x14ac:dyDescent="0.4">
      <c r="B9" s="659"/>
      <c r="C9" s="469"/>
      <c r="D9" s="470"/>
      <c r="E9" s="474"/>
      <c r="F9" s="503"/>
      <c r="G9" s="295"/>
      <c r="H9" s="295"/>
      <c r="I9" s="295"/>
    </row>
    <row r="10" spans="1:9" ht="16.649999999999999" hidden="1" customHeight="1" x14ac:dyDescent="0.4">
      <c r="B10" s="659"/>
      <c r="C10" s="469"/>
      <c r="D10" s="470"/>
      <c r="E10" s="474"/>
      <c r="F10" s="503"/>
      <c r="G10" s="295"/>
      <c r="H10" s="295"/>
      <c r="I10" s="295"/>
    </row>
    <row r="11" spans="1:9" ht="16.649999999999999" hidden="1" customHeight="1" x14ac:dyDescent="0.4">
      <c r="B11" s="659"/>
      <c r="C11" s="469"/>
      <c r="D11" s="470"/>
      <c r="E11" s="474"/>
      <c r="F11" s="503"/>
      <c r="G11" s="295"/>
      <c r="H11" s="295"/>
      <c r="I11" s="295"/>
    </row>
    <row r="12" spans="1:9" ht="16.649999999999999" hidden="1" customHeight="1" x14ac:dyDescent="0.4">
      <c r="B12" s="659"/>
      <c r="C12" s="469"/>
      <c r="D12" s="470"/>
      <c r="E12" s="474"/>
      <c r="F12" s="503"/>
      <c r="G12" s="295"/>
      <c r="H12" s="295"/>
      <c r="I12" s="295"/>
    </row>
    <row r="13" spans="1:9" ht="16.649999999999999" hidden="1" customHeight="1" x14ac:dyDescent="0.4">
      <c r="B13" s="659"/>
      <c r="C13" s="469"/>
      <c r="D13" s="470"/>
      <c r="E13" s="474"/>
      <c r="F13" s="503"/>
      <c r="G13" s="295"/>
      <c r="H13" s="295"/>
      <c r="I13" s="295"/>
    </row>
    <row r="14" spans="1:9" ht="16.649999999999999" hidden="1" customHeight="1" x14ac:dyDescent="0.4">
      <c r="B14" s="659"/>
      <c r="C14" s="469"/>
      <c r="D14" s="470"/>
      <c r="E14" s="474"/>
      <c r="F14" s="503"/>
      <c r="G14" s="295"/>
      <c r="H14" s="295"/>
      <c r="I14" s="295"/>
    </row>
    <row r="15" spans="1:9" ht="16.649999999999999" hidden="1" customHeight="1" x14ac:dyDescent="0.4">
      <c r="B15" s="659"/>
      <c r="C15" s="469"/>
      <c r="D15" s="470"/>
      <c r="E15" s="474"/>
      <c r="F15" s="503"/>
      <c r="G15" s="295"/>
      <c r="H15" s="295"/>
      <c r="I15" s="295"/>
    </row>
    <row r="16" spans="1:9" ht="16.649999999999999" hidden="1" customHeight="1" x14ac:dyDescent="0.4">
      <c r="B16" s="659"/>
      <c r="C16" s="469"/>
      <c r="D16" s="470"/>
      <c r="E16" s="474"/>
      <c r="F16" s="503"/>
      <c r="G16" s="295"/>
      <c r="H16" s="295"/>
      <c r="I16" s="295"/>
    </row>
    <row r="17" spans="2:9" ht="16.649999999999999" hidden="1" customHeight="1" x14ac:dyDescent="0.4">
      <c r="B17" s="659"/>
      <c r="C17" s="469"/>
      <c r="D17" s="470"/>
      <c r="E17" s="474"/>
      <c r="F17" s="503"/>
      <c r="G17" s="295"/>
      <c r="H17" s="295"/>
      <c r="I17" s="295"/>
    </row>
    <row r="18" spans="2:9" ht="16.649999999999999" hidden="1" customHeight="1" x14ac:dyDescent="0.4">
      <c r="B18" s="659"/>
      <c r="C18" s="469"/>
      <c r="D18" s="470"/>
      <c r="E18" s="474"/>
      <c r="F18" s="503"/>
      <c r="G18" s="295"/>
      <c r="H18" s="295"/>
      <c r="I18" s="295"/>
    </row>
    <row r="19" spans="2:9" ht="16.649999999999999" hidden="1" customHeight="1" x14ac:dyDescent="0.4">
      <c r="B19" s="659"/>
      <c r="C19" s="469"/>
      <c r="D19" s="470"/>
      <c r="E19" s="474"/>
      <c r="F19" s="503"/>
      <c r="G19" s="295"/>
      <c r="H19" s="295"/>
      <c r="I19" s="295"/>
    </row>
    <row r="20" spans="2:9" ht="16.649999999999999" hidden="1" customHeight="1" x14ac:dyDescent="0.4">
      <c r="B20" s="659"/>
      <c r="C20" s="469"/>
      <c r="D20" s="470"/>
      <c r="E20" s="474"/>
      <c r="F20" s="503"/>
      <c r="G20" s="295"/>
      <c r="H20" s="295"/>
      <c r="I20" s="295"/>
    </row>
    <row r="21" spans="2:9" ht="16.649999999999999" hidden="1" customHeight="1" x14ac:dyDescent="0.4">
      <c r="B21" s="659"/>
      <c r="C21" s="469"/>
      <c r="D21" s="470"/>
      <c r="E21" s="474"/>
      <c r="F21" s="503"/>
      <c r="G21" s="295"/>
      <c r="H21" s="295"/>
      <c r="I21" s="295"/>
    </row>
    <row r="22" spans="2:9" ht="16.350000000000001" hidden="1" customHeight="1" x14ac:dyDescent="0.35">
      <c r="B22" s="659"/>
      <c r="C22" s="469"/>
      <c r="D22" s="470"/>
      <c r="E22" s="474"/>
      <c r="F22" s="503"/>
      <c r="G22" s="281"/>
      <c r="H22" s="281"/>
      <c r="I22" s="281"/>
    </row>
    <row r="23" spans="2:9" ht="16.649999999999999" hidden="1" customHeight="1" x14ac:dyDescent="0.35">
      <c r="B23" s="659"/>
      <c r="C23" s="469"/>
      <c r="D23" s="487"/>
      <c r="E23" s="476"/>
      <c r="F23" s="529"/>
      <c r="G23" s="281"/>
      <c r="H23" s="281"/>
      <c r="I23" s="281"/>
    </row>
    <row r="24" spans="2:9" ht="16.649999999999999" customHeight="1" thickBot="1" x14ac:dyDescent="0.4">
      <c r="B24" s="660"/>
      <c r="C24" s="478" t="s">
        <v>124</v>
      </c>
      <c r="D24" s="479"/>
      <c r="E24" s="511">
        <v>1.19</v>
      </c>
      <c r="F24" s="512">
        <v>1.19</v>
      </c>
      <c r="G24" s="281"/>
      <c r="H24" s="281"/>
      <c r="I24" s="281"/>
    </row>
    <row r="25" spans="2:9" ht="16.649999999999999" customHeight="1" x14ac:dyDescent="0.3">
      <c r="B25" s="658" t="s">
        <v>125</v>
      </c>
      <c r="C25" s="486" t="s">
        <v>304</v>
      </c>
      <c r="D25" s="483">
        <v>2000</v>
      </c>
      <c r="E25" s="518">
        <v>2.44</v>
      </c>
      <c r="F25" s="519">
        <v>2.44</v>
      </c>
      <c r="G25" s="296"/>
      <c r="H25" s="296"/>
      <c r="I25" s="296"/>
    </row>
    <row r="26" spans="2:9" ht="16.649999999999999" customHeight="1" x14ac:dyDescent="0.3">
      <c r="B26" s="659"/>
      <c r="C26" s="486" t="s">
        <v>305</v>
      </c>
      <c r="D26" s="483">
        <v>2000</v>
      </c>
      <c r="E26" s="518">
        <v>0.76</v>
      </c>
      <c r="F26" s="519">
        <v>0.76</v>
      </c>
      <c r="G26" s="296"/>
      <c r="H26" s="296"/>
      <c r="I26" s="296"/>
    </row>
    <row r="27" spans="2:9" ht="16.649999999999999" customHeight="1" x14ac:dyDescent="0.3">
      <c r="B27" s="659"/>
      <c r="C27" s="486" t="s">
        <v>306</v>
      </c>
      <c r="D27" s="483">
        <v>2020</v>
      </c>
      <c r="E27" s="518">
        <v>8.7200000000000006</v>
      </c>
      <c r="F27" s="519">
        <v>8.7200000000000006</v>
      </c>
      <c r="G27" s="296"/>
      <c r="H27" s="296"/>
      <c r="I27" s="296"/>
    </row>
    <row r="28" spans="2:9" ht="16.649999999999999" customHeight="1" thickBot="1" x14ac:dyDescent="0.35">
      <c r="B28" s="659"/>
      <c r="C28" s="486" t="s">
        <v>307</v>
      </c>
      <c r="D28" s="539">
        <v>2003</v>
      </c>
      <c r="E28" s="540">
        <v>0.03</v>
      </c>
      <c r="F28" s="541">
        <v>0.03</v>
      </c>
      <c r="G28" s="296"/>
      <c r="H28" s="296"/>
      <c r="I28" s="296"/>
    </row>
    <row r="29" spans="2:9" ht="16.649999999999999" hidden="1" customHeight="1" x14ac:dyDescent="0.3">
      <c r="B29" s="659"/>
      <c r="C29" s="486"/>
      <c r="D29" s="483"/>
      <c r="E29" s="518"/>
      <c r="F29" s="519"/>
      <c r="G29" s="296"/>
      <c r="H29" s="296"/>
      <c r="I29" s="296"/>
    </row>
    <row r="30" spans="2:9" ht="16.649999999999999" hidden="1" customHeight="1" x14ac:dyDescent="0.3">
      <c r="B30" s="659"/>
      <c r="C30" s="486"/>
      <c r="D30" s="483"/>
      <c r="E30" s="518"/>
      <c r="F30" s="519"/>
      <c r="G30" s="296"/>
      <c r="H30" s="296"/>
      <c r="I30" s="296"/>
    </row>
    <row r="31" spans="2:9" ht="16.649999999999999" hidden="1" customHeight="1" x14ac:dyDescent="0.3">
      <c r="B31" s="659"/>
      <c r="C31" s="486"/>
      <c r="D31" s="483"/>
      <c r="E31" s="518"/>
      <c r="F31" s="519"/>
      <c r="G31" s="296"/>
      <c r="H31" s="296"/>
      <c r="I31" s="296"/>
    </row>
    <row r="32" spans="2:9" ht="16.649999999999999" hidden="1" customHeight="1" x14ac:dyDescent="0.3">
      <c r="B32" s="659"/>
      <c r="C32" s="486"/>
      <c r="D32" s="483"/>
      <c r="E32" s="518"/>
      <c r="F32" s="519"/>
      <c r="G32" s="296"/>
      <c r="H32" s="296"/>
      <c r="I32" s="296"/>
    </row>
    <row r="33" spans="2:9" ht="16.649999999999999" hidden="1" customHeight="1" x14ac:dyDescent="0.3">
      <c r="B33" s="659"/>
      <c r="C33" s="486"/>
      <c r="D33" s="483"/>
      <c r="E33" s="518"/>
      <c r="F33" s="519"/>
      <c r="G33" s="296"/>
      <c r="H33" s="296"/>
      <c r="I33" s="296"/>
    </row>
    <row r="34" spans="2:9" ht="16.649999999999999" hidden="1" customHeight="1" x14ac:dyDescent="0.3">
      <c r="B34" s="659"/>
      <c r="C34" s="486"/>
      <c r="D34" s="483"/>
      <c r="E34" s="518"/>
      <c r="F34" s="519"/>
      <c r="G34" s="296"/>
      <c r="H34" s="296"/>
      <c r="I34" s="296"/>
    </row>
    <row r="35" spans="2:9" ht="16.649999999999999" hidden="1" customHeight="1" x14ac:dyDescent="0.3">
      <c r="B35" s="659"/>
      <c r="C35" s="486"/>
      <c r="D35" s="483"/>
      <c r="E35" s="518"/>
      <c r="F35" s="519"/>
      <c r="G35" s="296"/>
      <c r="H35" s="296"/>
      <c r="I35" s="296"/>
    </row>
    <row r="36" spans="2:9" ht="16.649999999999999" hidden="1" customHeight="1" x14ac:dyDescent="0.3">
      <c r="B36" s="659"/>
      <c r="C36" s="486"/>
      <c r="D36" s="483"/>
      <c r="E36" s="518"/>
      <c r="F36" s="519"/>
      <c r="G36" s="296"/>
      <c r="H36" s="296"/>
      <c r="I36" s="296"/>
    </row>
    <row r="37" spans="2:9" ht="16.649999999999999" hidden="1" customHeight="1" x14ac:dyDescent="0.3">
      <c r="B37" s="659"/>
      <c r="C37" s="486"/>
      <c r="D37" s="483"/>
      <c r="E37" s="518"/>
      <c r="F37" s="519"/>
      <c r="G37" s="296"/>
      <c r="H37" s="296"/>
      <c r="I37" s="296"/>
    </row>
    <row r="38" spans="2:9" ht="16.649999999999999" hidden="1" customHeight="1" x14ac:dyDescent="0.3">
      <c r="B38" s="659"/>
      <c r="C38" s="486"/>
      <c r="D38" s="483"/>
      <c r="E38" s="518"/>
      <c r="F38" s="519"/>
      <c r="G38" s="296"/>
      <c r="H38" s="296"/>
      <c r="I38" s="296"/>
    </row>
    <row r="39" spans="2:9" ht="16.649999999999999" hidden="1" customHeight="1" x14ac:dyDescent="0.3">
      <c r="B39" s="659"/>
      <c r="C39" s="486"/>
      <c r="D39" s="483"/>
      <c r="E39" s="518"/>
      <c r="F39" s="519"/>
      <c r="G39" s="296"/>
      <c r="H39" s="296"/>
      <c r="I39" s="296"/>
    </row>
    <row r="40" spans="2:9" ht="16.649999999999999" hidden="1" customHeight="1" x14ac:dyDescent="0.3">
      <c r="B40" s="659"/>
      <c r="C40" s="486"/>
      <c r="D40" s="483"/>
      <c r="E40" s="518"/>
      <c r="F40" s="519"/>
      <c r="G40" s="296"/>
      <c r="H40" s="296"/>
      <c r="I40" s="296"/>
    </row>
    <row r="41" spans="2:9" ht="16.649999999999999" hidden="1" customHeight="1" x14ac:dyDescent="0.4">
      <c r="B41" s="659"/>
      <c r="C41" s="486"/>
      <c r="D41" s="483"/>
      <c r="E41" s="518"/>
      <c r="F41" s="519"/>
      <c r="G41" s="294"/>
      <c r="H41" s="294"/>
      <c r="I41" s="294"/>
    </row>
    <row r="42" spans="2:9" ht="16.350000000000001" hidden="1" customHeight="1" x14ac:dyDescent="0.35">
      <c r="B42" s="659"/>
      <c r="C42" s="469"/>
      <c r="D42" s="470"/>
      <c r="E42" s="474"/>
      <c r="F42" s="503"/>
      <c r="G42" s="297"/>
      <c r="H42" s="297"/>
      <c r="I42" s="297"/>
    </row>
    <row r="43" spans="2:9" ht="16.350000000000001" hidden="1" customHeight="1" x14ac:dyDescent="0.35">
      <c r="B43" s="659"/>
      <c r="C43" s="469"/>
      <c r="D43" s="470"/>
      <c r="E43" s="474"/>
      <c r="F43" s="503"/>
      <c r="G43" s="297"/>
      <c r="H43" s="297"/>
      <c r="I43" s="297"/>
    </row>
    <row r="44" spans="2:9" ht="16.649999999999999" hidden="1" customHeight="1" x14ac:dyDescent="0.35">
      <c r="B44" s="659"/>
      <c r="C44" s="469"/>
      <c r="D44" s="530"/>
      <c r="E44" s="531"/>
      <c r="F44" s="532"/>
      <c r="G44" s="297"/>
      <c r="H44" s="297"/>
      <c r="I44" s="297"/>
    </row>
    <row r="45" spans="2:9" ht="17.399999999999999" customHeight="1" thickBot="1" x14ac:dyDescent="0.4">
      <c r="B45" s="661"/>
      <c r="C45" s="489" t="s">
        <v>126</v>
      </c>
      <c r="D45" s="533"/>
      <c r="E45" s="534">
        <v>11.95</v>
      </c>
      <c r="F45" s="535">
        <v>11.95</v>
      </c>
      <c r="G45" s="297"/>
      <c r="H45" s="297"/>
      <c r="I45" s="297"/>
    </row>
    <row r="46" spans="2:9" ht="18" customHeight="1" thickTop="1" thickBot="1" x14ac:dyDescent="0.4">
      <c r="B46" s="298"/>
      <c r="C46" s="493" t="s">
        <v>95</v>
      </c>
      <c r="D46" s="494"/>
      <c r="E46" s="526">
        <v>13.14</v>
      </c>
      <c r="F46" s="527">
        <v>13.14</v>
      </c>
      <c r="G46" s="297"/>
      <c r="H46" s="297"/>
      <c r="I46" s="297"/>
    </row>
    <row r="47" spans="2:9" ht="16.350000000000001" customHeight="1" x14ac:dyDescent="0.35">
      <c r="B47" s="448" t="s">
        <v>26</v>
      </c>
      <c r="C47" s="297"/>
      <c r="D47" s="297"/>
      <c r="E47" s="297"/>
      <c r="F47" s="297"/>
      <c r="G47" s="297"/>
      <c r="H47" s="297"/>
      <c r="I47" s="297"/>
    </row>
    <row r="48" spans="2:9" ht="16.649999999999999" customHeight="1" x14ac:dyDescent="0.4">
      <c r="B48" s="460" t="s">
        <v>746</v>
      </c>
      <c r="C48" s="295"/>
      <c r="D48" s="295"/>
      <c r="E48" s="295"/>
      <c r="F48" s="295"/>
      <c r="G48" s="295"/>
      <c r="H48" s="295"/>
      <c r="I48" s="295"/>
    </row>
    <row r="49" spans="2:9" ht="16.649999999999999" customHeight="1" x14ac:dyDescent="0.4">
      <c r="B49" s="284"/>
      <c r="C49" s="295"/>
      <c r="D49" s="295"/>
      <c r="E49" s="295"/>
      <c r="F49" s="295"/>
      <c r="G49" s="295"/>
      <c r="H49" s="295"/>
      <c r="I49" s="295"/>
    </row>
    <row r="50" spans="2:9" ht="16.649999999999999" customHeight="1" x14ac:dyDescent="0.4">
      <c r="B50" s="284"/>
      <c r="C50" s="295"/>
      <c r="D50" s="295"/>
      <c r="E50" s="295"/>
      <c r="F50" s="295"/>
      <c r="G50" s="295"/>
      <c r="H50" s="295"/>
      <c r="I50" s="295"/>
    </row>
    <row r="51" spans="2:9" ht="16.649999999999999" customHeight="1" x14ac:dyDescent="0.4">
      <c r="B51" s="284"/>
      <c r="C51" s="295"/>
      <c r="D51" s="295"/>
      <c r="E51" s="295"/>
      <c r="F51" s="295"/>
      <c r="G51" s="295"/>
      <c r="H51" s="295"/>
      <c r="I51" s="295"/>
    </row>
    <row r="52" spans="2:9" ht="16.649999999999999" customHeight="1" x14ac:dyDescent="0.4">
      <c r="B52" s="284"/>
      <c r="C52" s="284"/>
      <c r="D52" s="285"/>
      <c r="E52" s="285"/>
      <c r="F52" s="285"/>
      <c r="G52" s="285"/>
      <c r="H52" s="285"/>
      <c r="I52" s="285"/>
    </row>
    <row r="53" spans="2:9" ht="16.350000000000001" customHeight="1" x14ac:dyDescent="0.35">
      <c r="B53" s="281"/>
      <c r="C53" s="281"/>
      <c r="D53" s="281"/>
      <c r="E53" s="281"/>
      <c r="F53" s="281"/>
      <c r="G53" s="281"/>
      <c r="H53" s="281"/>
      <c r="I53" s="281"/>
    </row>
    <row r="54" spans="2:9" ht="16.649999999999999" customHeight="1" x14ac:dyDescent="0.3">
      <c r="B54" s="296"/>
      <c r="C54" s="296"/>
      <c r="D54" s="296"/>
      <c r="E54" s="296"/>
      <c r="F54" s="296"/>
      <c r="G54" s="296"/>
      <c r="H54" s="296"/>
      <c r="I54" s="296"/>
    </row>
    <row r="55" spans="2:9" ht="16.649999999999999" customHeight="1" x14ac:dyDescent="0.4">
      <c r="B55" s="299"/>
      <c r="C55" s="294"/>
      <c r="D55" s="294"/>
      <c r="E55" s="294"/>
      <c r="F55" s="294"/>
      <c r="G55" s="294"/>
      <c r="H55" s="294"/>
      <c r="I55" s="294"/>
    </row>
    <row r="56" spans="2:9" ht="16.649999999999999" customHeight="1" x14ac:dyDescent="0.4">
      <c r="B56" s="284"/>
      <c r="C56" s="295"/>
      <c r="D56" s="295"/>
      <c r="E56" s="295"/>
      <c r="F56" s="295"/>
      <c r="G56" s="295"/>
      <c r="H56" s="295"/>
      <c r="I56" s="295"/>
    </row>
    <row r="57" spans="2:9" ht="16.649999999999999" customHeight="1" x14ac:dyDescent="0.4">
      <c r="B57" s="284"/>
      <c r="C57" s="295"/>
      <c r="D57" s="295"/>
      <c r="E57" s="295"/>
      <c r="F57" s="295"/>
      <c r="G57" s="295"/>
      <c r="H57" s="295"/>
      <c r="I57" s="295"/>
    </row>
    <row r="58" spans="2:9" ht="16.649999999999999" customHeight="1" x14ac:dyDescent="0.4">
      <c r="B58" s="284"/>
      <c r="C58" s="295"/>
      <c r="D58" s="295"/>
      <c r="E58" s="295"/>
      <c r="F58" s="295"/>
      <c r="G58" s="295"/>
      <c r="H58" s="295"/>
      <c r="I58" s="295"/>
    </row>
    <row r="59" spans="2:9" ht="16.350000000000001" customHeight="1" x14ac:dyDescent="0.35">
      <c r="C59" s="281"/>
      <c r="D59" s="281"/>
      <c r="E59" s="281"/>
      <c r="F59" s="281"/>
      <c r="G59" s="281"/>
      <c r="H59" s="281"/>
      <c r="I59" s="281"/>
    </row>
    <row r="60" spans="2:9" ht="16.350000000000001" customHeight="1" x14ac:dyDescent="0.35">
      <c r="B60" s="281"/>
      <c r="C60" s="281"/>
      <c r="D60" s="281"/>
      <c r="E60" s="281"/>
      <c r="F60" s="281"/>
      <c r="G60" s="281"/>
      <c r="H60" s="281"/>
      <c r="I60" s="281"/>
    </row>
    <row r="61" spans="2:9" ht="16.350000000000001" customHeight="1" x14ac:dyDescent="0.35">
      <c r="B61" s="290"/>
      <c r="C61" s="281"/>
      <c r="D61" s="281"/>
      <c r="E61" s="281"/>
      <c r="F61" s="281"/>
      <c r="G61" s="281"/>
      <c r="H61" s="281"/>
      <c r="I61" s="281"/>
    </row>
  </sheetData>
  <mergeCells count="2">
    <mergeCell ref="B4:B24"/>
    <mergeCell ref="B25:B45"/>
  </mergeCells>
  <hyperlinks>
    <hyperlink ref="A1" location="INDEX!A1" display="INDEX"/>
  </hyperlink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41"/>
  <sheetViews>
    <sheetView workbookViewId="0">
      <selection activeCell="B25" sqref="B25:J25"/>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352</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5.5195949732681937</v>
      </c>
      <c r="E5" s="15">
        <v>4.3</v>
      </c>
      <c r="F5" s="16">
        <v>4.4000000000000004</v>
      </c>
      <c r="G5" s="17">
        <v>4.5476477776761115</v>
      </c>
      <c r="H5" s="15">
        <v>3.5</v>
      </c>
      <c r="I5" s="16">
        <v>2.1</v>
      </c>
      <c r="J5" s="18">
        <v>0.95510288559259582</v>
      </c>
      <c r="K5" s="19"/>
    </row>
    <row r="6" spans="1:12" ht="15.9" customHeight="1" x14ac:dyDescent="0.35">
      <c r="B6" s="20">
        <v>2</v>
      </c>
      <c r="C6" s="21" t="s">
        <v>5</v>
      </c>
      <c r="D6" s="22">
        <v>5.972097075047289</v>
      </c>
      <c r="E6" s="23">
        <v>4.0999999999999996</v>
      </c>
      <c r="F6" s="24">
        <v>1.2</v>
      </c>
      <c r="G6" s="25">
        <v>1.5400000000000302</v>
      </c>
      <c r="H6" s="23">
        <v>2.7</v>
      </c>
      <c r="I6" s="24">
        <v>1.3</v>
      </c>
      <c r="J6" s="26">
        <v>0.63999999999999613</v>
      </c>
      <c r="K6" s="19"/>
    </row>
    <row r="7" spans="1:12" ht="15.9" customHeight="1" x14ac:dyDescent="0.35">
      <c r="B7" s="20">
        <v>3</v>
      </c>
      <c r="C7" s="21" t="s">
        <v>6</v>
      </c>
      <c r="D7" s="22">
        <v>0.91950352445044903</v>
      </c>
      <c r="E7" s="23">
        <v>9.3000000000000007</v>
      </c>
      <c r="F7" s="24">
        <v>5.0999999999999996</v>
      </c>
      <c r="G7" s="25">
        <v>4.8437447154618507</v>
      </c>
      <c r="H7" s="23">
        <v>7.5</v>
      </c>
      <c r="I7" s="24">
        <v>7.9</v>
      </c>
      <c r="J7" s="26">
        <v>1.9478419832145155</v>
      </c>
      <c r="K7" s="19"/>
    </row>
    <row r="8" spans="1:12" ht="15.9" customHeight="1" x14ac:dyDescent="0.35">
      <c r="B8" s="27">
        <v>4</v>
      </c>
      <c r="C8" s="28" t="s">
        <v>7</v>
      </c>
      <c r="D8" s="22">
        <v>14.378621119457069</v>
      </c>
      <c r="E8" s="23">
        <v>7.8</v>
      </c>
      <c r="F8" s="24">
        <v>17.899999999999999</v>
      </c>
      <c r="G8" s="25">
        <v>17.203675828763366</v>
      </c>
      <c r="H8" s="23">
        <v>6.2</v>
      </c>
      <c r="I8" s="24">
        <v>7.3</v>
      </c>
      <c r="J8" s="26">
        <v>2.6855265856142063</v>
      </c>
      <c r="K8" s="19"/>
    </row>
    <row r="9" spans="1:12" s="29" customFormat="1" ht="15.9" customHeight="1" x14ac:dyDescent="0.3">
      <c r="B9" s="27">
        <v>5</v>
      </c>
      <c r="C9" s="28" t="s">
        <v>8</v>
      </c>
      <c r="D9" s="22">
        <v>13.924566642681334</v>
      </c>
      <c r="E9" s="23">
        <v>9.1</v>
      </c>
      <c r="F9" s="24">
        <v>9.9</v>
      </c>
      <c r="G9" s="25">
        <v>8.7758068511747176</v>
      </c>
      <c r="H9" s="23">
        <v>6.5</v>
      </c>
      <c r="I9" s="24">
        <v>8.1999999999999993</v>
      </c>
      <c r="J9" s="26">
        <v>2.7644999842356466</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4.1677573710000004</v>
      </c>
      <c r="E11" s="23">
        <v>4.5999999999999996</v>
      </c>
      <c r="F11" s="24">
        <v>1.5</v>
      </c>
      <c r="G11" s="25">
        <v>1.4729979618792526</v>
      </c>
      <c r="H11" s="23">
        <v>3.6</v>
      </c>
      <c r="I11" s="24">
        <v>2.4</v>
      </c>
      <c r="J11" s="26">
        <v>0.95296276796570067</v>
      </c>
      <c r="K11" s="19"/>
    </row>
    <row r="12" spans="1:12" ht="15.9" customHeight="1" x14ac:dyDescent="0.35">
      <c r="B12" s="20">
        <v>7</v>
      </c>
      <c r="C12" s="33" t="s">
        <v>22</v>
      </c>
      <c r="D12" s="22">
        <v>1.0090164349999999</v>
      </c>
      <c r="E12" s="23">
        <v>0</v>
      </c>
      <c r="F12" s="24">
        <v>0</v>
      </c>
      <c r="G12" s="25">
        <v>5.3290705182007514E-15</v>
      </c>
      <c r="H12" s="23">
        <v>0</v>
      </c>
      <c r="I12" s="24">
        <v>0</v>
      </c>
      <c r="J12" s="26">
        <v>-3.1641356201816961E-15</v>
      </c>
      <c r="K12" s="19"/>
    </row>
    <row r="13" spans="1:12" ht="15.9" customHeight="1" x14ac:dyDescent="0.35">
      <c r="B13" s="301">
        <v>8</v>
      </c>
      <c r="C13" s="34" t="s">
        <v>23</v>
      </c>
      <c r="D13" s="35">
        <v>0.34269085910117614</v>
      </c>
      <c r="E13" s="36">
        <v>-0.3</v>
      </c>
      <c r="F13" s="24">
        <v>2.9</v>
      </c>
      <c r="G13" s="37">
        <v>3.0744867182282429</v>
      </c>
      <c r="H13" s="36">
        <v>-0.1</v>
      </c>
      <c r="I13" s="24">
        <v>-0.3</v>
      </c>
      <c r="J13" s="38">
        <v>1.9893513283444353E-3</v>
      </c>
      <c r="K13" s="19"/>
    </row>
    <row r="14" spans="1:12" ht="20.100000000000001" customHeight="1" x14ac:dyDescent="0.35">
      <c r="B14" s="20">
        <v>9</v>
      </c>
      <c r="C14" s="21" t="s">
        <v>148</v>
      </c>
      <c r="D14" s="22">
        <v>-4.7698754544767024</v>
      </c>
      <c r="E14" s="23">
        <v>-2.2867725335946387</v>
      </c>
      <c r="F14" s="39">
        <v>-1.7117611575869551</v>
      </c>
      <c r="G14" s="25">
        <v>-1.472929722987093</v>
      </c>
      <c r="H14" s="23">
        <v>-0.46674846261401948</v>
      </c>
      <c r="I14" s="39">
        <v>-0.66552858587477504</v>
      </c>
      <c r="J14" s="26">
        <v>-1.3592464881658661</v>
      </c>
      <c r="K14" s="19"/>
    </row>
    <row r="15" spans="1:12" ht="15.9" customHeight="1" x14ac:dyDescent="0.35">
      <c r="B15" s="40">
        <v>10</v>
      </c>
      <c r="C15" s="41" t="s">
        <v>10</v>
      </c>
      <c r="D15" s="42">
        <v>2.4613094474244868</v>
      </c>
      <c r="E15" s="43">
        <v>2.6</v>
      </c>
      <c r="F15" s="24">
        <v>2.9</v>
      </c>
      <c r="G15" s="44">
        <v>3.0999999999999917</v>
      </c>
      <c r="H15" s="43">
        <v>2.1</v>
      </c>
      <c r="I15" s="24">
        <v>0.6</v>
      </c>
      <c r="J15" s="45">
        <v>0.7</v>
      </c>
      <c r="K15" s="19"/>
    </row>
    <row r="16" spans="1:12" ht="15.9" customHeight="1" x14ac:dyDescent="0.35">
      <c r="B16" s="20">
        <v>11</v>
      </c>
      <c r="C16" s="21" t="s">
        <v>11</v>
      </c>
      <c r="D16" s="22">
        <v>14.8</v>
      </c>
      <c r="E16" s="23">
        <v>12.8</v>
      </c>
      <c r="F16" s="24">
        <v>12.8</v>
      </c>
      <c r="G16" s="25">
        <v>12.7</v>
      </c>
      <c r="H16" s="23">
        <v>11.7</v>
      </c>
      <c r="I16" s="24">
        <v>12.2</v>
      </c>
      <c r="J16" s="26">
        <v>12.7</v>
      </c>
      <c r="K16" s="19"/>
    </row>
    <row r="17" spans="2:11" ht="15.9" customHeight="1" x14ac:dyDescent="0.35">
      <c r="B17" s="46">
        <v>12</v>
      </c>
      <c r="C17" s="47" t="s">
        <v>12</v>
      </c>
      <c r="D17" s="35">
        <v>-1.0169337034595327</v>
      </c>
      <c r="E17" s="36">
        <v>1.7</v>
      </c>
      <c r="F17" s="24">
        <v>1.5</v>
      </c>
      <c r="G17" s="37">
        <v>1.2077906850688436</v>
      </c>
      <c r="H17" s="36">
        <v>1.3</v>
      </c>
      <c r="I17" s="24">
        <v>1.5</v>
      </c>
      <c r="J17" s="38">
        <v>5.4611383144309578E-2</v>
      </c>
      <c r="K17" s="19"/>
    </row>
    <row r="18" spans="2:11" ht="15.9" customHeight="1" x14ac:dyDescent="0.35">
      <c r="B18" s="20">
        <v>13</v>
      </c>
      <c r="C18" s="21" t="s">
        <v>13</v>
      </c>
      <c r="D18" s="22">
        <v>3.0081398291832206</v>
      </c>
      <c r="E18" s="23" t="s">
        <v>51</v>
      </c>
      <c r="F18" s="48" t="s">
        <v>51</v>
      </c>
      <c r="G18" s="25">
        <v>8.5384724450361169</v>
      </c>
      <c r="H18" s="23" t="s">
        <v>51</v>
      </c>
      <c r="I18" s="48" t="s">
        <v>51</v>
      </c>
      <c r="J18" s="26">
        <v>4.8086389836726751</v>
      </c>
      <c r="K18" s="19"/>
    </row>
    <row r="19" spans="2:11" ht="15.9" customHeight="1" x14ac:dyDescent="0.35">
      <c r="B19" s="20">
        <v>14</v>
      </c>
      <c r="C19" s="21" t="s">
        <v>14</v>
      </c>
      <c r="D19" s="22">
        <v>2.3009742894091412</v>
      </c>
      <c r="E19" s="23">
        <v>4</v>
      </c>
      <c r="F19" s="24">
        <v>4</v>
      </c>
      <c r="G19" s="25">
        <v>3.4734544092964281</v>
      </c>
      <c r="H19" s="23">
        <v>2.4</v>
      </c>
      <c r="I19" s="24">
        <v>3.8</v>
      </c>
      <c r="J19" s="26">
        <v>4.253282042278772</v>
      </c>
      <c r="K19" s="19"/>
    </row>
    <row r="20" spans="2:11" s="49" customFormat="1" ht="15.9" customHeight="1" x14ac:dyDescent="0.3">
      <c r="B20" s="20">
        <v>15</v>
      </c>
      <c r="C20" s="21" t="s">
        <v>15</v>
      </c>
      <c r="D20" s="22">
        <v>-0.67646747120069239</v>
      </c>
      <c r="E20" s="23">
        <v>3.2</v>
      </c>
      <c r="F20" s="24">
        <v>2.1</v>
      </c>
      <c r="G20" s="25">
        <v>2.6137463697967434</v>
      </c>
      <c r="H20" s="23">
        <v>2.9</v>
      </c>
      <c r="I20" s="24">
        <v>3.8</v>
      </c>
      <c r="J20" s="26">
        <v>4.8662041625371799</v>
      </c>
      <c r="K20" s="19"/>
    </row>
    <row r="21" spans="2:11" s="29" customFormat="1" ht="30" customHeight="1" thickBot="1" x14ac:dyDescent="0.35">
      <c r="B21" s="50">
        <v>16</v>
      </c>
      <c r="C21" s="51" t="s">
        <v>24</v>
      </c>
      <c r="D21" s="52">
        <v>1.8589840260779786</v>
      </c>
      <c r="E21" s="53">
        <v>1</v>
      </c>
      <c r="F21" s="54">
        <v>2.5</v>
      </c>
      <c r="G21" s="55">
        <v>1.941243913710665</v>
      </c>
      <c r="H21" s="53">
        <v>1.3</v>
      </c>
      <c r="I21" s="54">
        <v>2.9</v>
      </c>
      <c r="J21" s="56">
        <v>1.9466485889353458</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topLeftCell="A13"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351</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-2.0456728885494302</v>
      </c>
      <c r="E6" s="23" t="s">
        <v>51</v>
      </c>
      <c r="F6" s="24" t="s">
        <v>51</v>
      </c>
      <c r="G6" s="26">
        <v>-3.4351814226391633</v>
      </c>
      <c r="H6" s="23" t="s">
        <v>51</v>
      </c>
      <c r="I6" s="24" t="s">
        <v>51</v>
      </c>
      <c r="J6" s="26">
        <v>1.0417198761707511</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-0.60155887466986391</v>
      </c>
      <c r="E8" s="23" t="s">
        <v>51</v>
      </c>
      <c r="F8" s="24" t="s">
        <v>51</v>
      </c>
      <c r="G8" s="26">
        <v>-0.46017124231090933</v>
      </c>
      <c r="H8" s="23" t="s">
        <v>51</v>
      </c>
      <c r="I8" s="24" t="s">
        <v>51</v>
      </c>
      <c r="J8" s="26">
        <v>-0.26395233080802899</v>
      </c>
      <c r="K8" s="322"/>
      <c r="L8" s="157"/>
    </row>
    <row r="9" spans="1:12" ht="23.4" customHeight="1" x14ac:dyDescent="0.3">
      <c r="B9" s="161">
        <v>3</v>
      </c>
      <c r="C9" s="162" t="s">
        <v>62</v>
      </c>
      <c r="D9" s="160">
        <v>5.9870408499146641E-2</v>
      </c>
      <c r="E9" s="23" t="s">
        <v>51</v>
      </c>
      <c r="F9" s="24" t="s">
        <v>51</v>
      </c>
      <c r="G9" s="26">
        <v>-0.29770995562693642</v>
      </c>
      <c r="H9" s="23" t="s">
        <v>51</v>
      </c>
      <c r="I9" s="24" t="s">
        <v>51</v>
      </c>
      <c r="J9" s="26">
        <v>-0.34848356535085118</v>
      </c>
      <c r="K9" s="322"/>
      <c r="L9" s="157"/>
    </row>
    <row r="10" spans="1:12" ht="23.4" customHeight="1" x14ac:dyDescent="0.3">
      <c r="B10" s="161">
        <v>4</v>
      </c>
      <c r="C10" s="162" t="s">
        <v>63</v>
      </c>
      <c r="D10" s="160">
        <v>-0.43152980673282221</v>
      </c>
      <c r="E10" s="23" t="s">
        <v>51</v>
      </c>
      <c r="F10" s="24" t="s">
        <v>51</v>
      </c>
      <c r="G10" s="26">
        <v>-5.350712716895839E-2</v>
      </c>
      <c r="H10" s="23" t="s">
        <v>51</v>
      </c>
      <c r="I10" s="24" t="s">
        <v>51</v>
      </c>
      <c r="J10" s="26">
        <v>0.26185534571640157</v>
      </c>
      <c r="K10" s="322"/>
      <c r="L10" s="157"/>
    </row>
    <row r="11" spans="1:12" ht="23.4" customHeight="1" thickBot="1" x14ac:dyDescent="0.35">
      <c r="B11" s="161">
        <v>5</v>
      </c>
      <c r="C11" s="162" t="s">
        <v>64</v>
      </c>
      <c r="D11" s="160">
        <v>-1.0724546156458907</v>
      </c>
      <c r="E11" s="23" t="s">
        <v>51</v>
      </c>
      <c r="F11" s="24" t="s">
        <v>51</v>
      </c>
      <c r="G11" s="26">
        <v>-2.6237930975323591</v>
      </c>
      <c r="H11" s="23" t="s">
        <v>51</v>
      </c>
      <c r="I11" s="24" t="s">
        <v>51</v>
      </c>
      <c r="J11" s="26">
        <v>1.3923004266132297</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0.1329917255117074</v>
      </c>
      <c r="E13" s="23" t="s">
        <v>51</v>
      </c>
      <c r="F13" s="24" t="s">
        <v>51</v>
      </c>
      <c r="G13" s="26">
        <v>1.48</v>
      </c>
      <c r="H13" s="23" t="s">
        <v>51</v>
      </c>
      <c r="I13" s="24" t="s">
        <v>51</v>
      </c>
      <c r="J13" s="26">
        <v>-1.59</v>
      </c>
      <c r="K13" s="322"/>
      <c r="L13" s="157"/>
    </row>
    <row r="14" spans="1:12" ht="32.4" customHeight="1" x14ac:dyDescent="0.3">
      <c r="B14" s="161">
        <v>7</v>
      </c>
      <c r="C14" s="315" t="s">
        <v>162</v>
      </c>
      <c r="D14" s="160">
        <v>0</v>
      </c>
      <c r="E14" s="23" t="s">
        <v>51</v>
      </c>
      <c r="F14" s="24" t="s">
        <v>51</v>
      </c>
      <c r="G14" s="26">
        <v>0.49167004047183011</v>
      </c>
      <c r="H14" s="23" t="s">
        <v>51</v>
      </c>
      <c r="I14" s="24" t="s">
        <v>51</v>
      </c>
      <c r="J14" s="26">
        <v>-0.48242748471512714</v>
      </c>
      <c r="K14" s="322"/>
      <c r="L14" s="157"/>
    </row>
    <row r="15" spans="1:12" ht="32.4" x14ac:dyDescent="0.3">
      <c r="B15" s="161">
        <v>8</v>
      </c>
      <c r="C15" s="315" t="s">
        <v>183</v>
      </c>
      <c r="D15" s="160">
        <v>0</v>
      </c>
      <c r="E15" s="23" t="s">
        <v>51</v>
      </c>
      <c r="F15" s="24" t="s">
        <v>51</v>
      </c>
      <c r="G15" s="26">
        <v>0</v>
      </c>
      <c r="H15" s="23" t="s">
        <v>51</v>
      </c>
      <c r="I15" s="24" t="s">
        <v>51</v>
      </c>
      <c r="J15" s="26">
        <v>0</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-2.3762769212682944E-2</v>
      </c>
      <c r="E17" s="309" t="s">
        <v>51</v>
      </c>
      <c r="F17" s="310" t="s">
        <v>51</v>
      </c>
      <c r="G17" s="311">
        <v>-2.7925964938366201</v>
      </c>
      <c r="H17" s="309" t="s">
        <v>51</v>
      </c>
      <c r="I17" s="310" t="s">
        <v>51</v>
      </c>
      <c r="J17" s="311">
        <v>-0.3537971517275873</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-1.4937406305902554</v>
      </c>
      <c r="E19" s="23">
        <v>1.3981274772508745</v>
      </c>
      <c r="F19" s="24">
        <v>0.32927868710256342</v>
      </c>
      <c r="G19" s="26">
        <v>-0.49297554948257521</v>
      </c>
      <c r="H19" s="23">
        <v>-0.2553644256892097</v>
      </c>
      <c r="I19" s="24">
        <v>0.22381310333839691</v>
      </c>
      <c r="J19" s="26">
        <v>1.8370199896447514</v>
      </c>
      <c r="K19" s="322"/>
      <c r="L19" s="79"/>
    </row>
    <row r="20" spans="2:12" ht="23.4" customHeight="1" thickBot="1" x14ac:dyDescent="0.35">
      <c r="B20" s="168">
        <v>11</v>
      </c>
      <c r="C20" s="169" t="s">
        <v>147</v>
      </c>
      <c r="D20" s="170">
        <v>-6.6111552873030721E-2</v>
      </c>
      <c r="E20" s="171">
        <v>0.38848274678482353</v>
      </c>
      <c r="F20" s="172">
        <v>0.13634366330463488</v>
      </c>
      <c r="G20" s="173">
        <v>0.24806801033439863</v>
      </c>
      <c r="H20" s="171">
        <v>-8.6554370375429457E-2</v>
      </c>
      <c r="I20" s="172">
        <v>0.2753991546878285</v>
      </c>
      <c r="J20" s="173">
        <v>0.16515199821691828</v>
      </c>
      <c r="K20" s="322"/>
      <c r="L20" s="157"/>
    </row>
    <row r="21" spans="2:12" ht="20.100000000000001" customHeight="1" x14ac:dyDescent="0.3">
      <c r="B21" s="174" t="s">
        <v>67</v>
      </c>
      <c r="D21" s="175"/>
      <c r="E21" s="174"/>
      <c r="F21" s="174"/>
      <c r="G21" s="174"/>
      <c r="H21" s="174"/>
      <c r="I21" s="174"/>
      <c r="J21" s="174"/>
      <c r="K21" s="322"/>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6"/>
  <sheetViews>
    <sheetView topLeftCell="A16" workbookViewId="0">
      <selection activeCell="B26" sqref="B26"/>
    </sheetView>
  </sheetViews>
  <sheetFormatPr defaultColWidth="9.109375" defaultRowHeight="13.95" customHeight="1" x14ac:dyDescent="0.3"/>
  <cols>
    <col min="1" max="1" width="6.6640625" style="385" customWidth="1"/>
    <col min="2" max="2" width="18.6640625" style="385" customWidth="1"/>
    <col min="3" max="3" width="68.44140625" style="385" bestFit="1" customWidth="1"/>
    <col min="4" max="10" width="9.6640625" style="395" customWidth="1"/>
    <col min="11" max="11" width="16.5546875" style="385" customWidth="1"/>
    <col min="12" max="12" width="24" style="385" customWidth="1"/>
    <col min="13" max="16384" width="9.109375" style="385"/>
  </cols>
  <sheetData>
    <row r="1" spans="1:12" ht="13.95" customHeight="1" x14ac:dyDescent="0.3">
      <c r="A1" s="382" t="s">
        <v>573</v>
      </c>
    </row>
    <row r="2" spans="1:12" ht="16.95" customHeight="1" thickBot="1" x14ac:dyDescent="0.45">
      <c r="A2" s="383"/>
      <c r="B2" s="235" t="s">
        <v>175</v>
      </c>
      <c r="D2" s="235"/>
      <c r="E2" s="235"/>
      <c r="F2" s="235"/>
      <c r="G2" s="235"/>
      <c r="H2" s="235"/>
      <c r="I2" s="235"/>
      <c r="J2" s="235"/>
    </row>
    <row r="3" spans="1:12" ht="51.6" customHeight="1" x14ac:dyDescent="0.3">
      <c r="B3" s="636" t="s">
        <v>17</v>
      </c>
      <c r="C3" s="636" t="s">
        <v>18</v>
      </c>
      <c r="D3" s="335">
        <v>2021</v>
      </c>
      <c r="E3" s="633">
        <v>2022</v>
      </c>
      <c r="F3" s="634"/>
      <c r="G3" s="635"/>
      <c r="H3" s="643">
        <v>2023</v>
      </c>
      <c r="I3" s="643"/>
      <c r="J3" s="643"/>
      <c r="K3" s="408" t="s">
        <v>160</v>
      </c>
      <c r="L3" s="409"/>
    </row>
    <row r="4" spans="1:12" ht="19.95" customHeight="1" thickBot="1" x14ac:dyDescent="0.45">
      <c r="B4" s="642"/>
      <c r="C4" s="642"/>
      <c r="D4" s="410" t="s">
        <v>19</v>
      </c>
      <c r="E4" s="411" t="s">
        <v>101</v>
      </c>
      <c r="F4" s="412" t="s">
        <v>1</v>
      </c>
      <c r="G4" s="413" t="s">
        <v>3</v>
      </c>
      <c r="H4" s="411" t="s">
        <v>101</v>
      </c>
      <c r="I4" s="412" t="s">
        <v>1</v>
      </c>
      <c r="J4" s="413" t="s">
        <v>3</v>
      </c>
      <c r="K4" s="414" t="s">
        <v>1</v>
      </c>
      <c r="L4" s="415"/>
    </row>
    <row r="5" spans="1:12" ht="15.9" customHeight="1" x14ac:dyDescent="0.4">
      <c r="B5" s="20" t="s">
        <v>27</v>
      </c>
      <c r="C5" s="416" t="s">
        <v>28</v>
      </c>
      <c r="D5" s="74">
        <v>49.931735599974196</v>
      </c>
      <c r="E5" s="75">
        <v>48.9</v>
      </c>
      <c r="F5" s="76">
        <v>48.4</v>
      </c>
      <c r="G5" s="77">
        <v>48.940039220199353</v>
      </c>
      <c r="H5" s="75">
        <v>49.7</v>
      </c>
      <c r="I5" s="76">
        <v>49.9</v>
      </c>
      <c r="J5" s="77">
        <v>49.778557053080434</v>
      </c>
      <c r="K5" s="78">
        <v>-3.1735599974197726E-2</v>
      </c>
      <c r="L5" s="403"/>
    </row>
    <row r="6" spans="1:12" ht="15.9" customHeight="1" x14ac:dyDescent="0.35">
      <c r="B6" s="30"/>
      <c r="C6" s="417" t="s">
        <v>29</v>
      </c>
      <c r="D6" s="74"/>
      <c r="E6" s="82"/>
      <c r="F6" s="83"/>
      <c r="G6" s="84"/>
      <c r="H6" s="82"/>
      <c r="I6" s="83"/>
      <c r="J6" s="84"/>
      <c r="K6" s="78"/>
      <c r="L6" s="418"/>
    </row>
    <row r="7" spans="1:12" ht="15.9" customHeight="1" x14ac:dyDescent="0.35">
      <c r="B7" s="20">
        <v>2</v>
      </c>
      <c r="C7" s="135" t="s">
        <v>30</v>
      </c>
      <c r="D7" s="74">
        <v>13.526145922172612</v>
      </c>
      <c r="E7" s="82">
        <v>13</v>
      </c>
      <c r="F7" s="83">
        <v>12.8</v>
      </c>
      <c r="G7" s="84">
        <v>12.962468654917018</v>
      </c>
      <c r="H7" s="82">
        <v>13.3</v>
      </c>
      <c r="I7" s="83">
        <v>13.3</v>
      </c>
      <c r="J7" s="84">
        <v>13.185662611993912</v>
      </c>
      <c r="K7" s="87">
        <v>-0.22614592217261098</v>
      </c>
      <c r="L7" s="418"/>
    </row>
    <row r="8" spans="1:12" ht="16.95" customHeight="1" x14ac:dyDescent="0.35">
      <c r="B8" s="20">
        <v>3</v>
      </c>
      <c r="C8" s="135" t="s">
        <v>31</v>
      </c>
      <c r="D8" s="74">
        <v>15.794598412618782</v>
      </c>
      <c r="E8" s="82">
        <v>15.6</v>
      </c>
      <c r="F8" s="83">
        <v>15.7</v>
      </c>
      <c r="G8" s="84">
        <v>15.774081790077085</v>
      </c>
      <c r="H8" s="82">
        <v>15.6</v>
      </c>
      <c r="I8" s="83">
        <v>16.2</v>
      </c>
      <c r="J8" s="84">
        <v>16.039210402819165</v>
      </c>
      <c r="K8" s="87">
        <v>0.4054015873812169</v>
      </c>
      <c r="L8" s="418"/>
    </row>
    <row r="9" spans="1:12" ht="15.9" customHeight="1" x14ac:dyDescent="0.35">
      <c r="B9" s="20">
        <v>4</v>
      </c>
      <c r="C9" s="135" t="s">
        <v>32</v>
      </c>
      <c r="D9" s="74">
        <v>15.259094155898451</v>
      </c>
      <c r="E9" s="82">
        <v>15</v>
      </c>
      <c r="F9" s="83">
        <v>14.8</v>
      </c>
      <c r="G9" s="84">
        <v>14.994498157515695</v>
      </c>
      <c r="H9" s="82">
        <v>15.4</v>
      </c>
      <c r="I9" s="83">
        <v>15.4</v>
      </c>
      <c r="J9" s="84">
        <v>15.405110585878917</v>
      </c>
      <c r="K9" s="87">
        <v>0.1409058441015496</v>
      </c>
      <c r="L9" s="418"/>
    </row>
    <row r="10" spans="1:12" ht="15.9" customHeight="1" x14ac:dyDescent="0.35">
      <c r="B10" s="20">
        <v>5</v>
      </c>
      <c r="C10" s="135" t="s">
        <v>33</v>
      </c>
      <c r="D10" s="74">
        <v>0.81204575008819224</v>
      </c>
      <c r="E10" s="82">
        <v>0.7</v>
      </c>
      <c r="F10" s="83">
        <v>0.7</v>
      </c>
      <c r="G10" s="84">
        <v>0.76424825912390359</v>
      </c>
      <c r="H10" s="82">
        <v>0.7</v>
      </c>
      <c r="I10" s="83">
        <v>0.7</v>
      </c>
      <c r="J10" s="84">
        <v>0.72851383468975717</v>
      </c>
      <c r="K10" s="87">
        <v>-0.11204575008819229</v>
      </c>
      <c r="L10" s="418"/>
    </row>
    <row r="11" spans="1:12" ht="15.9" customHeight="1" x14ac:dyDescent="0.35">
      <c r="B11" s="46">
        <v>6</v>
      </c>
      <c r="C11" s="419" t="s">
        <v>34</v>
      </c>
      <c r="D11" s="74">
        <v>4.539851359196156</v>
      </c>
      <c r="E11" s="82">
        <v>4.6507772034324333</v>
      </c>
      <c r="F11" s="83">
        <v>4.3999999999999986</v>
      </c>
      <c r="G11" s="84">
        <v>4.4447423585656551</v>
      </c>
      <c r="H11" s="82">
        <v>4.6750891371816721</v>
      </c>
      <c r="I11" s="83">
        <v>4.2999999999999972</v>
      </c>
      <c r="J11" s="84">
        <v>4.4200596176986835</v>
      </c>
      <c r="K11" s="90">
        <v>-1.0518971092843543</v>
      </c>
      <c r="L11" s="418"/>
    </row>
    <row r="12" spans="1:12" ht="15.9" customHeight="1" x14ac:dyDescent="0.35">
      <c r="B12" s="20">
        <v>7</v>
      </c>
      <c r="C12" s="91" t="s">
        <v>35</v>
      </c>
      <c r="D12" s="92">
        <v>5.2718965080639189E-2</v>
      </c>
      <c r="E12" s="93">
        <v>0.3</v>
      </c>
      <c r="F12" s="94">
        <v>0.2</v>
      </c>
      <c r="G12" s="95">
        <v>0.1996002123130495</v>
      </c>
      <c r="H12" s="93">
        <v>0.3</v>
      </c>
      <c r="I12" s="94">
        <v>0.2</v>
      </c>
      <c r="J12" s="95">
        <v>0.20958783437350018</v>
      </c>
      <c r="K12" s="96">
        <v>0.14728103491936081</v>
      </c>
      <c r="L12" s="418"/>
    </row>
    <row r="13" spans="1:12" ht="15.9" customHeight="1" thickBot="1" x14ac:dyDescent="0.4">
      <c r="B13" s="97">
        <v>8</v>
      </c>
      <c r="C13" s="98" t="s">
        <v>36</v>
      </c>
      <c r="D13" s="99">
        <v>0</v>
      </c>
      <c r="E13" s="100">
        <v>0</v>
      </c>
      <c r="F13" s="101" t="s">
        <v>51</v>
      </c>
      <c r="G13" s="102">
        <v>0</v>
      </c>
      <c r="H13" s="100">
        <v>0</v>
      </c>
      <c r="I13" s="101" t="s">
        <v>51</v>
      </c>
      <c r="J13" s="102">
        <v>0</v>
      </c>
      <c r="K13" s="103" t="s">
        <v>51</v>
      </c>
      <c r="L13" s="418"/>
    </row>
    <row r="14" spans="1:12" ht="15.9" customHeight="1" x14ac:dyDescent="0.4">
      <c r="B14" s="40" t="s">
        <v>159</v>
      </c>
      <c r="C14" s="420" t="s">
        <v>37</v>
      </c>
      <c r="D14" s="106">
        <v>55.492327869792376</v>
      </c>
      <c r="E14" s="75">
        <v>54.2</v>
      </c>
      <c r="F14" s="107">
        <v>53.6</v>
      </c>
      <c r="G14" s="77">
        <v>54.160254466040335</v>
      </c>
      <c r="H14" s="75">
        <v>53.3</v>
      </c>
      <c r="I14" s="76">
        <v>55.7</v>
      </c>
      <c r="J14" s="84">
        <v>55.607491788431595</v>
      </c>
      <c r="K14" s="78">
        <v>0.20767213020762654</v>
      </c>
      <c r="L14" s="403"/>
    </row>
    <row r="15" spans="1:12" ht="15.9" customHeight="1" x14ac:dyDescent="0.35">
      <c r="B15" s="30"/>
      <c r="C15" s="417" t="s">
        <v>29</v>
      </c>
      <c r="D15" s="74"/>
      <c r="E15" s="82"/>
      <c r="F15" s="83"/>
      <c r="G15" s="84"/>
      <c r="H15" s="82"/>
      <c r="I15" s="83"/>
      <c r="J15" s="84"/>
      <c r="K15" s="87"/>
      <c r="L15" s="418"/>
    </row>
    <row r="16" spans="1:12" ht="15.9" customHeight="1" x14ac:dyDescent="0.35">
      <c r="B16" s="20" t="s">
        <v>158</v>
      </c>
      <c r="C16" s="135" t="s">
        <v>38</v>
      </c>
      <c r="D16" s="74">
        <v>53.800230773089851</v>
      </c>
      <c r="E16" s="82">
        <v>52.760295578672334</v>
      </c>
      <c r="F16" s="83">
        <v>52.1</v>
      </c>
      <c r="G16" s="84">
        <v>52.676165321234478</v>
      </c>
      <c r="H16" s="82">
        <v>51.915444687072977</v>
      </c>
      <c r="I16" s="83">
        <v>54</v>
      </c>
      <c r="J16" s="84">
        <v>53.978150218666762</v>
      </c>
      <c r="K16" s="87">
        <v>0.1997692269101492</v>
      </c>
      <c r="L16" s="418"/>
    </row>
    <row r="17" spans="2:12" ht="15.9" customHeight="1" x14ac:dyDescent="0.35">
      <c r="B17" s="30"/>
      <c r="C17" s="421" t="s">
        <v>29</v>
      </c>
      <c r="D17" s="74"/>
      <c r="E17" s="82"/>
      <c r="F17" s="83"/>
      <c r="G17" s="84"/>
      <c r="H17" s="82"/>
      <c r="I17" s="83"/>
      <c r="J17" s="84"/>
      <c r="K17" s="87"/>
      <c r="L17" s="418"/>
    </row>
    <row r="18" spans="2:12" ht="15.9" customHeight="1" x14ac:dyDescent="0.35">
      <c r="B18" s="20">
        <v>11</v>
      </c>
      <c r="C18" s="422" t="s">
        <v>39</v>
      </c>
      <c r="D18" s="74">
        <v>12.48036079596808</v>
      </c>
      <c r="E18" s="82">
        <v>12.3</v>
      </c>
      <c r="F18" s="83">
        <v>12.3</v>
      </c>
      <c r="G18" s="84">
        <v>12.384558080506263</v>
      </c>
      <c r="H18" s="82">
        <v>12.3</v>
      </c>
      <c r="I18" s="83">
        <v>12.9</v>
      </c>
      <c r="J18" s="84">
        <v>12.953294464923722</v>
      </c>
      <c r="K18" s="87">
        <v>0.41963920403192034</v>
      </c>
      <c r="L18" s="418"/>
    </row>
    <row r="19" spans="2:12" ht="15.9" customHeight="1" x14ac:dyDescent="0.35">
      <c r="B19" s="20">
        <v>12</v>
      </c>
      <c r="C19" s="422" t="s">
        <v>170</v>
      </c>
      <c r="D19" s="74">
        <v>4.2490358574239577</v>
      </c>
      <c r="E19" s="82">
        <v>4.2</v>
      </c>
      <c r="F19" s="83">
        <v>4.2</v>
      </c>
      <c r="G19" s="84">
        <v>4.1391061161197271</v>
      </c>
      <c r="H19" s="82">
        <v>3.9</v>
      </c>
      <c r="I19" s="83">
        <v>4</v>
      </c>
      <c r="J19" s="84">
        <v>4.0154942730119885</v>
      </c>
      <c r="K19" s="87">
        <v>-0.24903585742395773</v>
      </c>
      <c r="L19" s="418"/>
    </row>
    <row r="20" spans="2:12" ht="15.9" customHeight="1" x14ac:dyDescent="0.35">
      <c r="B20" s="20">
        <v>13</v>
      </c>
      <c r="C20" s="422" t="s">
        <v>40</v>
      </c>
      <c r="D20" s="74">
        <v>26.294336025686047</v>
      </c>
      <c r="E20" s="82">
        <v>26</v>
      </c>
      <c r="F20" s="83">
        <v>25.8</v>
      </c>
      <c r="G20" s="84">
        <v>25.834640037049574</v>
      </c>
      <c r="H20" s="82">
        <v>25.7</v>
      </c>
      <c r="I20" s="83">
        <v>27.1</v>
      </c>
      <c r="J20" s="84">
        <v>26.928750329331184</v>
      </c>
      <c r="K20" s="87">
        <v>0.80566397431395487</v>
      </c>
      <c r="L20" s="418"/>
    </row>
    <row r="21" spans="2:12" ht="15.9" customHeight="1" x14ac:dyDescent="0.35">
      <c r="B21" s="20">
        <v>14</v>
      </c>
      <c r="C21" s="422" t="s">
        <v>41</v>
      </c>
      <c r="D21" s="74">
        <v>4.2789376156154866</v>
      </c>
      <c r="E21" s="82">
        <v>3.8</v>
      </c>
      <c r="F21" s="83">
        <v>3.9</v>
      </c>
      <c r="G21" s="84">
        <v>3.8810193218431541</v>
      </c>
      <c r="H21" s="82">
        <v>3.8</v>
      </c>
      <c r="I21" s="83">
        <v>4.0999999999999996</v>
      </c>
      <c r="J21" s="84">
        <v>4.0110398570626895</v>
      </c>
      <c r="K21" s="87">
        <v>-0.17893761561548693</v>
      </c>
      <c r="L21" s="418"/>
    </row>
    <row r="22" spans="2:12" ht="15.9" customHeight="1" x14ac:dyDescent="0.35">
      <c r="B22" s="20">
        <v>15</v>
      </c>
      <c r="C22" s="422" t="s">
        <v>42</v>
      </c>
      <c r="D22" s="74">
        <v>2.7273708192285424</v>
      </c>
      <c r="E22" s="82">
        <v>3</v>
      </c>
      <c r="F22" s="83">
        <v>2.9</v>
      </c>
      <c r="G22" s="84">
        <v>2.8966094355220093</v>
      </c>
      <c r="H22" s="82">
        <v>3.1</v>
      </c>
      <c r="I22" s="83">
        <v>3</v>
      </c>
      <c r="J22" s="84">
        <v>2.9552407213829417</v>
      </c>
      <c r="K22" s="87">
        <v>0.27262918077145759</v>
      </c>
      <c r="L22" s="418"/>
    </row>
    <row r="23" spans="2:12" ht="15.9" customHeight="1" x14ac:dyDescent="0.35">
      <c r="B23" s="20">
        <v>16</v>
      </c>
      <c r="C23" s="422" t="s">
        <v>34</v>
      </c>
      <c r="D23" s="74">
        <v>3.7701896591677411</v>
      </c>
      <c r="E23" s="82">
        <v>3.4814227783007894</v>
      </c>
      <c r="F23" s="83">
        <v>3.0000000000000071</v>
      </c>
      <c r="G23" s="84">
        <v>3.5402323301937457</v>
      </c>
      <c r="H23" s="82">
        <v>3.0863133492949331</v>
      </c>
      <c r="I23" s="83">
        <v>2.8999999999999986</v>
      </c>
      <c r="J23" s="84">
        <v>3.1143305729542377</v>
      </c>
      <c r="K23" s="87">
        <v>-0.87018965916774249</v>
      </c>
      <c r="L23" s="418"/>
    </row>
    <row r="24" spans="2:12" ht="15.9" customHeight="1" x14ac:dyDescent="0.35">
      <c r="B24" s="20">
        <v>17</v>
      </c>
      <c r="C24" s="135" t="s">
        <v>43</v>
      </c>
      <c r="D24" s="74">
        <v>1.6920970967025248</v>
      </c>
      <c r="E24" s="110">
        <v>1.4</v>
      </c>
      <c r="F24" s="111">
        <v>1.5</v>
      </c>
      <c r="G24" s="112">
        <v>1.4840891448058726</v>
      </c>
      <c r="H24" s="110">
        <v>1.4</v>
      </c>
      <c r="I24" s="111">
        <v>1.7</v>
      </c>
      <c r="J24" s="84">
        <v>1.629341569764857</v>
      </c>
      <c r="K24" s="90">
        <v>7.9029032974751168E-3</v>
      </c>
      <c r="L24" s="418"/>
    </row>
    <row r="25" spans="2:12" ht="15.9" customHeight="1" thickBot="1" x14ac:dyDescent="0.4">
      <c r="B25" s="50">
        <v>18</v>
      </c>
      <c r="C25" s="113" t="s">
        <v>44</v>
      </c>
      <c r="D25" s="114">
        <v>5.1224558620585309E-2</v>
      </c>
      <c r="E25" s="115">
        <v>0.30000000000000004</v>
      </c>
      <c r="F25" s="116">
        <v>0.2</v>
      </c>
      <c r="G25" s="117">
        <v>0.19960021231304953</v>
      </c>
      <c r="H25" s="115">
        <v>0.30000000000000004</v>
      </c>
      <c r="I25" s="116">
        <v>0.2</v>
      </c>
      <c r="J25" s="117">
        <v>0.2095878343735002</v>
      </c>
      <c r="K25" s="118">
        <v>0.1487754413794147</v>
      </c>
      <c r="L25" s="418"/>
    </row>
    <row r="26" spans="2:12" ht="15.75" customHeight="1" x14ac:dyDescent="0.4">
      <c r="B26" s="423" t="s">
        <v>153</v>
      </c>
      <c r="C26" s="416" t="s">
        <v>45</v>
      </c>
      <c r="D26" s="74">
        <v>-5.5606320857412008</v>
      </c>
      <c r="E26" s="82">
        <v>-5.2</v>
      </c>
      <c r="F26" s="107">
        <v>-5.2</v>
      </c>
      <c r="G26" s="84">
        <v>-5.2202152458409801</v>
      </c>
      <c r="H26" s="82">
        <v>-3.6</v>
      </c>
      <c r="I26" s="107">
        <v>-5.8</v>
      </c>
      <c r="J26" s="84">
        <v>-5.8289347353511616</v>
      </c>
      <c r="K26" s="78">
        <v>-0.239367914258799</v>
      </c>
      <c r="L26" s="403"/>
    </row>
    <row r="27" spans="2:12" ht="16.95" customHeight="1" x14ac:dyDescent="0.4">
      <c r="B27" s="20" t="s">
        <v>154</v>
      </c>
      <c r="C27" s="416" t="s">
        <v>46</v>
      </c>
      <c r="D27" s="74">
        <v>-3.8685349890386767</v>
      </c>
      <c r="E27" s="120">
        <v>-3.9</v>
      </c>
      <c r="F27" s="107">
        <v>-3.8</v>
      </c>
      <c r="G27" s="84">
        <v>-3.7361261010351074</v>
      </c>
      <c r="H27" s="120">
        <v>-2.2000000000000002</v>
      </c>
      <c r="I27" s="107">
        <v>-4.2</v>
      </c>
      <c r="J27" s="84">
        <v>-4.1995931655863048</v>
      </c>
      <c r="K27" s="78">
        <v>-0.33146501096132353</v>
      </c>
      <c r="L27" s="403"/>
    </row>
    <row r="28" spans="2:12" s="425" customFormat="1" ht="16.95" customHeight="1" x14ac:dyDescent="0.3">
      <c r="B28" s="240">
        <v>21</v>
      </c>
      <c r="C28" s="424" t="s">
        <v>47</v>
      </c>
      <c r="D28" s="124">
        <v>-0.15309222402986514</v>
      </c>
      <c r="E28" s="125">
        <v>0</v>
      </c>
      <c r="F28" s="126">
        <v>-0.1</v>
      </c>
      <c r="G28" s="127">
        <v>-6.0955230018072952E-2</v>
      </c>
      <c r="H28" s="125">
        <v>0</v>
      </c>
      <c r="I28" s="126">
        <v>-0.1</v>
      </c>
      <c r="J28" s="127">
        <v>-8.1959176295293742E-2</v>
      </c>
      <c r="K28" s="128">
        <v>5.3092224029865132E-2</v>
      </c>
      <c r="L28" s="78"/>
    </row>
    <row r="29" spans="2:12" ht="15.9" customHeight="1" thickBot="1" x14ac:dyDescent="0.45">
      <c r="B29" s="50" t="s">
        <v>155</v>
      </c>
      <c r="C29" s="426" t="s">
        <v>48</v>
      </c>
      <c r="D29" s="114">
        <v>-5.4075398617113359</v>
      </c>
      <c r="E29" s="132">
        <v>-5.2463802088337195</v>
      </c>
      <c r="F29" s="133">
        <v>-5.15</v>
      </c>
      <c r="G29" s="117">
        <v>-5.1592600158229072</v>
      </c>
      <c r="H29" s="132">
        <v>-3.5775590859126818</v>
      </c>
      <c r="I29" s="133">
        <v>-5.7</v>
      </c>
      <c r="J29" s="117">
        <v>-5.7469755590558682</v>
      </c>
      <c r="K29" s="134">
        <v>-0.29246013828866424</v>
      </c>
      <c r="L29" s="403"/>
    </row>
    <row r="30" spans="2:12" ht="15.9" customHeight="1" x14ac:dyDescent="0.4">
      <c r="B30" s="20">
        <v>23</v>
      </c>
      <c r="C30" s="416" t="s">
        <v>152</v>
      </c>
      <c r="D30" s="74"/>
      <c r="E30" s="120"/>
      <c r="F30" s="107"/>
      <c r="G30" s="84"/>
      <c r="H30" s="120"/>
      <c r="I30" s="107"/>
      <c r="J30" s="84"/>
      <c r="K30" s="87"/>
      <c r="L30" s="403"/>
    </row>
    <row r="31" spans="2:12" ht="38.4" customHeight="1" x14ac:dyDescent="0.4">
      <c r="B31" s="20">
        <v>24</v>
      </c>
      <c r="C31" s="135" t="s">
        <v>49</v>
      </c>
      <c r="D31" s="74">
        <v>1.7542122397809095</v>
      </c>
      <c r="E31" s="82">
        <v>5.0410323857848383</v>
      </c>
      <c r="F31" s="83">
        <v>7.2789951219461413</v>
      </c>
      <c r="G31" s="84">
        <v>7.4833923179518589</v>
      </c>
      <c r="H31" s="82">
        <v>0.59552156238475984</v>
      </c>
      <c r="I31" s="83">
        <v>6.9204018547140533</v>
      </c>
      <c r="J31" s="84">
        <v>6.3005132717750003</v>
      </c>
      <c r="K31" s="87" t="s">
        <v>2</v>
      </c>
      <c r="L31" s="403"/>
    </row>
    <row r="32" spans="2:12" ht="32.4" x14ac:dyDescent="0.4">
      <c r="B32" s="20">
        <v>25</v>
      </c>
      <c r="C32" s="135" t="s">
        <v>50</v>
      </c>
      <c r="D32" s="74">
        <v>4.2375552340087816</v>
      </c>
      <c r="E32" s="82" t="s">
        <v>51</v>
      </c>
      <c r="F32" s="83" t="s">
        <v>51</v>
      </c>
      <c r="G32" s="84">
        <v>12.779576185653202</v>
      </c>
      <c r="H32" s="82" t="s">
        <v>51</v>
      </c>
      <c r="I32" s="83" t="s">
        <v>51</v>
      </c>
      <c r="J32" s="84">
        <v>7.239578416900966</v>
      </c>
      <c r="K32" s="87" t="s">
        <v>2</v>
      </c>
      <c r="L32" s="403"/>
    </row>
    <row r="33" spans="2:12" ht="38.4" customHeight="1" x14ac:dyDescent="0.4">
      <c r="B33" s="20">
        <v>26</v>
      </c>
      <c r="C33" s="135" t="s">
        <v>52</v>
      </c>
      <c r="D33" s="74">
        <v>1.0513147856789473</v>
      </c>
      <c r="E33" s="82">
        <v>3.854134859847469</v>
      </c>
      <c r="F33" s="83">
        <v>6.5996570162135892</v>
      </c>
      <c r="G33" s="84">
        <v>7.3604972859754758</v>
      </c>
      <c r="H33" s="82">
        <v>0.24991970936685259</v>
      </c>
      <c r="I33" s="83">
        <v>6.901813633520959</v>
      </c>
      <c r="J33" s="84">
        <v>6.1511673213784368</v>
      </c>
      <c r="K33" s="87" t="s">
        <v>2</v>
      </c>
      <c r="L33" s="403"/>
    </row>
    <row r="34" spans="2:12" ht="46.95" customHeight="1" x14ac:dyDescent="0.4">
      <c r="B34" s="20">
        <v>27</v>
      </c>
      <c r="C34" s="135" t="s">
        <v>53</v>
      </c>
      <c r="D34" s="74">
        <v>3.667436585702788</v>
      </c>
      <c r="E34" s="82" t="s">
        <v>51</v>
      </c>
      <c r="F34" s="83" t="s">
        <v>51</v>
      </c>
      <c r="G34" s="84">
        <v>12.618982041339976</v>
      </c>
      <c r="H34" s="82" t="s">
        <v>51</v>
      </c>
      <c r="I34" s="83" t="s">
        <v>51</v>
      </c>
      <c r="J34" s="84">
        <v>7.5557450706281504</v>
      </c>
      <c r="K34" s="87" t="s">
        <v>2</v>
      </c>
      <c r="L34" s="403"/>
    </row>
    <row r="35" spans="2:12" ht="19.2" customHeight="1" thickBot="1" x14ac:dyDescent="0.45">
      <c r="B35" s="50">
        <v>28</v>
      </c>
      <c r="C35" s="136" t="s">
        <v>166</v>
      </c>
      <c r="D35" s="114">
        <v>4.3745742654494268</v>
      </c>
      <c r="E35" s="115">
        <v>8.2741461590008836</v>
      </c>
      <c r="F35" s="116">
        <v>8.2741461590008836</v>
      </c>
      <c r="G35" s="117">
        <v>8.2741461590008836</v>
      </c>
      <c r="H35" s="115">
        <v>6.4876351535925192</v>
      </c>
      <c r="I35" s="116">
        <v>6.4876351535925192</v>
      </c>
      <c r="J35" s="117">
        <v>6.4876351535925192</v>
      </c>
      <c r="K35" s="137" t="s">
        <v>2</v>
      </c>
      <c r="L35" s="403"/>
    </row>
    <row r="36" spans="2:12" ht="20.100000000000001" customHeight="1" x14ac:dyDescent="0.4">
      <c r="B36" s="30"/>
      <c r="C36" s="427" t="s">
        <v>54</v>
      </c>
      <c r="D36" s="74"/>
      <c r="E36" s="82"/>
      <c r="F36" s="83"/>
      <c r="G36" s="84"/>
      <c r="H36" s="82"/>
      <c r="I36" s="83"/>
      <c r="J36" s="84"/>
      <c r="K36" s="87"/>
      <c r="L36" s="403"/>
    </row>
    <row r="37" spans="2:12" ht="18.899999999999999" customHeight="1" x14ac:dyDescent="0.35">
      <c r="B37" s="20">
        <v>29</v>
      </c>
      <c r="C37" s="378" t="s">
        <v>167</v>
      </c>
      <c r="D37" s="74">
        <v>-0.42694894060146815</v>
      </c>
      <c r="E37" s="82">
        <v>-0.15899087042787752</v>
      </c>
      <c r="F37" s="83">
        <v>0.62955846980259356</v>
      </c>
      <c r="G37" s="84">
        <v>0.63584737829340821</v>
      </c>
      <c r="H37" s="82">
        <v>-8.3916330275479734E-2</v>
      </c>
      <c r="I37" s="83">
        <v>-0.52894600103554623</v>
      </c>
      <c r="J37" s="84">
        <v>-0.84894972336888586</v>
      </c>
      <c r="K37" s="87">
        <v>-0.10199706043407808</v>
      </c>
      <c r="L37" s="418"/>
    </row>
    <row r="38" spans="2:12" ht="18.899999999999999" customHeight="1" thickBot="1" x14ac:dyDescent="0.4">
      <c r="B38" s="97">
        <v>30</v>
      </c>
      <c r="C38" s="379" t="s">
        <v>168</v>
      </c>
      <c r="D38" s="99">
        <v>-5.2980796293162076</v>
      </c>
      <c r="E38" s="100">
        <v>-5.1486008235205745</v>
      </c>
      <c r="F38" s="101">
        <v>-5.5871784589285953</v>
      </c>
      <c r="G38" s="102">
        <v>-5.6112298970241952</v>
      </c>
      <c r="H38" s="100">
        <v>-3.5259505427932618</v>
      </c>
      <c r="I38" s="101">
        <v>-5.4746982093631384</v>
      </c>
      <c r="J38" s="102">
        <v>-5.3068726945417479</v>
      </c>
      <c r="K38" s="103">
        <v>-0.17661858004693087</v>
      </c>
      <c r="L38" s="418"/>
    </row>
    <row r="39" spans="2:12" ht="18.899999999999999" customHeight="1" x14ac:dyDescent="0.4">
      <c r="B39" s="20" t="s">
        <v>156</v>
      </c>
      <c r="C39" s="428" t="s">
        <v>149</v>
      </c>
      <c r="D39" s="74">
        <v>-5.1449874052863427</v>
      </c>
      <c r="E39" s="120">
        <v>-5.1486008235205745</v>
      </c>
      <c r="F39" s="107">
        <v>-5.5371784589285955</v>
      </c>
      <c r="G39" s="84">
        <v>-5.5502746670061223</v>
      </c>
      <c r="H39" s="120">
        <v>-3.5259505427932618</v>
      </c>
      <c r="I39" s="107">
        <v>-5.3746982093631388</v>
      </c>
      <c r="J39" s="84">
        <v>-5.2249135182464546</v>
      </c>
      <c r="K39" s="144">
        <v>-0.22971080407679612</v>
      </c>
      <c r="L39" s="403"/>
    </row>
    <row r="40" spans="2:12" ht="18.600000000000001" customHeight="1" thickBot="1" x14ac:dyDescent="0.4">
      <c r="B40" s="97" t="s">
        <v>157</v>
      </c>
      <c r="C40" s="98" t="s">
        <v>150</v>
      </c>
      <c r="D40" s="99">
        <v>-3.4528903085838185</v>
      </c>
      <c r="E40" s="100">
        <v>-3.7586654207144079</v>
      </c>
      <c r="F40" s="101">
        <v>-4.0371784589285955</v>
      </c>
      <c r="G40" s="102">
        <v>-4.0661855222002483</v>
      </c>
      <c r="H40" s="100">
        <v>-2.1703823117163541</v>
      </c>
      <c r="I40" s="101">
        <v>-3.6746982093631382</v>
      </c>
      <c r="J40" s="102">
        <v>-3.5955719484815978</v>
      </c>
      <c r="K40" s="103">
        <v>-0.22180790077931967</v>
      </c>
      <c r="L40" s="418"/>
    </row>
    <row r="41" spans="2:12" ht="15" customHeight="1" x14ac:dyDescent="0.3">
      <c r="B41" s="429" t="s">
        <v>55</v>
      </c>
      <c r="C41" s="430"/>
      <c r="D41" s="429"/>
      <c r="E41" s="429"/>
      <c r="F41" s="429"/>
      <c r="G41" s="429"/>
      <c r="H41" s="429"/>
      <c r="I41" s="429"/>
      <c r="J41" s="429"/>
      <c r="K41" s="429"/>
      <c r="L41" s="431"/>
    </row>
    <row r="42" spans="2:12" ht="15.75" customHeight="1" x14ac:dyDescent="0.3">
      <c r="B42" s="639" t="s">
        <v>742</v>
      </c>
      <c r="C42" s="640"/>
      <c r="D42" s="640"/>
      <c r="E42" s="640"/>
      <c r="F42" s="640"/>
      <c r="G42" s="640"/>
      <c r="H42" s="640"/>
      <c r="I42" s="640"/>
      <c r="J42" s="640"/>
      <c r="K42" s="640"/>
      <c r="L42" s="396"/>
    </row>
    <row r="43" spans="2:12" ht="30" customHeight="1" x14ac:dyDescent="0.3">
      <c r="B43" s="644" t="s">
        <v>741</v>
      </c>
      <c r="C43" s="644"/>
      <c r="D43" s="644"/>
      <c r="E43" s="644"/>
      <c r="F43" s="644"/>
      <c r="G43" s="644"/>
      <c r="H43" s="644"/>
      <c r="I43" s="644"/>
      <c r="J43" s="644"/>
      <c r="K43" s="644"/>
      <c r="L43" s="396"/>
    </row>
    <row r="44" spans="2:12" ht="15" customHeight="1" x14ac:dyDescent="0.3">
      <c r="B44" s="338"/>
      <c r="C44" s="432"/>
      <c r="D44" s="338"/>
      <c r="E44" s="338"/>
      <c r="F44" s="338"/>
      <c r="G44" s="338"/>
      <c r="H44" s="338"/>
      <c r="I44" s="338"/>
      <c r="J44" s="338"/>
      <c r="K44" s="338"/>
      <c r="L44" s="396"/>
    </row>
    <row r="45" spans="2:12" ht="15" customHeight="1" x14ac:dyDescent="0.3">
      <c r="B45" s="433" t="s">
        <v>26</v>
      </c>
      <c r="C45" s="432"/>
      <c r="D45" s="433"/>
      <c r="E45" s="433"/>
      <c r="F45" s="433"/>
      <c r="G45" s="433"/>
      <c r="H45" s="433"/>
      <c r="I45" s="433"/>
      <c r="J45" s="433"/>
      <c r="K45" s="433"/>
      <c r="L45" s="396"/>
    </row>
    <row r="46" spans="2:12" ht="29.25" customHeight="1" x14ac:dyDescent="0.3">
      <c r="B46" s="640" t="s">
        <v>169</v>
      </c>
      <c r="C46" s="640"/>
      <c r="D46" s="640"/>
      <c r="E46" s="640"/>
      <c r="F46" s="640"/>
      <c r="G46" s="640"/>
      <c r="H46" s="640"/>
      <c r="I46" s="640"/>
      <c r="J46" s="640"/>
      <c r="K46" s="640"/>
      <c r="L46" s="396"/>
    </row>
  </sheetData>
  <mergeCells count="7">
    <mergeCell ref="B43:K43"/>
    <mergeCell ref="B46:K46"/>
    <mergeCell ref="B3:B4"/>
    <mergeCell ref="C3:C4"/>
    <mergeCell ref="E3:G3"/>
    <mergeCell ref="H3:J3"/>
    <mergeCell ref="B42:K42"/>
  </mergeCells>
  <hyperlinks>
    <hyperlink ref="A1" location="INDEX!A1" display="INDEX"/>
  </hyperlinks>
  <pageMargins left="0.31" right="0.23" top="0.98425196850393704" bottom="0.98425196850393704" header="0.51181102362204722" footer="0.51181102362204722"/>
  <pageSetup paperSize="9" orientation="portrait" useFirstPageNumber="1" horizontalDpi="4294967295" verticalDpi="4294967295" r:id="rId1"/>
  <headerFooter>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350</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43.743754360554234</v>
      </c>
      <c r="E5" s="75">
        <v>42</v>
      </c>
      <c r="F5" s="76">
        <v>42.9</v>
      </c>
      <c r="G5" s="77">
        <v>44.05393496363665</v>
      </c>
      <c r="H5" s="75">
        <v>41.8</v>
      </c>
      <c r="I5" s="76">
        <v>43</v>
      </c>
      <c r="J5" s="77">
        <v>43.617677345439311</v>
      </c>
      <c r="K5" s="78">
        <v>-0.74927571185257591</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12.153289328677657</v>
      </c>
      <c r="E7" s="82">
        <v>12</v>
      </c>
      <c r="F7" s="83">
        <v>12.6</v>
      </c>
      <c r="G7" s="84">
        <v>12.408672047001975</v>
      </c>
      <c r="H7" s="82">
        <v>12</v>
      </c>
      <c r="I7" s="83">
        <v>12.3</v>
      </c>
      <c r="J7" s="84">
        <v>12.27587091902361</v>
      </c>
      <c r="K7" s="87">
        <v>0.13814995801368291</v>
      </c>
      <c r="L7" s="85"/>
    </row>
    <row r="8" spans="1:12" ht="16.95" customHeight="1" x14ac:dyDescent="0.35">
      <c r="B8" s="72">
        <v>3</v>
      </c>
      <c r="C8" s="86" t="s">
        <v>31</v>
      </c>
      <c r="D8" s="74">
        <v>11.884985772785502</v>
      </c>
      <c r="E8" s="82">
        <v>11.8</v>
      </c>
      <c r="F8" s="83">
        <v>12.2</v>
      </c>
      <c r="G8" s="84">
        <v>12.08504125354348</v>
      </c>
      <c r="H8" s="82">
        <v>11.8</v>
      </c>
      <c r="I8" s="83">
        <v>12.8</v>
      </c>
      <c r="J8" s="84">
        <v>11.711979329393881</v>
      </c>
      <c r="K8" s="87">
        <v>0.86516962045481804</v>
      </c>
      <c r="L8" s="85"/>
    </row>
    <row r="9" spans="1:12" ht="15.9" customHeight="1" x14ac:dyDescent="0.35">
      <c r="B9" s="72">
        <v>4</v>
      </c>
      <c r="C9" s="86" t="s">
        <v>32</v>
      </c>
      <c r="D9" s="74">
        <v>14.223982924028167</v>
      </c>
      <c r="E9" s="82">
        <v>13.7</v>
      </c>
      <c r="F9" s="83">
        <v>13.6</v>
      </c>
      <c r="G9" s="84">
        <v>13.740239368160054</v>
      </c>
      <c r="H9" s="82">
        <v>13.7</v>
      </c>
      <c r="I9" s="83">
        <v>13.7</v>
      </c>
      <c r="J9" s="84">
        <v>13.707731398631603</v>
      </c>
      <c r="K9" s="87">
        <v>-0.50141188693623739</v>
      </c>
      <c r="L9" s="85"/>
    </row>
    <row r="10" spans="1:12" ht="15.9" customHeight="1" x14ac:dyDescent="0.35">
      <c r="B10" s="72">
        <v>5</v>
      </c>
      <c r="C10" s="86" t="s">
        <v>33</v>
      </c>
      <c r="D10" s="74">
        <v>0.51083737556366116</v>
      </c>
      <c r="E10" s="82">
        <v>0.4</v>
      </c>
      <c r="F10" s="83">
        <v>0.5</v>
      </c>
      <c r="G10" s="84">
        <v>0.50054752258597324</v>
      </c>
      <c r="H10" s="82">
        <v>0.4</v>
      </c>
      <c r="I10" s="83">
        <v>0.5</v>
      </c>
      <c r="J10" s="84">
        <v>0.49460743873273583</v>
      </c>
      <c r="K10" s="87">
        <v>-4.9172259782328975E-2</v>
      </c>
      <c r="L10" s="85"/>
    </row>
    <row r="11" spans="1:12" ht="15.9" customHeight="1" x14ac:dyDescent="0.35">
      <c r="B11" s="88">
        <v>6</v>
      </c>
      <c r="C11" s="89" t="s">
        <v>34</v>
      </c>
      <c r="D11" s="74">
        <v>5.4814963350629142</v>
      </c>
      <c r="E11" s="82">
        <v>4.5</v>
      </c>
      <c r="F11" s="83">
        <v>4.5066124842752799</v>
      </c>
      <c r="G11" s="84">
        <v>5.8199822949311368</v>
      </c>
      <c r="H11" s="82">
        <v>4.2999999999999972</v>
      </c>
      <c r="I11" s="83">
        <v>4.2303129316780712</v>
      </c>
      <c r="J11" s="84">
        <v>5.9220956983902155</v>
      </c>
      <c r="K11" s="90">
        <v>-1.251183403384843</v>
      </c>
      <c r="L11" s="85"/>
    </row>
    <row r="12" spans="1:12" ht="15.9" customHeight="1" x14ac:dyDescent="0.35">
      <c r="B12" s="20">
        <v>7</v>
      </c>
      <c r="C12" s="91" t="s">
        <v>35</v>
      </c>
      <c r="D12" s="92">
        <v>0.23143046065682168</v>
      </c>
      <c r="E12" s="93">
        <v>2</v>
      </c>
      <c r="F12" s="94">
        <v>2</v>
      </c>
      <c r="G12" s="95">
        <v>0.91915259162828489</v>
      </c>
      <c r="H12" s="93">
        <v>1.4</v>
      </c>
      <c r="I12" s="94">
        <v>1.7</v>
      </c>
      <c r="J12" s="95">
        <v>1.6010675564453754</v>
      </c>
      <c r="K12" s="96">
        <v>1.4685695393431784</v>
      </c>
      <c r="L12" s="85"/>
    </row>
    <row r="13" spans="1:12" ht="15.9" customHeight="1" thickBot="1" x14ac:dyDescent="0.4">
      <c r="B13" s="97">
        <v>8</v>
      </c>
      <c r="C13" s="98" t="s">
        <v>36</v>
      </c>
      <c r="D13" s="99">
        <v>0</v>
      </c>
      <c r="E13" s="100" t="s">
        <v>51</v>
      </c>
      <c r="F13" s="101" t="s">
        <v>51</v>
      </c>
      <c r="G13" s="102">
        <v>0</v>
      </c>
      <c r="H13" s="100" t="s">
        <v>51</v>
      </c>
      <c r="I13" s="101" t="s">
        <v>51</v>
      </c>
      <c r="J13" s="102">
        <v>0</v>
      </c>
      <c r="K13" s="103" t="s">
        <v>51</v>
      </c>
      <c r="L13" s="85"/>
    </row>
    <row r="14" spans="1:12" ht="15.9" customHeight="1" x14ac:dyDescent="0.4">
      <c r="B14" s="104" t="s">
        <v>159</v>
      </c>
      <c r="C14" s="105" t="s">
        <v>37</v>
      </c>
      <c r="D14" s="106">
        <v>50.616733590644017</v>
      </c>
      <c r="E14" s="75">
        <v>47</v>
      </c>
      <c r="F14" s="107">
        <v>47.9</v>
      </c>
      <c r="G14" s="77">
        <v>48.685223399232655</v>
      </c>
      <c r="H14" s="75">
        <v>45.6</v>
      </c>
      <c r="I14" s="76">
        <v>46.9</v>
      </c>
      <c r="J14" s="84">
        <v>47.946986040458029</v>
      </c>
      <c r="K14" s="78">
        <v>-3.7020358623104457</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48.458621758274901</v>
      </c>
      <c r="E16" s="82">
        <v>44.8</v>
      </c>
      <c r="F16" s="83">
        <v>45.641933488366121</v>
      </c>
      <c r="G16" s="84">
        <v>46.490784884744777</v>
      </c>
      <c r="H16" s="82">
        <v>43.4</v>
      </c>
      <c r="I16" s="83">
        <v>44.559666102167284</v>
      </c>
      <c r="J16" s="84">
        <v>45.653489495049939</v>
      </c>
      <c r="K16" s="87">
        <v>-3.8989556561076171</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12.226952658260155</v>
      </c>
      <c r="E18" s="82">
        <v>11.5</v>
      </c>
      <c r="F18" s="83">
        <v>11.8</v>
      </c>
      <c r="G18" s="84">
        <v>11.70940350431782</v>
      </c>
      <c r="H18" s="82">
        <v>11.3</v>
      </c>
      <c r="I18" s="83">
        <v>11.4</v>
      </c>
      <c r="J18" s="84">
        <v>11.53706970518253</v>
      </c>
      <c r="K18" s="87">
        <v>-0.79684193025993189</v>
      </c>
      <c r="L18" s="85"/>
    </row>
    <row r="19" spans="2:12" ht="15.9" customHeight="1" x14ac:dyDescent="0.35">
      <c r="B19" s="72">
        <v>12</v>
      </c>
      <c r="C19" s="109" t="s">
        <v>170</v>
      </c>
      <c r="D19" s="74">
        <v>5.8996123767651438</v>
      </c>
      <c r="E19" s="82">
        <v>5.5</v>
      </c>
      <c r="F19" s="83">
        <v>5.7</v>
      </c>
      <c r="G19" s="84">
        <v>5.698972409421053</v>
      </c>
      <c r="H19" s="82">
        <v>5.4</v>
      </c>
      <c r="I19" s="83">
        <v>5.6</v>
      </c>
      <c r="J19" s="84">
        <v>5.6313417201023741</v>
      </c>
      <c r="K19" s="87">
        <v>-0.27702982167532131</v>
      </c>
      <c r="L19" s="85"/>
    </row>
    <row r="20" spans="2:12" ht="15.9" customHeight="1" x14ac:dyDescent="0.35">
      <c r="B20" s="72">
        <v>13</v>
      </c>
      <c r="C20" s="109" t="s">
        <v>40</v>
      </c>
      <c r="D20" s="74">
        <v>21.83914712945025</v>
      </c>
      <c r="E20" s="82">
        <v>20.6</v>
      </c>
      <c r="F20" s="83">
        <v>20.7</v>
      </c>
      <c r="G20" s="84">
        <v>20.515771242023021</v>
      </c>
      <c r="H20" s="82">
        <v>20.5</v>
      </c>
      <c r="I20" s="83">
        <v>21.1</v>
      </c>
      <c r="J20" s="84">
        <v>20.356036312940191</v>
      </c>
      <c r="K20" s="87">
        <v>-0.76715430554790132</v>
      </c>
      <c r="L20" s="85"/>
    </row>
    <row r="21" spans="2:12" ht="15.9" customHeight="1" x14ac:dyDescent="0.35">
      <c r="B21" s="72">
        <v>14</v>
      </c>
      <c r="C21" s="109" t="s">
        <v>41</v>
      </c>
      <c r="D21" s="74">
        <v>1.5243917596503933</v>
      </c>
      <c r="E21" s="82">
        <v>1.4</v>
      </c>
      <c r="F21" s="83">
        <v>2.2000000000000002</v>
      </c>
      <c r="G21" s="84">
        <v>1.7191477731988651</v>
      </c>
      <c r="H21" s="82">
        <v>1.1000000000000001</v>
      </c>
      <c r="I21" s="83">
        <v>1.4</v>
      </c>
      <c r="J21" s="84">
        <v>1.2400180322142105</v>
      </c>
      <c r="K21" s="87">
        <v>-8.4353997215827814E-2</v>
      </c>
      <c r="L21" s="85"/>
    </row>
    <row r="22" spans="2:12" ht="15.9" customHeight="1" x14ac:dyDescent="0.35">
      <c r="B22" s="72">
        <v>15</v>
      </c>
      <c r="C22" s="109" t="s">
        <v>42</v>
      </c>
      <c r="D22" s="74">
        <v>2.7471698863645782</v>
      </c>
      <c r="E22" s="82">
        <v>2.4</v>
      </c>
      <c r="F22" s="83">
        <v>2.5</v>
      </c>
      <c r="G22" s="84">
        <v>2.7934119604273815</v>
      </c>
      <c r="H22" s="82">
        <v>2.2999999999999998</v>
      </c>
      <c r="I22" s="83">
        <v>2.6</v>
      </c>
      <c r="J22" s="84">
        <v>2.9195079464949152</v>
      </c>
      <c r="K22" s="87">
        <v>-0.13874024650386652</v>
      </c>
      <c r="L22" s="85"/>
    </row>
    <row r="23" spans="2:12" ht="15.9" customHeight="1" x14ac:dyDescent="0.35">
      <c r="B23" s="72">
        <v>16</v>
      </c>
      <c r="C23" s="109" t="s">
        <v>34</v>
      </c>
      <c r="D23" s="74">
        <v>4.2213479477843805</v>
      </c>
      <c r="E23" s="82">
        <v>3.3999999999999986</v>
      </c>
      <c r="F23" s="83">
        <v>2.8571339727815683</v>
      </c>
      <c r="G23" s="84">
        <v>4.0540779953566357</v>
      </c>
      <c r="H23" s="82">
        <v>2.7999999999999972</v>
      </c>
      <c r="I23" s="83">
        <v>2.3865125928796189</v>
      </c>
      <c r="J23" s="84">
        <v>3.9695157781157207</v>
      </c>
      <c r="K23" s="87">
        <v>-1.8348353549047616</v>
      </c>
      <c r="L23" s="85"/>
    </row>
    <row r="24" spans="2:12" ht="15.9" customHeight="1" x14ac:dyDescent="0.35">
      <c r="B24" s="72">
        <v>17</v>
      </c>
      <c r="C24" s="86" t="s">
        <v>43</v>
      </c>
      <c r="D24" s="74">
        <v>2.1581118323691086</v>
      </c>
      <c r="E24" s="110">
        <v>2.2000000000000002</v>
      </c>
      <c r="F24" s="111">
        <v>2.2000000000000002</v>
      </c>
      <c r="G24" s="112">
        <v>2.1944385144878793</v>
      </c>
      <c r="H24" s="110">
        <v>2.2000000000000002</v>
      </c>
      <c r="I24" s="111">
        <v>2.4</v>
      </c>
      <c r="J24" s="84">
        <v>2.2934965454080976</v>
      </c>
      <c r="K24" s="90">
        <v>0.19691979379718072</v>
      </c>
      <c r="L24" s="85"/>
    </row>
    <row r="25" spans="2:12" ht="15.9" customHeight="1" thickBot="1" x14ac:dyDescent="0.4">
      <c r="B25" s="50">
        <v>18</v>
      </c>
      <c r="C25" s="113" t="s">
        <v>44</v>
      </c>
      <c r="D25" s="114">
        <v>0.22629308559032582</v>
      </c>
      <c r="E25" s="115">
        <v>1.9</v>
      </c>
      <c r="F25" s="116">
        <v>1.9</v>
      </c>
      <c r="G25" s="117">
        <v>0.91915259162828489</v>
      </c>
      <c r="H25" s="115">
        <v>1.4</v>
      </c>
      <c r="I25" s="116">
        <v>1.4</v>
      </c>
      <c r="J25" s="117">
        <v>1.6010675564453754</v>
      </c>
      <c r="K25" s="118">
        <v>1.1737069144096741</v>
      </c>
      <c r="L25" s="85"/>
    </row>
    <row r="26" spans="2:12" ht="15.75" customHeight="1" x14ac:dyDescent="0.4">
      <c r="B26" s="119" t="s">
        <v>153</v>
      </c>
      <c r="C26" s="73" t="s">
        <v>45</v>
      </c>
      <c r="D26" s="74">
        <v>-6.8729792300897721</v>
      </c>
      <c r="E26" s="82">
        <v>-5</v>
      </c>
      <c r="F26" s="107">
        <v>-5</v>
      </c>
      <c r="G26" s="84">
        <v>-4.6312884355960042</v>
      </c>
      <c r="H26" s="82">
        <v>-3.9</v>
      </c>
      <c r="I26" s="107">
        <v>-3.9</v>
      </c>
      <c r="J26" s="84">
        <v>-4.3293086950187156</v>
      </c>
      <c r="K26" s="78">
        <v>2.9729792300897722</v>
      </c>
      <c r="L26" s="79"/>
    </row>
    <row r="27" spans="2:12" ht="16.95" customHeight="1" x14ac:dyDescent="0.4">
      <c r="B27" s="72" t="s">
        <v>154</v>
      </c>
      <c r="C27" s="73" t="s">
        <v>46</v>
      </c>
      <c r="D27" s="74">
        <v>-4.7148673977206634</v>
      </c>
      <c r="E27" s="120">
        <v>-2.8</v>
      </c>
      <c r="F27" s="107">
        <v>-2.8</v>
      </c>
      <c r="G27" s="84">
        <v>-2.4368499211081254</v>
      </c>
      <c r="H27" s="120">
        <v>-1.7</v>
      </c>
      <c r="I27" s="107">
        <v>-1.6</v>
      </c>
      <c r="J27" s="84">
        <v>-2.0358121496106176</v>
      </c>
      <c r="K27" s="78">
        <v>3.1148673977206633</v>
      </c>
      <c r="L27" s="79"/>
    </row>
    <row r="28" spans="2:12" s="121" customFormat="1" ht="16.95" customHeight="1" x14ac:dyDescent="0.3">
      <c r="B28" s="122">
        <v>21</v>
      </c>
      <c r="C28" s="123" t="s">
        <v>47</v>
      </c>
      <c r="D28" s="124">
        <v>-9.3632803631295558E-2</v>
      </c>
      <c r="E28" s="125">
        <v>-0.1</v>
      </c>
      <c r="F28" s="126">
        <v>-0.2</v>
      </c>
      <c r="G28" s="127">
        <v>-6.8936444372121361E-2</v>
      </c>
      <c r="H28" s="125">
        <v>0</v>
      </c>
      <c r="I28" s="126">
        <v>0</v>
      </c>
      <c r="J28" s="127">
        <v>0</v>
      </c>
      <c r="K28" s="128">
        <v>9.3632803631295558E-2</v>
      </c>
      <c r="L28" s="129"/>
    </row>
    <row r="29" spans="2:12" ht="15.9" customHeight="1" thickBot="1" x14ac:dyDescent="0.45">
      <c r="B29" s="130" t="s">
        <v>155</v>
      </c>
      <c r="C29" s="131" t="s">
        <v>48</v>
      </c>
      <c r="D29" s="114">
        <v>-6.7793464264584768</v>
      </c>
      <c r="E29" s="132">
        <v>-4.9000000000000004</v>
      </c>
      <c r="F29" s="133">
        <v>-4.8</v>
      </c>
      <c r="G29" s="117">
        <v>-4.562351991223883</v>
      </c>
      <c r="H29" s="132">
        <v>-3.9</v>
      </c>
      <c r="I29" s="133">
        <v>-3.9</v>
      </c>
      <c r="J29" s="117">
        <v>-4.3293086950187156</v>
      </c>
      <c r="K29" s="134">
        <v>2.8793464264584769</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6.4891080078695458</v>
      </c>
      <c r="E31" s="82">
        <v>1.1284501061571195</v>
      </c>
      <c r="F31" s="83">
        <v>2.7853417188641094</v>
      </c>
      <c r="G31" s="84">
        <v>4.87694950440219</v>
      </c>
      <c r="H31" s="82">
        <v>3.0183673469387662</v>
      </c>
      <c r="I31" s="83">
        <v>5.0923255385514565</v>
      </c>
      <c r="J31" s="84">
        <v>1.0631554979169409</v>
      </c>
      <c r="K31" s="87" t="s">
        <v>2</v>
      </c>
      <c r="L31" s="79"/>
    </row>
    <row r="32" spans="2:12" ht="32.4" x14ac:dyDescent="0.4">
      <c r="B32" s="72">
        <v>25</v>
      </c>
      <c r="C32" s="86" t="s">
        <v>50</v>
      </c>
      <c r="D32" s="74">
        <v>6.4429495129184957</v>
      </c>
      <c r="E32" s="82" t="s">
        <v>51</v>
      </c>
      <c r="F32" s="83" t="s">
        <v>51</v>
      </c>
      <c r="G32" s="84">
        <v>11.617035737206894</v>
      </c>
      <c r="H32" s="82" t="s">
        <v>51</v>
      </c>
      <c r="I32" s="83" t="s">
        <v>51</v>
      </c>
      <c r="J32" s="84">
        <v>1.875219064031</v>
      </c>
      <c r="K32" s="87" t="s">
        <v>2</v>
      </c>
      <c r="L32" s="79"/>
    </row>
    <row r="33" spans="2:12" ht="38.4" customHeight="1" x14ac:dyDescent="0.4">
      <c r="B33" s="72">
        <v>26</v>
      </c>
      <c r="C33" s="86" t="s">
        <v>52</v>
      </c>
      <c r="D33" s="74">
        <v>3.9189557215050463</v>
      </c>
      <c r="E33" s="82">
        <v>2.4441860465116649</v>
      </c>
      <c r="F33" s="83">
        <v>6.6358908908761283</v>
      </c>
      <c r="G33" s="84">
        <v>5.6013566991312658</v>
      </c>
      <c r="H33" s="82">
        <v>4.0830882352940856</v>
      </c>
      <c r="I33" s="83">
        <v>4.4308705011046667</v>
      </c>
      <c r="J33" s="84">
        <v>0.88218294744180081</v>
      </c>
      <c r="K33" s="87" t="s">
        <v>2</v>
      </c>
      <c r="L33" s="79"/>
    </row>
    <row r="34" spans="2:12" ht="46.95" customHeight="1" x14ac:dyDescent="0.4">
      <c r="B34" s="20">
        <v>27</v>
      </c>
      <c r="C34" s="135" t="s">
        <v>53</v>
      </c>
      <c r="D34" s="74">
        <v>5.7285027396369204</v>
      </c>
      <c r="E34" s="82" t="s">
        <v>51</v>
      </c>
      <c r="F34" s="83" t="s">
        <v>51</v>
      </c>
      <c r="G34" s="84">
        <v>12.304567260860155</v>
      </c>
      <c r="H34" s="82" t="s">
        <v>51</v>
      </c>
      <c r="I34" s="83" t="s">
        <v>51</v>
      </c>
      <c r="J34" s="84">
        <v>0.43665044467462444</v>
      </c>
      <c r="K34" s="87" t="s">
        <v>2</v>
      </c>
      <c r="L34" s="79"/>
    </row>
    <row r="35" spans="2:12" ht="19.2" customHeight="1" thickBot="1" x14ac:dyDescent="0.45">
      <c r="B35" s="50">
        <v>28</v>
      </c>
      <c r="C35" s="136" t="s">
        <v>166</v>
      </c>
      <c r="D35" s="114">
        <v>2.9472856958112859</v>
      </c>
      <c r="E35" s="115">
        <v>4.1809441661075919</v>
      </c>
      <c r="F35" s="116">
        <v>4.1809441661075919</v>
      </c>
      <c r="G35" s="117">
        <v>4.1809441661075919</v>
      </c>
      <c r="H35" s="115">
        <v>4.9962279921983654</v>
      </c>
      <c r="I35" s="116">
        <v>4.9962279921983654</v>
      </c>
      <c r="J35" s="117">
        <v>4.9962279921983654</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-4.7698754544767024</v>
      </c>
      <c r="E37" s="82">
        <v>-2.2867725335946387</v>
      </c>
      <c r="F37" s="83">
        <v>-1.7117611575869551</v>
      </c>
      <c r="G37" s="84">
        <v>-1.472929722987093</v>
      </c>
      <c r="H37" s="82">
        <v>-0.46674846261401948</v>
      </c>
      <c r="I37" s="83">
        <v>-0.66552858587477504</v>
      </c>
      <c r="J37" s="84">
        <v>-1.3592464881658661</v>
      </c>
      <c r="K37" s="87">
        <v>4.1043468686019278</v>
      </c>
      <c r="L37" s="85"/>
    </row>
    <row r="38" spans="2:12" ht="18.899999999999999" customHeight="1" thickBot="1" x14ac:dyDescent="0.4">
      <c r="B38" s="141">
        <v>30</v>
      </c>
      <c r="C38" s="142" t="s">
        <v>168</v>
      </c>
      <c r="D38" s="99">
        <v>-4.0244234482635513</v>
      </c>
      <c r="E38" s="100">
        <v>-3.6347967974440007</v>
      </c>
      <c r="F38" s="101">
        <v>-3.9780785889205879</v>
      </c>
      <c r="G38" s="102">
        <v>-3.7516590786699782</v>
      </c>
      <c r="H38" s="100">
        <v>-3.6213511678194301</v>
      </c>
      <c r="I38" s="101">
        <v>-3.5026794342327592</v>
      </c>
      <c r="J38" s="102">
        <v>-3.5175706360809387</v>
      </c>
      <c r="K38" s="103">
        <v>0.52174401403079207</v>
      </c>
      <c r="L38" s="85"/>
    </row>
    <row r="39" spans="2:12" ht="18.899999999999999" customHeight="1" x14ac:dyDescent="0.4">
      <c r="B39" s="72" t="s">
        <v>156</v>
      </c>
      <c r="C39" s="143" t="s">
        <v>149</v>
      </c>
      <c r="D39" s="74">
        <v>-3.9307906446322556</v>
      </c>
      <c r="E39" s="120">
        <v>-3.5347967974440007</v>
      </c>
      <c r="F39" s="107">
        <v>-3.7780785889205877</v>
      </c>
      <c r="G39" s="84">
        <v>-3.682722634297857</v>
      </c>
      <c r="H39" s="120">
        <v>-3.6213511678194301</v>
      </c>
      <c r="I39" s="107">
        <v>-3.5026794342327592</v>
      </c>
      <c r="J39" s="84">
        <v>-3.5175706360809387</v>
      </c>
      <c r="K39" s="144">
        <v>0.4281112103994964</v>
      </c>
      <c r="L39" s="79"/>
    </row>
    <row r="40" spans="2:12" ht="18.600000000000001" customHeight="1" thickBot="1" x14ac:dyDescent="0.4">
      <c r="B40" s="141" t="s">
        <v>157</v>
      </c>
      <c r="C40" s="145" t="s">
        <v>150</v>
      </c>
      <c r="D40" s="99">
        <v>-1.7726788122631469</v>
      </c>
      <c r="E40" s="100">
        <v>-1.3347967974440005</v>
      </c>
      <c r="F40" s="101">
        <v>-1.5466454620537891</v>
      </c>
      <c r="G40" s="102">
        <v>-1.4882841198099781</v>
      </c>
      <c r="H40" s="100">
        <v>-1.4213511678194299</v>
      </c>
      <c r="I40" s="101">
        <v>-1.1476478080664698</v>
      </c>
      <c r="J40" s="102">
        <v>-1.2240740906728407</v>
      </c>
      <c r="K40" s="103">
        <v>0.62503100419667712</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24"/>
  <sheetViews>
    <sheetView workbookViewId="0">
      <selection activeCell="E34" sqref="E34"/>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349</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118.26220830895842</v>
      </c>
      <c r="E5" s="183">
        <v>115.2</v>
      </c>
      <c r="F5" s="184">
        <v>115.2</v>
      </c>
      <c r="G5" s="185">
        <v>113.95208064979352</v>
      </c>
      <c r="H5" s="183">
        <v>112.4</v>
      </c>
      <c r="I5" s="184">
        <v>112.4</v>
      </c>
      <c r="J5" s="186">
        <v>112.52555799296712</v>
      </c>
    </row>
    <row r="6" spans="1:11" ht="15.9" customHeight="1" x14ac:dyDescent="0.4">
      <c r="B6" s="20" t="s">
        <v>73</v>
      </c>
      <c r="C6" s="187" t="s">
        <v>74</v>
      </c>
      <c r="D6" s="188">
        <v>-2.1133946710351239</v>
      </c>
      <c r="E6" s="189">
        <v>-3.062208308958418</v>
      </c>
      <c r="F6" s="190">
        <v>-3.062208308958418</v>
      </c>
      <c r="G6" s="191">
        <v>-4.3101276591649054</v>
      </c>
      <c r="H6" s="189">
        <v>-2.7999999999999972</v>
      </c>
      <c r="I6" s="190">
        <v>-2.7999999999999972</v>
      </c>
      <c r="J6" s="192">
        <v>-1.4265226568263927</v>
      </c>
    </row>
    <row r="7" spans="1:11" ht="15.9" customHeight="1" x14ac:dyDescent="0.4">
      <c r="B7" s="20"/>
      <c r="C7" s="187" t="s">
        <v>75</v>
      </c>
      <c r="D7" s="188"/>
      <c r="E7" s="189"/>
      <c r="F7" s="190"/>
      <c r="G7" s="191"/>
      <c r="H7" s="189"/>
      <c r="I7" s="190"/>
      <c r="J7" s="192"/>
    </row>
    <row r="8" spans="1:11" ht="15.9" customHeight="1" x14ac:dyDescent="0.4">
      <c r="B8" s="20">
        <v>3</v>
      </c>
      <c r="C8" s="193" t="s">
        <v>71</v>
      </c>
      <c r="D8" s="188">
        <v>4.7148673977206625</v>
      </c>
      <c r="E8" s="194">
        <v>2.7999999999999994</v>
      </c>
      <c r="F8" s="195">
        <v>2.8</v>
      </c>
      <c r="G8" s="191">
        <v>2.4368499211081254</v>
      </c>
      <c r="H8" s="194">
        <v>1.7000000000000002</v>
      </c>
      <c r="I8" s="195">
        <v>1.6000000000000003</v>
      </c>
      <c r="J8" s="192">
        <v>2.0358121496106176</v>
      </c>
    </row>
    <row r="9" spans="1:11" ht="15.9" customHeight="1" x14ac:dyDescent="0.4">
      <c r="B9" s="20" t="s">
        <v>76</v>
      </c>
      <c r="C9" s="307" t="s">
        <v>151</v>
      </c>
      <c r="D9" s="188">
        <v>-6.5628413874736218</v>
      </c>
      <c r="E9" s="194">
        <v>-6.8760474962994245</v>
      </c>
      <c r="F9" s="195">
        <v>-6.9723869360094861</v>
      </c>
      <c r="G9" s="191">
        <v>-6.5742939406208016</v>
      </c>
      <c r="H9" s="194">
        <v>-4.1298435767951682</v>
      </c>
      <c r="I9" s="195">
        <v>-4.1335771441243523</v>
      </c>
      <c r="J9" s="192">
        <v>-3.3455713166360921</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2.1581118323691086</v>
      </c>
      <c r="E11" s="189">
        <v>2.2000000000000006</v>
      </c>
      <c r="F11" s="190">
        <v>2.2000000000000002</v>
      </c>
      <c r="G11" s="191">
        <v>2.1944385144878793</v>
      </c>
      <c r="H11" s="189">
        <v>2.1999999999999997</v>
      </c>
      <c r="I11" s="190">
        <v>2.2999999999999998</v>
      </c>
      <c r="J11" s="192">
        <v>2.2934965454080971</v>
      </c>
    </row>
    <row r="12" spans="1:11" ht="15.9" customHeight="1" x14ac:dyDescent="0.4">
      <c r="B12" s="20">
        <v>6</v>
      </c>
      <c r="C12" s="197" t="s">
        <v>77</v>
      </c>
      <c r="D12" s="188">
        <v>-6.1550672256142143</v>
      </c>
      <c r="E12" s="189">
        <v>-4.6868893615531908</v>
      </c>
      <c r="F12" s="190">
        <v>-4.7914706865508014</v>
      </c>
      <c r="G12" s="191">
        <v>-4.9715245776668722</v>
      </c>
      <c r="H12" s="189">
        <v>-3.8073654390934846</v>
      </c>
      <c r="I12" s="190">
        <v>-2.2822641509433965</v>
      </c>
      <c r="J12" s="192">
        <v>-1.0340806337622228</v>
      </c>
    </row>
    <row r="13" spans="1:11" ht="15.9" customHeight="1" x14ac:dyDescent="0.4">
      <c r="B13" s="20">
        <v>7</v>
      </c>
      <c r="C13" s="197" t="s">
        <v>78</v>
      </c>
      <c r="D13" s="188">
        <v>-2.5658859942285162</v>
      </c>
      <c r="E13" s="189">
        <v>-4.3891581347462338</v>
      </c>
      <c r="F13" s="190">
        <v>-4.3809162494586849</v>
      </c>
      <c r="G13" s="191">
        <v>-3.7972078774418083</v>
      </c>
      <c r="H13" s="189">
        <v>-2.5224781377016834</v>
      </c>
      <c r="I13" s="190">
        <v>-4.1513129931809551</v>
      </c>
      <c r="J13" s="192">
        <v>-4.6049872282819662</v>
      </c>
    </row>
    <row r="14" spans="1:11" ht="15.9" customHeight="1" thickBot="1" x14ac:dyDescent="0.45">
      <c r="B14" s="97">
        <v>8</v>
      </c>
      <c r="C14" s="302" t="s">
        <v>79</v>
      </c>
      <c r="D14" s="200">
        <v>-0.1237941669249164</v>
      </c>
      <c r="E14" s="303">
        <v>1.2025729871351132</v>
      </c>
      <c r="F14" s="304">
        <v>1.3029389420272548</v>
      </c>
      <c r="G14" s="305">
        <v>8.7079626271539688E-15</v>
      </c>
      <c r="H14" s="303">
        <v>-0.28186968838527571</v>
      </c>
      <c r="I14" s="304">
        <v>-0.17924528301886247</v>
      </c>
      <c r="J14" s="204">
        <v>-7.2781123902429301E-2</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753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35"/>
  <sheetViews>
    <sheetView topLeftCell="A10" workbookViewId="0">
      <selection activeCell="B32" sqref="B32:B33"/>
    </sheetView>
  </sheetViews>
  <sheetFormatPr defaultColWidth="9.109375" defaultRowHeight="14.4" x14ac:dyDescent="0.3"/>
  <cols>
    <col min="1" max="1" width="9.109375" style="234" customWidth="1"/>
    <col min="2" max="2" width="16.33203125" style="234" customWidth="1"/>
    <col min="3" max="3" width="42.6640625" style="234" customWidth="1"/>
    <col min="4" max="5" width="15.6640625" style="234" customWidth="1"/>
    <col min="6" max="6" width="9.109375" style="234" customWidth="1"/>
    <col min="7" max="16384" width="9.109375" style="234"/>
  </cols>
  <sheetData>
    <row r="1" spans="1:5" x14ac:dyDescent="0.3">
      <c r="A1" s="382" t="s">
        <v>573</v>
      </c>
    </row>
    <row r="2" spans="1:5" ht="16.95" customHeight="1" thickBot="1" x14ac:dyDescent="0.45">
      <c r="A2" s="383"/>
      <c r="B2" s="235" t="s">
        <v>347</v>
      </c>
    </row>
    <row r="3" spans="1:5" ht="19.95" customHeight="1" x14ac:dyDescent="0.3">
      <c r="B3" s="636" t="s">
        <v>17</v>
      </c>
      <c r="C3" s="636" t="s">
        <v>87</v>
      </c>
      <c r="D3" s="331">
        <v>2022</v>
      </c>
      <c r="E3" s="437">
        <v>2023</v>
      </c>
    </row>
    <row r="4" spans="1:5" ht="20.100000000000001" customHeight="1" thickBot="1" x14ac:dyDescent="0.35">
      <c r="B4" s="642"/>
      <c r="C4" s="642"/>
      <c r="D4" s="649" t="s">
        <v>1</v>
      </c>
      <c r="E4" s="646"/>
    </row>
    <row r="5" spans="1:5" ht="20.100000000000001" customHeight="1" x14ac:dyDescent="0.3">
      <c r="B5" s="12">
        <v>1</v>
      </c>
      <c r="C5" s="438" t="s">
        <v>88</v>
      </c>
      <c r="D5" s="439">
        <v>-0.5</v>
      </c>
      <c r="E5" s="440">
        <v>0.8</v>
      </c>
    </row>
    <row r="6" spans="1:5" ht="20.100000000000001" customHeight="1" x14ac:dyDescent="0.3">
      <c r="B6" s="20">
        <v>2</v>
      </c>
      <c r="C6" s="441" t="s">
        <v>89</v>
      </c>
      <c r="D6" s="439">
        <v>0.1</v>
      </c>
      <c r="E6" s="440">
        <v>-0.2</v>
      </c>
    </row>
    <row r="7" spans="1:5" ht="20.100000000000001" customHeight="1" x14ac:dyDescent="0.3">
      <c r="B7" s="20">
        <v>3</v>
      </c>
      <c r="C7" s="441" t="s">
        <v>90</v>
      </c>
      <c r="D7" s="439" t="s">
        <v>2</v>
      </c>
      <c r="E7" s="440" t="s">
        <v>2</v>
      </c>
    </row>
    <row r="8" spans="1:5" ht="20.100000000000001" customHeight="1" x14ac:dyDescent="0.3">
      <c r="B8" s="20">
        <v>4</v>
      </c>
      <c r="C8" s="441" t="s">
        <v>91</v>
      </c>
      <c r="D8" s="439">
        <v>0</v>
      </c>
      <c r="E8" s="440">
        <v>0</v>
      </c>
    </row>
    <row r="9" spans="1:5" ht="20.100000000000001" customHeight="1" x14ac:dyDescent="0.3">
      <c r="B9" s="20">
        <v>5</v>
      </c>
      <c r="C9" s="441" t="s">
        <v>92</v>
      </c>
      <c r="D9" s="439">
        <v>0</v>
      </c>
      <c r="E9" s="440">
        <v>0</v>
      </c>
    </row>
    <row r="10" spans="1:5" ht="20.100000000000001" customHeight="1" x14ac:dyDescent="0.3">
      <c r="B10" s="46">
        <v>6</v>
      </c>
      <c r="C10" s="442" t="s">
        <v>93</v>
      </c>
      <c r="D10" s="443">
        <v>0</v>
      </c>
      <c r="E10" s="444">
        <v>0</v>
      </c>
    </row>
    <row r="11" spans="1:5" s="291" customFormat="1" ht="20.100000000000001" customHeight="1" thickBot="1" x14ac:dyDescent="0.4">
      <c r="B11" s="97" t="s">
        <v>94</v>
      </c>
      <c r="C11" s="445" t="s">
        <v>95</v>
      </c>
      <c r="D11" s="446">
        <v>-0.4</v>
      </c>
      <c r="E11" s="447">
        <v>0.6</v>
      </c>
    </row>
    <row r="12" spans="1:5" x14ac:dyDescent="0.3">
      <c r="B12" s="429" t="s">
        <v>96</v>
      </c>
      <c r="D12" s="429"/>
      <c r="E12" s="429"/>
    </row>
    <row r="13" spans="1:5" ht="36" customHeight="1" x14ac:dyDescent="0.3">
      <c r="B13" s="644" t="s">
        <v>757</v>
      </c>
      <c r="C13" s="644"/>
      <c r="D13" s="644"/>
      <c r="E13" s="644"/>
    </row>
    <row r="14" spans="1:5" ht="15" customHeight="1" x14ac:dyDescent="0.3">
      <c r="B14" s="448" t="s">
        <v>26</v>
      </c>
      <c r="D14" s="340"/>
      <c r="E14" s="340"/>
    </row>
    <row r="15" spans="1:5" x14ac:dyDescent="0.3">
      <c r="B15" s="449" t="s">
        <v>746</v>
      </c>
    </row>
    <row r="18" spans="2:5" ht="15.6" customHeight="1" thickBot="1" x14ac:dyDescent="0.45">
      <c r="B18" s="235" t="s">
        <v>348</v>
      </c>
      <c r="D18" s="450"/>
      <c r="E18" s="450"/>
    </row>
    <row r="19" spans="2:5" ht="19.95" customHeight="1" x14ac:dyDescent="0.3">
      <c r="B19" s="636" t="s">
        <v>17</v>
      </c>
      <c r="C19" s="636" t="s">
        <v>87</v>
      </c>
      <c r="D19" s="331">
        <v>2022</v>
      </c>
      <c r="E19" s="437">
        <v>2023</v>
      </c>
    </row>
    <row r="20" spans="2:5" ht="20.100000000000001" customHeight="1" thickBot="1" x14ac:dyDescent="0.35">
      <c r="B20" s="642"/>
      <c r="C20" s="642"/>
      <c r="D20" s="649" t="s">
        <v>1</v>
      </c>
      <c r="E20" s="646"/>
    </row>
    <row r="21" spans="2:5" ht="20.100000000000001" customHeight="1" x14ac:dyDescent="0.3">
      <c r="B21" s="12">
        <v>1</v>
      </c>
      <c r="C21" s="451" t="s">
        <v>97</v>
      </c>
      <c r="D21" s="452">
        <v>0</v>
      </c>
      <c r="E21" s="453">
        <v>0</v>
      </c>
    </row>
    <row r="22" spans="2:5" ht="20.100000000000001" customHeight="1" x14ac:dyDescent="0.3">
      <c r="B22" s="20">
        <v>2</v>
      </c>
      <c r="C22" s="454" t="s">
        <v>98</v>
      </c>
      <c r="D22" s="452">
        <v>0</v>
      </c>
      <c r="E22" s="453">
        <v>0</v>
      </c>
    </row>
    <row r="23" spans="2:5" ht="20.100000000000001" customHeight="1" x14ac:dyDescent="0.3">
      <c r="B23" s="20">
        <v>3</v>
      </c>
      <c r="C23" s="454" t="s">
        <v>68</v>
      </c>
      <c r="D23" s="452">
        <v>0.2</v>
      </c>
      <c r="E23" s="453">
        <v>0</v>
      </c>
    </row>
    <row r="24" spans="2:5" ht="20.100000000000001" customHeight="1" x14ac:dyDescent="0.3">
      <c r="B24" s="20">
        <v>4</v>
      </c>
      <c r="C24" s="454" t="s">
        <v>16</v>
      </c>
      <c r="D24" s="452">
        <v>0</v>
      </c>
      <c r="E24" s="453">
        <v>0</v>
      </c>
    </row>
    <row r="25" spans="2:5" ht="20.100000000000001" customHeight="1" x14ac:dyDescent="0.3">
      <c r="B25" s="20">
        <v>5</v>
      </c>
      <c r="C25" s="454" t="s">
        <v>69</v>
      </c>
      <c r="D25" s="452">
        <v>0.6</v>
      </c>
      <c r="E25" s="453">
        <v>0</v>
      </c>
    </row>
    <row r="26" spans="2:5" ht="20.100000000000001" customHeight="1" x14ac:dyDescent="0.3">
      <c r="B26" s="20">
        <v>6</v>
      </c>
      <c r="C26" s="454" t="s">
        <v>70</v>
      </c>
      <c r="D26" s="452">
        <v>-0.3</v>
      </c>
      <c r="E26" s="453">
        <v>0</v>
      </c>
    </row>
    <row r="27" spans="2:5" ht="20.100000000000001" customHeight="1" x14ac:dyDescent="0.3">
      <c r="B27" s="20">
        <v>7</v>
      </c>
      <c r="C27" s="454" t="s">
        <v>99</v>
      </c>
      <c r="D27" s="452">
        <v>0</v>
      </c>
      <c r="E27" s="453">
        <v>0</v>
      </c>
    </row>
    <row r="28" spans="2:5" ht="20.100000000000001" customHeight="1" x14ac:dyDescent="0.3">
      <c r="B28" s="46">
        <v>8</v>
      </c>
      <c r="C28" s="455" t="s">
        <v>93</v>
      </c>
      <c r="D28" s="456">
        <v>0</v>
      </c>
      <c r="E28" s="457">
        <v>0</v>
      </c>
    </row>
    <row r="29" spans="2:5" s="291" customFormat="1" ht="20.100000000000001" customHeight="1" thickBot="1" x14ac:dyDescent="0.4">
      <c r="B29" s="97" t="s">
        <v>100</v>
      </c>
      <c r="C29" s="445" t="s">
        <v>95</v>
      </c>
      <c r="D29" s="458">
        <v>0.5</v>
      </c>
      <c r="E29" s="459">
        <v>0</v>
      </c>
    </row>
    <row r="30" spans="2:5" x14ac:dyDescent="0.3">
      <c r="B30" s="429" t="s">
        <v>96</v>
      </c>
      <c r="D30" s="429"/>
      <c r="E30" s="429"/>
    </row>
    <row r="31" spans="2:5" ht="35.4" customHeight="1" x14ac:dyDescent="0.3">
      <c r="B31" s="644" t="s">
        <v>758</v>
      </c>
      <c r="C31" s="644"/>
      <c r="D31" s="644"/>
      <c r="E31" s="644"/>
    </row>
    <row r="32" spans="2:5" ht="15" customHeight="1" x14ac:dyDescent="0.3">
      <c r="B32" s="448" t="s">
        <v>26</v>
      </c>
      <c r="D32" s="340"/>
      <c r="E32" s="340"/>
    </row>
    <row r="33" spans="2:2" x14ac:dyDescent="0.3">
      <c r="B33" s="460"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9"/>
  <sheetViews>
    <sheetView workbookViewId="0">
      <selection activeCell="B28" sqref="B28:B29"/>
    </sheetView>
  </sheetViews>
  <sheetFormatPr defaultColWidth="8.88671875" defaultRowHeight="14.4"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346</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v>0</v>
      </c>
      <c r="E4" s="242">
        <v>1.8</v>
      </c>
      <c r="F4" s="242">
        <v>2</v>
      </c>
      <c r="G4" s="242">
        <v>1.7</v>
      </c>
      <c r="H4" s="242" t="s">
        <v>51</v>
      </c>
      <c r="I4" s="242" t="s">
        <v>51</v>
      </c>
      <c r="J4" s="243" t="s">
        <v>51</v>
      </c>
    </row>
    <row r="5" spans="1:10" ht="17.399999999999999" customHeight="1" thickBot="1" x14ac:dyDescent="0.35">
      <c r="B5" s="244">
        <v>2</v>
      </c>
      <c r="C5" s="245" t="s">
        <v>103</v>
      </c>
      <c r="D5" s="242">
        <v>0</v>
      </c>
      <c r="E5" s="242">
        <v>1.6</v>
      </c>
      <c r="F5" s="242">
        <v>1.4</v>
      </c>
      <c r="G5" s="242">
        <v>1.2</v>
      </c>
      <c r="H5" s="242" t="s">
        <v>51</v>
      </c>
      <c r="I5" s="242" t="s">
        <v>51</v>
      </c>
      <c r="J5" s="243" t="s">
        <v>51</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v>0</v>
      </c>
      <c r="E11" s="252">
        <v>0</v>
      </c>
      <c r="F11" s="252">
        <v>0</v>
      </c>
      <c r="G11" s="252">
        <v>0</v>
      </c>
      <c r="H11" s="252" t="s">
        <v>51</v>
      </c>
      <c r="I11" s="252" t="s">
        <v>51</v>
      </c>
      <c r="J11" s="87" t="s">
        <v>51</v>
      </c>
    </row>
    <row r="12" spans="1:10" ht="16.2" customHeight="1" x14ac:dyDescent="0.3">
      <c r="B12" s="27">
        <v>2</v>
      </c>
      <c r="C12" s="253" t="s">
        <v>98</v>
      </c>
      <c r="D12" s="87">
        <v>0</v>
      </c>
      <c r="E12" s="254">
        <v>0</v>
      </c>
      <c r="F12" s="254">
        <v>0</v>
      </c>
      <c r="G12" s="254">
        <v>0</v>
      </c>
      <c r="H12" s="254" t="s">
        <v>51</v>
      </c>
      <c r="I12" s="254" t="s">
        <v>51</v>
      </c>
      <c r="J12" s="87" t="s">
        <v>51</v>
      </c>
    </row>
    <row r="13" spans="1:10" ht="16.2" customHeight="1" x14ac:dyDescent="0.3">
      <c r="B13" s="27">
        <v>3</v>
      </c>
      <c r="C13" s="253" t="s">
        <v>68</v>
      </c>
      <c r="D13" s="87">
        <v>0</v>
      </c>
      <c r="E13" s="254">
        <v>0.2</v>
      </c>
      <c r="F13" s="254">
        <v>0.2</v>
      </c>
      <c r="G13" s="254">
        <v>0.2</v>
      </c>
      <c r="H13" s="254" t="s">
        <v>51</v>
      </c>
      <c r="I13" s="254" t="s">
        <v>51</v>
      </c>
      <c r="J13" s="87" t="s">
        <v>51</v>
      </c>
    </row>
    <row r="14" spans="1:10" ht="16.2" customHeight="1" x14ac:dyDescent="0.3">
      <c r="B14" s="27">
        <v>4</v>
      </c>
      <c r="C14" s="253" t="s">
        <v>16</v>
      </c>
      <c r="D14" s="87" t="s">
        <v>51</v>
      </c>
      <c r="E14" s="254" t="s">
        <v>51</v>
      </c>
      <c r="F14" s="254" t="s">
        <v>51</v>
      </c>
      <c r="G14" s="254" t="s">
        <v>51</v>
      </c>
      <c r="H14" s="254" t="s">
        <v>51</v>
      </c>
      <c r="I14" s="254" t="s">
        <v>51</v>
      </c>
      <c r="J14" s="87" t="s">
        <v>51</v>
      </c>
    </row>
    <row r="15" spans="1:10" ht="16.2" customHeight="1" x14ac:dyDescent="0.3">
      <c r="B15" s="27">
        <v>5</v>
      </c>
      <c r="C15" s="253" t="s">
        <v>105</v>
      </c>
      <c r="D15" s="87" t="s">
        <v>51</v>
      </c>
      <c r="E15" s="254" t="s">
        <v>51</v>
      </c>
      <c r="F15" s="254" t="s">
        <v>51</v>
      </c>
      <c r="G15" s="254" t="s">
        <v>51</v>
      </c>
      <c r="H15" s="254" t="s">
        <v>51</v>
      </c>
      <c r="I15" s="254" t="s">
        <v>51</v>
      </c>
      <c r="J15" s="87" t="s">
        <v>51</v>
      </c>
    </row>
    <row r="16" spans="1:10" ht="16.2" customHeight="1" x14ac:dyDescent="0.3">
      <c r="B16" s="255">
        <v>6</v>
      </c>
      <c r="C16" s="256" t="s">
        <v>106</v>
      </c>
      <c r="D16" s="257" t="s">
        <v>51</v>
      </c>
      <c r="E16" s="258" t="s">
        <v>51</v>
      </c>
      <c r="F16" s="258" t="s">
        <v>51</v>
      </c>
      <c r="G16" s="258" t="s">
        <v>51</v>
      </c>
      <c r="H16" s="258" t="s">
        <v>51</v>
      </c>
      <c r="I16" s="258" t="s">
        <v>51</v>
      </c>
      <c r="J16" s="257" t="s">
        <v>51</v>
      </c>
    </row>
    <row r="17" spans="2:10" ht="16.95" customHeight="1" x14ac:dyDescent="0.3">
      <c r="B17" s="259" t="s">
        <v>94</v>
      </c>
      <c r="C17" s="260" t="s">
        <v>107</v>
      </c>
      <c r="D17" s="261">
        <v>0</v>
      </c>
      <c r="E17" s="261">
        <v>0.3</v>
      </c>
      <c r="F17" s="261">
        <v>0.2</v>
      </c>
      <c r="G17" s="261">
        <v>0.2</v>
      </c>
      <c r="H17" s="261" t="s">
        <v>51</v>
      </c>
      <c r="I17" s="261" t="s">
        <v>51</v>
      </c>
      <c r="J17" s="262" t="s">
        <v>51</v>
      </c>
    </row>
    <row r="18" spans="2:10" ht="16.95" customHeight="1" x14ac:dyDescent="0.3">
      <c r="B18" s="27">
        <v>8</v>
      </c>
      <c r="C18" s="263" t="s">
        <v>70</v>
      </c>
      <c r="D18" s="264">
        <v>0</v>
      </c>
      <c r="E18" s="264">
        <v>0.1</v>
      </c>
      <c r="F18" s="264">
        <v>0.1</v>
      </c>
      <c r="G18" s="264">
        <v>0.2</v>
      </c>
      <c r="H18" s="264" t="s">
        <v>51</v>
      </c>
      <c r="I18" s="264" t="s">
        <v>51</v>
      </c>
      <c r="J18" s="265" t="s">
        <v>51</v>
      </c>
    </row>
    <row r="19" spans="2:10" ht="16.95" customHeight="1" x14ac:dyDescent="0.3">
      <c r="B19" s="27">
        <v>9</v>
      </c>
      <c r="C19" s="263" t="s">
        <v>99</v>
      </c>
      <c r="D19" s="261">
        <v>0</v>
      </c>
      <c r="E19" s="261">
        <v>1.4</v>
      </c>
      <c r="F19" s="261">
        <v>1.6</v>
      </c>
      <c r="G19" s="261">
        <v>1.3</v>
      </c>
      <c r="H19" s="261" t="s">
        <v>51</v>
      </c>
      <c r="I19" s="261" t="s">
        <v>51</v>
      </c>
      <c r="J19" s="262" t="s">
        <v>51</v>
      </c>
    </row>
    <row r="20" spans="2:10" ht="17.399999999999999" customHeight="1" thickBot="1" x14ac:dyDescent="0.35">
      <c r="B20" s="244" t="s">
        <v>108</v>
      </c>
      <c r="C20" s="266" t="s">
        <v>109</v>
      </c>
      <c r="D20" s="267">
        <v>0</v>
      </c>
      <c r="E20" s="267">
        <v>1.5</v>
      </c>
      <c r="F20" s="267">
        <v>1.7</v>
      </c>
      <c r="G20" s="267">
        <v>1.5</v>
      </c>
      <c r="H20" s="267" t="s">
        <v>51</v>
      </c>
      <c r="I20" s="267" t="s">
        <v>51</v>
      </c>
      <c r="J20" s="268" t="s">
        <v>51</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t="s">
        <v>51</v>
      </c>
      <c r="E25" s="275" t="s">
        <v>51</v>
      </c>
      <c r="F25" s="275" t="s">
        <v>51</v>
      </c>
      <c r="G25" s="275" t="s">
        <v>51</v>
      </c>
      <c r="H25" s="275" t="s">
        <v>51</v>
      </c>
      <c r="I25" s="275" t="s">
        <v>51</v>
      </c>
      <c r="J25" s="144" t="s">
        <v>51</v>
      </c>
    </row>
    <row r="26" spans="2:10" ht="16.95" customHeight="1" x14ac:dyDescent="0.3">
      <c r="B26" s="255">
        <v>2</v>
      </c>
      <c r="C26" s="276" t="s">
        <v>112</v>
      </c>
      <c r="D26" s="277" t="s">
        <v>51</v>
      </c>
      <c r="E26" s="261" t="s">
        <v>51</v>
      </c>
      <c r="F26" s="261" t="s">
        <v>51</v>
      </c>
      <c r="G26" s="261" t="s">
        <v>51</v>
      </c>
      <c r="H26" s="261" t="s">
        <v>51</v>
      </c>
      <c r="I26" s="261" t="s">
        <v>51</v>
      </c>
      <c r="J26" s="262" t="s">
        <v>51</v>
      </c>
    </row>
    <row r="27" spans="2:10" ht="17.399999999999999" customHeight="1" thickBot="1" x14ac:dyDescent="0.35">
      <c r="B27" s="244">
        <v>3</v>
      </c>
      <c r="C27" s="278" t="s">
        <v>113</v>
      </c>
      <c r="D27" s="279" t="s">
        <v>51</v>
      </c>
      <c r="E27" s="279" t="s">
        <v>51</v>
      </c>
      <c r="F27" s="279" t="s">
        <v>51</v>
      </c>
      <c r="G27" s="279" t="s">
        <v>51</v>
      </c>
      <c r="H27" s="279" t="s">
        <v>51</v>
      </c>
      <c r="I27" s="279" t="s">
        <v>51</v>
      </c>
      <c r="J27" s="280" t="s">
        <v>51</v>
      </c>
    </row>
    <row r="28" spans="2:10" x14ac:dyDescent="0.3">
      <c r="B28" s="448" t="s">
        <v>26</v>
      </c>
    </row>
    <row r="29" spans="2:10" x14ac:dyDescent="0.3">
      <c r="B29" s="460"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I63"/>
  <sheetViews>
    <sheetView workbookViewId="0">
      <selection activeCell="C59" sqref="C59"/>
    </sheetView>
  </sheetViews>
  <sheetFormatPr defaultColWidth="8.88671875" defaultRowHeight="14.4" customHeight="1" x14ac:dyDescent="0.3"/>
  <cols>
    <col min="1" max="1" width="8.88671875" style="234" customWidth="1"/>
    <col min="2" max="2" width="21.88671875" style="234" customWidth="1"/>
    <col min="3" max="3" width="74.332031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95" customHeight="1" thickBot="1" x14ac:dyDescent="0.45">
      <c r="B2" s="235" t="s">
        <v>345</v>
      </c>
      <c r="C2" s="291"/>
    </row>
    <row r="3" spans="1:9" ht="86.25" customHeight="1" thickBot="1" x14ac:dyDescent="0.45">
      <c r="B3" s="306"/>
      <c r="C3" s="461" t="s">
        <v>119</v>
      </c>
      <c r="D3" s="462" t="s">
        <v>120</v>
      </c>
      <c r="E3" s="463" t="s">
        <v>121</v>
      </c>
      <c r="F3" s="464" t="s">
        <v>122</v>
      </c>
      <c r="G3" s="293"/>
      <c r="H3" s="293"/>
      <c r="I3" s="293"/>
    </row>
    <row r="4" spans="1:9" ht="43.2" customHeight="1" x14ac:dyDescent="0.4">
      <c r="B4" s="658" t="s">
        <v>123</v>
      </c>
      <c r="C4" s="542" t="s">
        <v>315</v>
      </c>
      <c r="D4" s="543">
        <v>43963</v>
      </c>
      <c r="E4" s="544">
        <v>1.5261732201180477E-2</v>
      </c>
      <c r="F4" s="545">
        <v>1.5261732201180477E-2</v>
      </c>
      <c r="G4" s="294"/>
      <c r="H4" s="294"/>
      <c r="I4" s="294"/>
    </row>
    <row r="5" spans="1:9" ht="16.8" x14ac:dyDescent="0.4">
      <c r="B5" s="659"/>
      <c r="C5" s="546" t="s">
        <v>316</v>
      </c>
      <c r="D5" s="547">
        <v>44469</v>
      </c>
      <c r="E5" s="548">
        <v>9.1570393207082865E-2</v>
      </c>
      <c r="F5" s="549">
        <v>2.1044111033122715E-3</v>
      </c>
      <c r="G5" s="295"/>
      <c r="H5" s="295"/>
      <c r="I5" s="295"/>
    </row>
    <row r="6" spans="1:9" ht="16.8" x14ac:dyDescent="0.4">
      <c r="B6" s="659"/>
      <c r="C6" s="546" t="s">
        <v>317</v>
      </c>
      <c r="D6" s="547">
        <v>44804</v>
      </c>
      <c r="E6" s="548">
        <v>7.6308661005902394</v>
      </c>
      <c r="F6" s="549">
        <v>7.1345928844520232</v>
      </c>
      <c r="G6" s="295"/>
      <c r="H6" s="295"/>
      <c r="I6" s="295"/>
    </row>
    <row r="7" spans="1:9" ht="16.8" x14ac:dyDescent="0.4">
      <c r="B7" s="659"/>
      <c r="C7" s="546" t="s">
        <v>317</v>
      </c>
      <c r="D7" s="547">
        <v>44804</v>
      </c>
      <c r="E7" s="548">
        <v>3.0523464402360956</v>
      </c>
      <c r="F7" s="549">
        <v>1.1186296144970587</v>
      </c>
      <c r="G7" s="295"/>
      <c r="H7" s="295"/>
      <c r="I7" s="295"/>
    </row>
    <row r="8" spans="1:9" ht="16.8" x14ac:dyDescent="0.4">
      <c r="B8" s="659"/>
      <c r="C8" s="546" t="s">
        <v>318</v>
      </c>
      <c r="D8" s="547"/>
      <c r="E8" s="548">
        <v>0.15261732201180478</v>
      </c>
      <c r="F8" s="549">
        <v>0</v>
      </c>
      <c r="G8" s="295"/>
      <c r="H8" s="295"/>
      <c r="I8" s="295"/>
    </row>
    <row r="9" spans="1:9" ht="16.8" x14ac:dyDescent="0.4">
      <c r="B9" s="659"/>
      <c r="C9" s="546" t="s">
        <v>319</v>
      </c>
      <c r="D9" s="547">
        <v>44439</v>
      </c>
      <c r="E9" s="548">
        <v>7.630866100590239E-2</v>
      </c>
      <c r="F9" s="549">
        <v>6.1226978016702467E-2</v>
      </c>
      <c r="G9" s="295"/>
      <c r="H9" s="295"/>
      <c r="I9" s="295"/>
    </row>
    <row r="10" spans="1:9" ht="32.4" customHeight="1" x14ac:dyDescent="0.4">
      <c r="B10" s="659"/>
      <c r="C10" s="546" t="s">
        <v>320</v>
      </c>
      <c r="D10" s="547">
        <v>44804</v>
      </c>
      <c r="E10" s="548">
        <v>0.1719150765250832</v>
      </c>
      <c r="F10" s="549">
        <v>0.1719150765250832</v>
      </c>
      <c r="G10" s="295"/>
      <c r="H10" s="295"/>
      <c r="I10" s="295"/>
    </row>
    <row r="11" spans="1:9" ht="34.200000000000003" customHeight="1" x14ac:dyDescent="0.4">
      <c r="B11" s="659"/>
      <c r="C11" s="546" t="s">
        <v>321</v>
      </c>
      <c r="D11" s="547">
        <v>44742</v>
      </c>
      <c r="E11" s="548">
        <v>0.21495484901978107</v>
      </c>
      <c r="F11" s="549">
        <v>0.1841604228684359</v>
      </c>
      <c r="G11" s="295"/>
      <c r="H11" s="295"/>
      <c r="I11" s="295"/>
    </row>
    <row r="12" spans="1:9" ht="33" customHeight="1" thickBot="1" x14ac:dyDescent="0.45">
      <c r="B12" s="659"/>
      <c r="C12" s="546" t="s">
        <v>322</v>
      </c>
      <c r="D12" s="547"/>
      <c r="E12" s="548">
        <v>0.7630866100590239</v>
      </c>
      <c r="F12" s="549">
        <v>0</v>
      </c>
      <c r="G12" s="295"/>
      <c r="H12" s="295"/>
      <c r="I12" s="295"/>
    </row>
    <row r="13" spans="1:9" ht="16.95" hidden="1" customHeight="1" x14ac:dyDescent="0.4">
      <c r="B13" s="659"/>
      <c r="C13" s="469"/>
      <c r="D13" s="470"/>
      <c r="E13" s="474"/>
      <c r="F13" s="503"/>
      <c r="G13" s="295"/>
      <c r="H13" s="295"/>
      <c r="I13" s="295"/>
    </row>
    <row r="14" spans="1:9" ht="16.95" hidden="1" customHeight="1" x14ac:dyDescent="0.4">
      <c r="B14" s="659"/>
      <c r="C14" s="469"/>
      <c r="D14" s="470"/>
      <c r="E14" s="474"/>
      <c r="F14" s="503"/>
      <c r="G14" s="295"/>
      <c r="H14" s="295"/>
      <c r="I14" s="295"/>
    </row>
    <row r="15" spans="1:9" ht="16.95" hidden="1" customHeight="1" x14ac:dyDescent="0.4">
      <c r="B15" s="659"/>
      <c r="C15" s="469"/>
      <c r="D15" s="470"/>
      <c r="E15" s="474"/>
      <c r="F15" s="503"/>
      <c r="G15" s="295"/>
      <c r="H15" s="295"/>
      <c r="I15" s="295"/>
    </row>
    <row r="16" spans="1:9" ht="16.95" hidden="1" customHeight="1" x14ac:dyDescent="0.4">
      <c r="B16" s="659"/>
      <c r="C16" s="469"/>
      <c r="D16" s="470"/>
      <c r="E16" s="474"/>
      <c r="F16" s="503"/>
      <c r="G16" s="295"/>
      <c r="H16" s="295"/>
      <c r="I16" s="295"/>
    </row>
    <row r="17" spans="2:9" ht="16.95" hidden="1" customHeight="1" x14ac:dyDescent="0.4">
      <c r="B17" s="659"/>
      <c r="C17" s="469"/>
      <c r="D17" s="470"/>
      <c r="E17" s="474"/>
      <c r="F17" s="503"/>
      <c r="G17" s="295"/>
      <c r="H17" s="295"/>
      <c r="I17" s="295"/>
    </row>
    <row r="18" spans="2:9" ht="16.95" hidden="1" customHeight="1" x14ac:dyDescent="0.4">
      <c r="B18" s="659"/>
      <c r="C18" s="469"/>
      <c r="D18" s="470"/>
      <c r="E18" s="474"/>
      <c r="F18" s="503"/>
      <c r="G18" s="295"/>
      <c r="H18" s="295"/>
      <c r="I18" s="295"/>
    </row>
    <row r="19" spans="2:9" ht="16.95" hidden="1" customHeight="1" x14ac:dyDescent="0.4">
      <c r="B19" s="659"/>
      <c r="C19" s="469"/>
      <c r="D19" s="470"/>
      <c r="E19" s="474"/>
      <c r="F19" s="503"/>
      <c r="G19" s="295"/>
      <c r="H19" s="295"/>
      <c r="I19" s="295"/>
    </row>
    <row r="20" spans="2:9" ht="16.95" hidden="1" customHeight="1" x14ac:dyDescent="0.4">
      <c r="B20" s="659"/>
      <c r="C20" s="469"/>
      <c r="D20" s="470"/>
      <c r="E20" s="474"/>
      <c r="F20" s="503"/>
      <c r="G20" s="295"/>
      <c r="H20" s="295"/>
      <c r="I20" s="295"/>
    </row>
    <row r="21" spans="2:9" ht="16.95" hidden="1" customHeight="1" x14ac:dyDescent="0.4">
      <c r="B21" s="659"/>
      <c r="C21" s="469"/>
      <c r="D21" s="470"/>
      <c r="E21" s="474"/>
      <c r="F21" s="503"/>
      <c r="G21" s="295"/>
      <c r="H21" s="295"/>
      <c r="I21" s="295"/>
    </row>
    <row r="22" spans="2:9" ht="16.2" hidden="1" customHeight="1" x14ac:dyDescent="0.35">
      <c r="B22" s="659"/>
      <c r="C22" s="469"/>
      <c r="D22" s="470"/>
      <c r="E22" s="474"/>
      <c r="F22" s="503"/>
      <c r="G22" s="281"/>
      <c r="H22" s="281"/>
      <c r="I22" s="281"/>
    </row>
    <row r="23" spans="2:9" ht="16.95" hidden="1" customHeight="1" thickBot="1" x14ac:dyDescent="0.4">
      <c r="B23" s="659"/>
      <c r="C23" s="469"/>
      <c r="D23" s="487"/>
      <c r="E23" s="476"/>
      <c r="F23" s="529"/>
      <c r="G23" s="281"/>
      <c r="H23" s="281"/>
      <c r="I23" s="281"/>
    </row>
    <row r="24" spans="2:9" ht="16.95" customHeight="1" thickBot="1" x14ac:dyDescent="0.4">
      <c r="B24" s="660"/>
      <c r="C24" s="478" t="s">
        <v>124</v>
      </c>
      <c r="D24" s="479"/>
      <c r="E24" s="511">
        <v>12.168927184856193</v>
      </c>
      <c r="F24" s="512">
        <v>8.6878911196637958</v>
      </c>
      <c r="G24" s="281"/>
      <c r="H24" s="281"/>
      <c r="I24" s="281"/>
    </row>
    <row r="25" spans="2:9" ht="16.95" customHeight="1" x14ac:dyDescent="0.3">
      <c r="B25" s="658" t="s">
        <v>125</v>
      </c>
      <c r="C25" s="550" t="s">
        <v>323</v>
      </c>
      <c r="D25" s="543">
        <v>44823</v>
      </c>
      <c r="E25" s="551">
        <v>0.7630866100590239</v>
      </c>
      <c r="F25" s="552">
        <v>2.328610222632629E-3</v>
      </c>
      <c r="G25" s="296"/>
      <c r="H25" s="296"/>
      <c r="I25" s="296"/>
    </row>
    <row r="26" spans="2:9" ht="16.95" customHeight="1" x14ac:dyDescent="0.3">
      <c r="B26" s="659"/>
      <c r="C26" s="482" t="s">
        <v>324</v>
      </c>
      <c r="D26" s="553">
        <v>44753</v>
      </c>
      <c r="E26" s="518">
        <v>1.2545143869370352E-5</v>
      </c>
      <c r="F26" s="519">
        <v>0</v>
      </c>
      <c r="G26" s="296"/>
      <c r="H26" s="296"/>
      <c r="I26" s="296"/>
    </row>
    <row r="27" spans="2:9" ht="28.8" x14ac:dyDescent="0.3">
      <c r="B27" s="659"/>
      <c r="C27" s="482" t="s">
        <v>325</v>
      </c>
      <c r="D27" s="547">
        <v>44642</v>
      </c>
      <c r="E27" s="518">
        <v>7.6308661005902387E-4</v>
      </c>
      <c r="F27" s="519">
        <v>3.051819910475155E-4</v>
      </c>
      <c r="G27" s="296"/>
      <c r="H27" s="296"/>
      <c r="I27" s="296"/>
    </row>
    <row r="28" spans="2:9" ht="28.8" x14ac:dyDescent="0.3">
      <c r="B28" s="659"/>
      <c r="C28" s="482" t="s">
        <v>326</v>
      </c>
      <c r="D28" s="547">
        <v>44726</v>
      </c>
      <c r="E28" s="518">
        <v>9.1570393207082875E-4</v>
      </c>
      <c r="F28" s="519">
        <v>0</v>
      </c>
      <c r="G28" s="296"/>
      <c r="H28" s="296"/>
      <c r="I28" s="296"/>
    </row>
    <row r="29" spans="2:9" ht="28.8" x14ac:dyDescent="0.3">
      <c r="B29" s="659"/>
      <c r="C29" s="482" t="s">
        <v>327</v>
      </c>
      <c r="D29" s="547">
        <v>44726</v>
      </c>
      <c r="E29" s="518">
        <v>1.9077165251475597E-4</v>
      </c>
      <c r="F29" s="519">
        <v>0</v>
      </c>
      <c r="G29" s="296"/>
      <c r="H29" s="296"/>
      <c r="I29" s="296"/>
    </row>
    <row r="30" spans="2:9" ht="28.8" x14ac:dyDescent="0.3">
      <c r="B30" s="659"/>
      <c r="C30" s="482" t="s">
        <v>328</v>
      </c>
      <c r="D30" s="547">
        <v>44726</v>
      </c>
      <c r="E30" s="518">
        <v>1.3277713119719896E-4</v>
      </c>
      <c r="F30" s="519">
        <v>0</v>
      </c>
      <c r="G30" s="296"/>
      <c r="H30" s="296"/>
      <c r="I30" s="296"/>
    </row>
    <row r="31" spans="2:9" ht="28.8" x14ac:dyDescent="0.3">
      <c r="B31" s="659"/>
      <c r="C31" s="482" t="s">
        <v>329</v>
      </c>
      <c r="D31" s="547">
        <v>44726</v>
      </c>
      <c r="E31" s="518">
        <v>3.0523464402360955E-4</v>
      </c>
      <c r="F31" s="519">
        <v>1.7466289417640995E-5</v>
      </c>
      <c r="G31" s="296"/>
      <c r="H31" s="296"/>
      <c r="I31" s="296"/>
    </row>
    <row r="32" spans="2:9" ht="43.2" x14ac:dyDescent="0.3">
      <c r="B32" s="659"/>
      <c r="C32" s="482" t="s">
        <v>330</v>
      </c>
      <c r="D32" s="547">
        <v>44726</v>
      </c>
      <c r="E32" s="518">
        <v>7.412024623042318E-3</v>
      </c>
      <c r="F32" s="519">
        <v>3.4308373988253715E-6</v>
      </c>
      <c r="G32" s="296"/>
      <c r="H32" s="296"/>
      <c r="I32" s="296"/>
    </row>
    <row r="33" spans="2:9" ht="43.2" x14ac:dyDescent="0.3">
      <c r="B33" s="659"/>
      <c r="C33" s="482" t="s">
        <v>331</v>
      </c>
      <c r="D33" s="547">
        <v>44726</v>
      </c>
      <c r="E33" s="518">
        <v>3.8154330502951193E-5</v>
      </c>
      <c r="F33" s="519">
        <v>0</v>
      </c>
      <c r="G33" s="296"/>
      <c r="H33" s="296"/>
      <c r="I33" s="296"/>
    </row>
    <row r="34" spans="2:9" ht="28.8" x14ac:dyDescent="0.3">
      <c r="B34" s="659"/>
      <c r="C34" s="482" t="s">
        <v>332</v>
      </c>
      <c r="D34" s="547">
        <v>44726</v>
      </c>
      <c r="E34" s="518">
        <v>1.0301669235796822E-3</v>
      </c>
      <c r="F34" s="519">
        <v>0</v>
      </c>
      <c r="G34" s="296"/>
      <c r="H34" s="296"/>
      <c r="I34" s="296"/>
    </row>
    <row r="35" spans="2:9" ht="28.8" x14ac:dyDescent="0.3">
      <c r="B35" s="659"/>
      <c r="C35" s="482" t="s">
        <v>333</v>
      </c>
      <c r="D35" s="547">
        <v>44656</v>
      </c>
      <c r="E35" s="518">
        <v>3.6857083265850858E-4</v>
      </c>
      <c r="F35" s="519">
        <v>0</v>
      </c>
      <c r="G35" s="296"/>
      <c r="H35" s="296"/>
      <c r="I35" s="296"/>
    </row>
    <row r="36" spans="2:9" ht="28.8" x14ac:dyDescent="0.3">
      <c r="B36" s="659"/>
      <c r="C36" s="482" t="s">
        <v>334</v>
      </c>
      <c r="D36" s="547">
        <v>44656</v>
      </c>
      <c r="E36" s="518">
        <v>5.3416062704131666E-5</v>
      </c>
      <c r="F36" s="519">
        <v>8.7625235433077719E-6</v>
      </c>
      <c r="G36" s="296"/>
      <c r="H36" s="296"/>
      <c r="I36" s="296"/>
    </row>
    <row r="37" spans="2:9" ht="16.8" x14ac:dyDescent="0.3">
      <c r="B37" s="659"/>
      <c r="C37" s="482" t="s">
        <v>335</v>
      </c>
      <c r="D37" s="547">
        <v>44663</v>
      </c>
      <c r="E37" s="518">
        <v>3.8154330502951193E-4</v>
      </c>
      <c r="F37" s="519">
        <v>0</v>
      </c>
      <c r="G37" s="296"/>
      <c r="H37" s="296"/>
      <c r="I37" s="296"/>
    </row>
    <row r="38" spans="2:9" ht="28.8" x14ac:dyDescent="0.3">
      <c r="B38" s="659"/>
      <c r="C38" s="482" t="s">
        <v>336</v>
      </c>
      <c r="D38" s="547">
        <v>44593</v>
      </c>
      <c r="E38" s="518">
        <v>8.279489719140409E-4</v>
      </c>
      <c r="F38" s="519">
        <v>4.1930922444794307E-4</v>
      </c>
      <c r="G38" s="296"/>
      <c r="H38" s="296"/>
      <c r="I38" s="296"/>
    </row>
    <row r="39" spans="2:9" ht="28.8" x14ac:dyDescent="0.3">
      <c r="B39" s="659"/>
      <c r="C39" s="482" t="s">
        <v>337</v>
      </c>
      <c r="D39" s="547" t="s">
        <v>172</v>
      </c>
      <c r="E39" s="518">
        <v>1.5261732201180477E-3</v>
      </c>
      <c r="F39" s="519">
        <v>2.2476487173305528E-4</v>
      </c>
      <c r="G39" s="296"/>
      <c r="H39" s="296"/>
      <c r="I39" s="296"/>
    </row>
    <row r="40" spans="2:9" ht="28.8" x14ac:dyDescent="0.3">
      <c r="B40" s="659"/>
      <c r="C40" s="482" t="s">
        <v>338</v>
      </c>
      <c r="D40" s="547">
        <v>44747</v>
      </c>
      <c r="E40" s="518">
        <v>8.5465700326610682E-3</v>
      </c>
      <c r="F40" s="519" t="s">
        <v>51</v>
      </c>
      <c r="G40" s="296"/>
      <c r="H40" s="296"/>
      <c r="I40" s="296"/>
    </row>
    <row r="41" spans="2:9" ht="16.8" x14ac:dyDescent="0.3">
      <c r="B41" s="659"/>
      <c r="C41" s="482" t="s">
        <v>339</v>
      </c>
      <c r="D41" s="547">
        <v>44747</v>
      </c>
      <c r="E41" s="518">
        <v>1.9077165251475596E-3</v>
      </c>
      <c r="F41" s="519" t="s">
        <v>51</v>
      </c>
      <c r="G41" s="296"/>
      <c r="H41" s="296"/>
      <c r="I41" s="296"/>
    </row>
    <row r="42" spans="2:9" ht="16.8" x14ac:dyDescent="0.3">
      <c r="B42" s="659"/>
      <c r="C42" s="482" t="s">
        <v>340</v>
      </c>
      <c r="D42" s="547" t="s">
        <v>172</v>
      </c>
      <c r="E42" s="518">
        <v>2.3552182252342683E-2</v>
      </c>
      <c r="F42" s="519">
        <v>0</v>
      </c>
      <c r="G42" s="296"/>
      <c r="H42" s="296"/>
      <c r="I42" s="296"/>
    </row>
    <row r="43" spans="2:9" ht="16.95" customHeight="1" x14ac:dyDescent="0.3">
      <c r="B43" s="659"/>
      <c r="C43" s="482" t="s">
        <v>341</v>
      </c>
      <c r="D43" s="483" t="s">
        <v>172</v>
      </c>
      <c r="E43" s="518">
        <v>5.5193316600817257E-5</v>
      </c>
      <c r="F43" s="519">
        <v>0</v>
      </c>
      <c r="G43" s="296"/>
      <c r="H43" s="296"/>
      <c r="I43" s="296"/>
    </row>
    <row r="44" spans="2:9" ht="16.95" customHeight="1" x14ac:dyDescent="0.3">
      <c r="B44" s="659"/>
      <c r="C44" s="482" t="s">
        <v>342</v>
      </c>
      <c r="D44" s="483" t="s">
        <v>172</v>
      </c>
      <c r="E44" s="518">
        <v>6.4109538912480622E-4</v>
      </c>
      <c r="F44" s="519">
        <v>0</v>
      </c>
      <c r="G44" s="296"/>
      <c r="H44" s="296"/>
      <c r="I44" s="296"/>
    </row>
    <row r="45" spans="2:9" ht="16.95" customHeight="1" x14ac:dyDescent="0.3">
      <c r="B45" s="659"/>
      <c r="C45" s="482" t="s">
        <v>343</v>
      </c>
      <c r="D45" s="483" t="s">
        <v>172</v>
      </c>
      <c r="E45" s="518">
        <v>8.4461534496448817E-2</v>
      </c>
      <c r="F45" s="519">
        <v>0</v>
      </c>
      <c r="G45" s="296"/>
      <c r="H45" s="296"/>
      <c r="I45" s="296"/>
    </row>
    <row r="46" spans="2:9" ht="16.95" customHeight="1" thickBot="1" x14ac:dyDescent="0.35">
      <c r="B46" s="659"/>
      <c r="C46" s="554" t="s">
        <v>344</v>
      </c>
      <c r="D46" s="466" t="s">
        <v>172</v>
      </c>
      <c r="E46" s="467">
        <v>3.7302724026163747E-2</v>
      </c>
      <c r="F46" s="452">
        <v>0</v>
      </c>
      <c r="G46" s="296"/>
      <c r="H46" s="296"/>
      <c r="I46" s="296"/>
    </row>
    <row r="47" spans="2:9" ht="17.399999999999999" customHeight="1" thickBot="1" x14ac:dyDescent="0.4">
      <c r="B47" s="661"/>
      <c r="C47" s="555" t="s">
        <v>126</v>
      </c>
      <c r="D47" s="490"/>
      <c r="E47" s="524">
        <v>0.93351174348079746</v>
      </c>
      <c r="F47" s="525">
        <v>3.3075259602209171E-3</v>
      </c>
      <c r="G47" s="297"/>
      <c r="H47" s="297"/>
      <c r="I47" s="297"/>
    </row>
    <row r="48" spans="2:9" ht="18" customHeight="1" thickTop="1" thickBot="1" x14ac:dyDescent="0.4">
      <c r="B48" s="298"/>
      <c r="C48" s="556" t="s">
        <v>95</v>
      </c>
      <c r="D48" s="494"/>
      <c r="E48" s="526">
        <v>13.102438928336987</v>
      </c>
      <c r="F48" s="527">
        <v>8.6911986456240165</v>
      </c>
      <c r="G48" s="297"/>
      <c r="H48" s="297"/>
      <c r="I48" s="297"/>
    </row>
    <row r="49" spans="2:9" ht="16.2" customHeight="1" x14ac:dyDescent="0.35">
      <c r="B49" s="448" t="s">
        <v>26</v>
      </c>
      <c r="C49" s="297"/>
      <c r="D49" s="297"/>
      <c r="E49" s="297"/>
      <c r="F49" s="297"/>
      <c r="G49" s="297"/>
      <c r="H49" s="297"/>
      <c r="I49" s="297"/>
    </row>
    <row r="50" spans="2:9" ht="16.95" customHeight="1" x14ac:dyDescent="0.4">
      <c r="B50" s="460" t="s">
        <v>746</v>
      </c>
      <c r="C50" s="295"/>
      <c r="D50" s="295"/>
      <c r="E50" s="295"/>
      <c r="F50" s="295"/>
      <c r="G50" s="295"/>
      <c r="H50" s="295"/>
      <c r="I50" s="295"/>
    </row>
    <row r="51" spans="2:9" ht="16.95" customHeight="1" x14ac:dyDescent="0.4">
      <c r="B51" s="284"/>
      <c r="C51" s="295"/>
      <c r="D51" s="295"/>
      <c r="E51" s="295"/>
      <c r="F51" s="295"/>
      <c r="G51" s="295"/>
      <c r="H51" s="295"/>
      <c r="I51" s="295"/>
    </row>
    <row r="52" spans="2:9" ht="16.95" customHeight="1" x14ac:dyDescent="0.4">
      <c r="B52" s="284"/>
      <c r="C52" s="295"/>
      <c r="D52" s="295"/>
      <c r="E52" s="295"/>
      <c r="F52" s="295"/>
      <c r="G52" s="295"/>
      <c r="H52" s="295"/>
      <c r="I52" s="295"/>
    </row>
    <row r="53" spans="2:9" ht="16.95" customHeight="1" x14ac:dyDescent="0.4">
      <c r="B53" s="284"/>
      <c r="C53" s="295"/>
      <c r="D53" s="295"/>
      <c r="E53" s="295"/>
      <c r="F53" s="295"/>
      <c r="G53" s="295"/>
      <c r="H53" s="295"/>
      <c r="I53" s="295"/>
    </row>
    <row r="54" spans="2:9" ht="16.95" customHeight="1" x14ac:dyDescent="0.4">
      <c r="B54" s="284"/>
      <c r="C54" s="284"/>
      <c r="D54" s="285"/>
      <c r="E54" s="285"/>
      <c r="F54" s="285"/>
      <c r="G54" s="285"/>
      <c r="H54" s="285"/>
      <c r="I54" s="285"/>
    </row>
    <row r="55" spans="2:9" ht="16.2" customHeight="1" x14ac:dyDescent="0.35">
      <c r="B55" s="281"/>
      <c r="C55" s="281"/>
      <c r="D55" s="281"/>
      <c r="E55" s="281"/>
      <c r="F55" s="281"/>
      <c r="G55" s="281"/>
      <c r="H55" s="281"/>
      <c r="I55" s="281"/>
    </row>
    <row r="56" spans="2:9" ht="16.95" customHeight="1" x14ac:dyDescent="0.3">
      <c r="B56" s="296"/>
      <c r="C56" s="296"/>
      <c r="D56" s="296"/>
      <c r="E56" s="296"/>
      <c r="F56" s="296"/>
      <c r="G56" s="296"/>
      <c r="H56" s="296"/>
      <c r="I56" s="296"/>
    </row>
    <row r="57" spans="2:9" ht="16.95" customHeight="1" x14ac:dyDescent="0.4">
      <c r="B57" s="299"/>
      <c r="C57" s="294"/>
      <c r="D57" s="294"/>
      <c r="E57" s="294"/>
      <c r="F57" s="294"/>
      <c r="G57" s="294"/>
      <c r="H57" s="294"/>
      <c r="I57" s="294"/>
    </row>
    <row r="58" spans="2:9" ht="16.95" customHeight="1" x14ac:dyDescent="0.4">
      <c r="B58" s="284"/>
      <c r="C58" s="295"/>
      <c r="D58" s="295"/>
      <c r="E58" s="295"/>
      <c r="F58" s="295"/>
      <c r="G58" s="295"/>
      <c r="H58" s="295"/>
      <c r="I58" s="295"/>
    </row>
    <row r="59" spans="2:9" ht="16.95" customHeight="1" x14ac:dyDescent="0.4">
      <c r="B59" s="284"/>
      <c r="C59" s="295"/>
      <c r="D59" s="295"/>
      <c r="E59" s="295"/>
      <c r="F59" s="295"/>
      <c r="G59" s="295"/>
      <c r="H59" s="295"/>
      <c r="I59" s="295"/>
    </row>
    <row r="60" spans="2:9" ht="16.95" customHeight="1" x14ac:dyDescent="0.4">
      <c r="B60" s="284"/>
      <c r="C60" s="295"/>
      <c r="D60" s="295"/>
      <c r="E60" s="295"/>
      <c r="F60" s="295"/>
      <c r="G60" s="295"/>
      <c r="H60" s="295"/>
      <c r="I60" s="295"/>
    </row>
    <row r="61" spans="2:9" ht="16.2" customHeight="1" x14ac:dyDescent="0.35">
      <c r="C61" s="281"/>
      <c r="D61" s="281"/>
      <c r="E61" s="281"/>
      <c r="F61" s="281"/>
      <c r="G61" s="281"/>
      <c r="H61" s="281"/>
      <c r="I61" s="281"/>
    </row>
    <row r="62" spans="2:9" ht="16.2" customHeight="1" x14ac:dyDescent="0.35">
      <c r="B62" s="281"/>
      <c r="C62" s="281"/>
      <c r="D62" s="281"/>
      <c r="E62" s="281"/>
      <c r="F62" s="281"/>
      <c r="G62" s="281"/>
      <c r="H62" s="281"/>
      <c r="I62" s="281"/>
    </row>
    <row r="63" spans="2:9" ht="16.2" customHeight="1" x14ac:dyDescent="0.35">
      <c r="B63" s="290"/>
      <c r="C63" s="281"/>
      <c r="D63" s="281"/>
      <c r="E63" s="281"/>
      <c r="F63" s="281"/>
      <c r="G63" s="281"/>
      <c r="H63" s="281"/>
      <c r="I63" s="281"/>
    </row>
  </sheetData>
  <mergeCells count="2">
    <mergeCell ref="B4:B24"/>
    <mergeCell ref="B25:B47"/>
  </mergeCells>
  <hyperlinks>
    <hyperlink ref="A1" location="INDEX!A1" display="INDEX"/>
  </hyperlink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2"/>
  <sheetViews>
    <sheetView workbookViewId="0">
      <selection activeCell="N19" sqref="M19:N19"/>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353</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760</v>
      </c>
      <c r="F4" s="9" t="s">
        <v>1</v>
      </c>
      <c r="G4" s="10" t="s">
        <v>3</v>
      </c>
      <c r="H4" s="8" t="s">
        <v>760</v>
      </c>
      <c r="I4" s="9" t="s">
        <v>1</v>
      </c>
      <c r="J4" s="11" t="s">
        <v>3</v>
      </c>
      <c r="K4" s="6"/>
    </row>
    <row r="5" spans="1:12" ht="15.9" customHeight="1" x14ac:dyDescent="0.35">
      <c r="B5" s="12" t="s">
        <v>20</v>
      </c>
      <c r="C5" s="13" t="s">
        <v>4</v>
      </c>
      <c r="D5" s="14">
        <v>5.5195949732681937</v>
      </c>
      <c r="E5" s="15">
        <v>4.3</v>
      </c>
      <c r="F5" s="16">
        <v>4.4000000000000004</v>
      </c>
      <c r="G5" s="17">
        <v>4.5476477776761115</v>
      </c>
      <c r="H5" s="15">
        <v>3.5</v>
      </c>
      <c r="I5" s="16">
        <v>2.1</v>
      </c>
      <c r="J5" s="18">
        <v>0.95510288559259582</v>
      </c>
      <c r="K5" s="19"/>
    </row>
    <row r="6" spans="1:12" ht="15.9" customHeight="1" x14ac:dyDescent="0.35">
      <c r="B6" s="20">
        <v>2</v>
      </c>
      <c r="C6" s="21" t="s">
        <v>5</v>
      </c>
      <c r="D6" s="22">
        <v>5.972097075047289</v>
      </c>
      <c r="E6" s="23">
        <v>4.0999999999999996</v>
      </c>
      <c r="F6" s="24">
        <v>1.2</v>
      </c>
      <c r="G6" s="25">
        <v>1.5400000000000302</v>
      </c>
      <c r="H6" s="23">
        <v>2.7</v>
      </c>
      <c r="I6" s="24">
        <v>1.3</v>
      </c>
      <c r="J6" s="26">
        <v>0.63999999999999613</v>
      </c>
      <c r="K6" s="19"/>
    </row>
    <row r="7" spans="1:12" ht="15.9" customHeight="1" x14ac:dyDescent="0.35">
      <c r="B7" s="20">
        <v>3</v>
      </c>
      <c r="C7" s="21" t="s">
        <v>6</v>
      </c>
      <c r="D7" s="22">
        <v>0.91950352445044903</v>
      </c>
      <c r="E7" s="23">
        <v>9.3000000000000007</v>
      </c>
      <c r="F7" s="24">
        <v>5.0999999999999996</v>
      </c>
      <c r="G7" s="25">
        <v>4.8437447154618507</v>
      </c>
      <c r="H7" s="23">
        <v>7.5</v>
      </c>
      <c r="I7" s="24">
        <v>7.9</v>
      </c>
      <c r="J7" s="26">
        <v>1.9478419832145155</v>
      </c>
      <c r="K7" s="19"/>
    </row>
    <row r="8" spans="1:12" ht="15.9" customHeight="1" x14ac:dyDescent="0.35">
      <c r="B8" s="27">
        <v>4</v>
      </c>
      <c r="C8" s="28" t="s">
        <v>7</v>
      </c>
      <c r="D8" s="22">
        <v>14.378621119457069</v>
      </c>
      <c r="E8" s="23">
        <v>7.8</v>
      </c>
      <c r="F8" s="24">
        <v>17.899999999999999</v>
      </c>
      <c r="G8" s="25">
        <v>17.203675828763366</v>
      </c>
      <c r="H8" s="23">
        <v>6.2</v>
      </c>
      <c r="I8" s="24">
        <v>7.3</v>
      </c>
      <c r="J8" s="26">
        <v>2.6855265856142063</v>
      </c>
      <c r="K8" s="19"/>
    </row>
    <row r="9" spans="1:12" s="29" customFormat="1" ht="15.9" customHeight="1" x14ac:dyDescent="0.3">
      <c r="B9" s="27">
        <v>5</v>
      </c>
      <c r="C9" s="28" t="s">
        <v>8</v>
      </c>
      <c r="D9" s="22">
        <v>13.924566642681334</v>
      </c>
      <c r="E9" s="23">
        <v>9.1</v>
      </c>
      <c r="F9" s="24">
        <v>9.9</v>
      </c>
      <c r="G9" s="25">
        <v>8.7758068511747176</v>
      </c>
      <c r="H9" s="23">
        <v>6.5</v>
      </c>
      <c r="I9" s="24">
        <v>8.1999999999999993</v>
      </c>
      <c r="J9" s="26">
        <v>2.7644999842356466</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4.1677573710000004</v>
      </c>
      <c r="E11" s="23">
        <v>4.5999999999999996</v>
      </c>
      <c r="F11" s="24">
        <v>1.5</v>
      </c>
      <c r="G11" s="25">
        <v>1.4729979618792526</v>
      </c>
      <c r="H11" s="23">
        <v>3.6</v>
      </c>
      <c r="I11" s="24">
        <v>2.4</v>
      </c>
      <c r="J11" s="26">
        <v>0.95296276796570067</v>
      </c>
      <c r="K11" s="19"/>
    </row>
    <row r="12" spans="1:12" ht="15.9" customHeight="1" x14ac:dyDescent="0.35">
      <c r="B12" s="20">
        <v>7</v>
      </c>
      <c r="C12" s="33" t="s">
        <v>22</v>
      </c>
      <c r="D12" s="22">
        <v>1.0090164349999999</v>
      </c>
      <c r="E12" s="23">
        <v>0</v>
      </c>
      <c r="F12" s="24">
        <v>0</v>
      </c>
      <c r="G12" s="25">
        <v>5.3290705182007514E-15</v>
      </c>
      <c r="H12" s="23">
        <v>0</v>
      </c>
      <c r="I12" s="24">
        <v>0</v>
      </c>
      <c r="J12" s="26">
        <v>-3.1641356201816961E-15</v>
      </c>
      <c r="K12" s="19"/>
    </row>
    <row r="13" spans="1:12" ht="15.9" customHeight="1" x14ac:dyDescent="0.35">
      <c r="B13" s="301">
        <v>8</v>
      </c>
      <c r="C13" s="34" t="s">
        <v>23</v>
      </c>
      <c r="D13" s="35">
        <v>0.34269085910117614</v>
      </c>
      <c r="E13" s="36">
        <v>-0.3</v>
      </c>
      <c r="F13" s="24">
        <v>2.9</v>
      </c>
      <c r="G13" s="37">
        <v>3.0744867182282429</v>
      </c>
      <c r="H13" s="36">
        <v>-0.1</v>
      </c>
      <c r="I13" s="24">
        <v>-0.3</v>
      </c>
      <c r="J13" s="38">
        <v>1.9893513283444353E-3</v>
      </c>
      <c r="K13" s="19"/>
    </row>
    <row r="14" spans="1:12" ht="20.100000000000001" customHeight="1" x14ac:dyDescent="0.35">
      <c r="B14" s="20">
        <v>9</v>
      </c>
      <c r="C14" s="21" t="s">
        <v>148</v>
      </c>
      <c r="D14" s="22">
        <v>-4.7698754544767024</v>
      </c>
      <c r="E14" s="23">
        <v>-2.2867725335946387</v>
      </c>
      <c r="F14" s="39">
        <v>-1.7117611575869551</v>
      </c>
      <c r="G14" s="25">
        <v>-1.472929722987093</v>
      </c>
      <c r="H14" s="23">
        <v>-0.46674846261401948</v>
      </c>
      <c r="I14" s="39">
        <v>-0.66552858587477504</v>
      </c>
      <c r="J14" s="26">
        <v>-1.3592464881658661</v>
      </c>
      <c r="K14" s="19"/>
    </row>
    <row r="15" spans="1:12" ht="15.9" customHeight="1" x14ac:dyDescent="0.35">
      <c r="B15" s="40">
        <v>10</v>
      </c>
      <c r="C15" s="41" t="s">
        <v>10</v>
      </c>
      <c r="D15" s="42">
        <v>2.4613094474244868</v>
      </c>
      <c r="E15" s="43">
        <v>2.6</v>
      </c>
      <c r="F15" s="24">
        <v>2.9</v>
      </c>
      <c r="G15" s="44">
        <v>3.0999999999999917</v>
      </c>
      <c r="H15" s="43">
        <v>2.1</v>
      </c>
      <c r="I15" s="24">
        <v>0.6</v>
      </c>
      <c r="J15" s="45">
        <v>0.7</v>
      </c>
      <c r="K15" s="19"/>
    </row>
    <row r="16" spans="1:12" ht="15.9" customHeight="1" x14ac:dyDescent="0.35">
      <c r="B16" s="20">
        <v>11</v>
      </c>
      <c r="C16" s="21" t="s">
        <v>11</v>
      </c>
      <c r="D16" s="22">
        <v>14.8</v>
      </c>
      <c r="E16" s="23">
        <v>12.8</v>
      </c>
      <c r="F16" s="24">
        <v>12.8</v>
      </c>
      <c r="G16" s="25">
        <v>12.7</v>
      </c>
      <c r="H16" s="23">
        <v>11.7</v>
      </c>
      <c r="I16" s="24">
        <v>12.2</v>
      </c>
      <c r="J16" s="26">
        <v>12.7</v>
      </c>
      <c r="K16" s="19"/>
    </row>
    <row r="17" spans="2:11" ht="15.9" customHeight="1" x14ac:dyDescent="0.35">
      <c r="B17" s="46">
        <v>12</v>
      </c>
      <c r="C17" s="47" t="s">
        <v>12</v>
      </c>
      <c r="D17" s="35">
        <v>-1.0169337034595327</v>
      </c>
      <c r="E17" s="36">
        <v>1.7</v>
      </c>
      <c r="F17" s="24">
        <v>1.5</v>
      </c>
      <c r="G17" s="37">
        <v>1.2077906850688436</v>
      </c>
      <c r="H17" s="36">
        <v>1.3</v>
      </c>
      <c r="I17" s="24">
        <v>1.5</v>
      </c>
      <c r="J17" s="38">
        <v>5.4611383144309578E-2</v>
      </c>
      <c r="K17" s="19"/>
    </row>
    <row r="18" spans="2:11" ht="15.9" customHeight="1" x14ac:dyDescent="0.35">
      <c r="B18" s="20">
        <v>13</v>
      </c>
      <c r="C18" s="21" t="s">
        <v>13</v>
      </c>
      <c r="D18" s="22">
        <v>3.0081398291832206</v>
      </c>
      <c r="E18" s="23" t="s">
        <v>51</v>
      </c>
      <c r="F18" s="48" t="s">
        <v>51</v>
      </c>
      <c r="G18" s="25">
        <v>8.5384724450361169</v>
      </c>
      <c r="H18" s="23" t="s">
        <v>51</v>
      </c>
      <c r="I18" s="48" t="s">
        <v>51</v>
      </c>
      <c r="J18" s="26">
        <v>4.8086389836726751</v>
      </c>
      <c r="K18" s="19"/>
    </row>
    <row r="19" spans="2:11" ht="15.9" customHeight="1" x14ac:dyDescent="0.35">
      <c r="B19" s="20">
        <v>14</v>
      </c>
      <c r="C19" s="21" t="s">
        <v>14</v>
      </c>
      <c r="D19" s="22">
        <v>2.3009742894091412</v>
      </c>
      <c r="E19" s="23">
        <v>4</v>
      </c>
      <c r="F19" s="24">
        <v>4</v>
      </c>
      <c r="G19" s="25">
        <v>3.4734544092964281</v>
      </c>
      <c r="H19" s="23">
        <v>2.4</v>
      </c>
      <c r="I19" s="24">
        <v>3.8</v>
      </c>
      <c r="J19" s="26">
        <v>4.253282042278772</v>
      </c>
      <c r="K19" s="19"/>
    </row>
    <row r="20" spans="2:11" s="49" customFormat="1" ht="15.9" customHeight="1" x14ac:dyDescent="0.3">
      <c r="B20" s="20">
        <v>15</v>
      </c>
      <c r="C20" s="21" t="s">
        <v>15</v>
      </c>
      <c r="D20" s="22">
        <v>-0.67646747120069239</v>
      </c>
      <c r="E20" s="23">
        <v>3.2</v>
      </c>
      <c r="F20" s="24">
        <v>2.1</v>
      </c>
      <c r="G20" s="25">
        <v>2.6137463697967434</v>
      </c>
      <c r="H20" s="23">
        <v>2.9</v>
      </c>
      <c r="I20" s="24">
        <v>3.8</v>
      </c>
      <c r="J20" s="26">
        <v>4.8662041625371799</v>
      </c>
      <c r="K20" s="19"/>
    </row>
    <row r="21" spans="2:11" s="29" customFormat="1" ht="30" customHeight="1" thickBot="1" x14ac:dyDescent="0.35">
      <c r="B21" s="50">
        <v>16</v>
      </c>
      <c r="C21" s="51" t="s">
        <v>24</v>
      </c>
      <c r="D21" s="52">
        <v>1.8589840260779786</v>
      </c>
      <c r="E21" s="53">
        <v>1</v>
      </c>
      <c r="F21" s="54">
        <v>2.5</v>
      </c>
      <c r="G21" s="55">
        <v>1.941243913710665</v>
      </c>
      <c r="H21" s="53">
        <v>1.3</v>
      </c>
      <c r="I21" s="54">
        <v>2.9</v>
      </c>
      <c r="J21" s="56">
        <v>1.9466485889353458</v>
      </c>
      <c r="K21" s="19"/>
    </row>
    <row r="22" spans="2:11" ht="15" customHeight="1" x14ac:dyDescent="0.35">
      <c r="B22" s="57" t="s">
        <v>25</v>
      </c>
      <c r="D22" s="57"/>
      <c r="E22" s="57"/>
      <c r="F22" s="57"/>
      <c r="G22" s="57"/>
      <c r="H22" s="57"/>
      <c r="I22" s="57"/>
      <c r="J22" s="57"/>
      <c r="K22" s="58"/>
    </row>
    <row r="23" spans="2:11" ht="19.2" customHeight="1" x14ac:dyDescent="0.35">
      <c r="B23" s="672" t="s">
        <v>744</v>
      </c>
      <c r="C23" s="672"/>
      <c r="D23" s="672"/>
      <c r="E23" s="672"/>
      <c r="F23" s="672"/>
      <c r="G23" s="672"/>
      <c r="H23" s="672"/>
      <c r="I23" s="672"/>
      <c r="J23" s="672"/>
      <c r="K23" s="324"/>
    </row>
    <row r="24" spans="2:11" ht="20.399999999999999" customHeight="1" x14ac:dyDescent="0.35">
      <c r="B24" s="616" t="s">
        <v>761</v>
      </c>
      <c r="C24" s="334"/>
      <c r="D24" s="334"/>
      <c r="E24" s="334"/>
      <c r="F24" s="334"/>
      <c r="G24" s="334"/>
      <c r="H24" s="334"/>
      <c r="I24" s="334"/>
      <c r="J24" s="334"/>
      <c r="K24" s="334"/>
    </row>
    <row r="25" spans="2:11" ht="13.5" customHeight="1" x14ac:dyDescent="0.35">
      <c r="B25" s="59" t="s">
        <v>26</v>
      </c>
      <c r="D25" s="59"/>
      <c r="E25" s="59"/>
      <c r="F25" s="59"/>
      <c r="G25" s="59"/>
      <c r="H25" s="59"/>
      <c r="I25" s="59"/>
      <c r="J25" s="59"/>
      <c r="K25" s="60"/>
    </row>
    <row r="26" spans="2:11" ht="30" customHeight="1" x14ac:dyDescent="0.35">
      <c r="B26" s="673" t="s">
        <v>169</v>
      </c>
      <c r="C26" s="673"/>
      <c r="D26" s="673"/>
      <c r="E26" s="673"/>
      <c r="F26" s="673"/>
      <c r="G26" s="673"/>
      <c r="H26" s="673"/>
      <c r="I26" s="673"/>
      <c r="J26" s="673"/>
      <c r="K26" s="322"/>
    </row>
    <row r="27" spans="2:11" ht="18.75" customHeight="1" x14ac:dyDescent="0.35"/>
    <row r="28" spans="2:11" ht="15" customHeight="1" x14ac:dyDescent="0.35"/>
    <row r="29" spans="2:11" ht="10.5" customHeight="1" x14ac:dyDescent="0.35">
      <c r="C29" s="631"/>
      <c r="D29" s="631"/>
      <c r="E29" s="631"/>
      <c r="F29" s="631"/>
      <c r="G29" s="631"/>
      <c r="H29" s="631"/>
      <c r="I29" s="631"/>
      <c r="J29" s="631"/>
      <c r="K29" s="323"/>
    </row>
    <row r="30" spans="2:11" x14ac:dyDescent="0.35">
      <c r="C30" s="61"/>
    </row>
    <row r="32" spans="2:11" ht="16.95" customHeight="1" x14ac:dyDescent="0.4">
      <c r="C32" s="62"/>
    </row>
    <row r="33" spans="3:3" ht="16.2" customHeight="1" x14ac:dyDescent="0.35"/>
    <row r="37" spans="3:3" ht="16.95" customHeight="1" x14ac:dyDescent="0.4">
      <c r="C37" s="62"/>
    </row>
    <row r="41" spans="3:3" ht="16.95" customHeight="1" x14ac:dyDescent="0.4">
      <c r="C41" s="62"/>
    </row>
    <row r="42" spans="3:3" ht="16.2" customHeight="1" x14ac:dyDescent="0.35"/>
  </sheetData>
  <mergeCells count="7">
    <mergeCell ref="C29:J29"/>
    <mergeCell ref="B3:B4"/>
    <mergeCell ref="C3:C4"/>
    <mergeCell ref="E3:G3"/>
    <mergeCell ref="H3:J3"/>
    <mergeCell ref="B23:J23"/>
    <mergeCell ref="B26:J26"/>
  </mergeCells>
  <hyperlinks>
    <hyperlink ref="A1" location="INDEX!A1" display="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7"/>
  <sheetViews>
    <sheetView topLeftCell="A10" workbookViewId="0">
      <selection activeCell="B24" sqref="B24"/>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354</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8" t="s">
        <v>759</v>
      </c>
      <c r="F4" s="154" t="s">
        <v>1</v>
      </c>
      <c r="G4" s="155" t="s">
        <v>3</v>
      </c>
      <c r="H4" s="8" t="s">
        <v>759</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-2.0456728885494302</v>
      </c>
      <c r="E6" s="23" t="s">
        <v>51</v>
      </c>
      <c r="F6" s="24" t="s">
        <v>51</v>
      </c>
      <c r="G6" s="26">
        <v>-3.4351814226391633</v>
      </c>
      <c r="H6" s="23" t="s">
        <v>51</v>
      </c>
      <c r="I6" s="24" t="s">
        <v>51</v>
      </c>
      <c r="J6" s="26">
        <v>1.0417198761707511</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-0.60155887466986391</v>
      </c>
      <c r="E8" s="23" t="s">
        <v>51</v>
      </c>
      <c r="F8" s="24" t="s">
        <v>51</v>
      </c>
      <c r="G8" s="26">
        <v>-0.46017124231090933</v>
      </c>
      <c r="H8" s="23" t="s">
        <v>51</v>
      </c>
      <c r="I8" s="24" t="s">
        <v>51</v>
      </c>
      <c r="J8" s="26">
        <v>-0.26395233080802899</v>
      </c>
      <c r="K8" s="322"/>
      <c r="L8" s="157"/>
    </row>
    <row r="9" spans="1:12" ht="23.4" customHeight="1" x14ac:dyDescent="0.3">
      <c r="B9" s="161">
        <v>3</v>
      </c>
      <c r="C9" s="162" t="s">
        <v>62</v>
      </c>
      <c r="D9" s="160">
        <v>5.9870408499146641E-2</v>
      </c>
      <c r="E9" s="23" t="s">
        <v>51</v>
      </c>
      <c r="F9" s="24" t="s">
        <v>51</v>
      </c>
      <c r="G9" s="26">
        <v>-0.29770995562693642</v>
      </c>
      <c r="H9" s="23" t="s">
        <v>51</v>
      </c>
      <c r="I9" s="24" t="s">
        <v>51</v>
      </c>
      <c r="J9" s="26">
        <v>-0.34848356535085118</v>
      </c>
      <c r="K9" s="322"/>
      <c r="L9" s="157"/>
    </row>
    <row r="10" spans="1:12" ht="23.4" customHeight="1" x14ac:dyDescent="0.3">
      <c r="B10" s="161">
        <v>4</v>
      </c>
      <c r="C10" s="162" t="s">
        <v>63</v>
      </c>
      <c r="D10" s="160">
        <v>-0.43152980673282221</v>
      </c>
      <c r="E10" s="23" t="s">
        <v>51</v>
      </c>
      <c r="F10" s="24" t="s">
        <v>51</v>
      </c>
      <c r="G10" s="26">
        <v>-5.350712716895839E-2</v>
      </c>
      <c r="H10" s="23" t="s">
        <v>51</v>
      </c>
      <c r="I10" s="24" t="s">
        <v>51</v>
      </c>
      <c r="J10" s="26">
        <v>0.26185534571640157</v>
      </c>
      <c r="K10" s="322"/>
      <c r="L10" s="157"/>
    </row>
    <row r="11" spans="1:12" ht="23.4" customHeight="1" thickBot="1" x14ac:dyDescent="0.35">
      <c r="B11" s="161">
        <v>5</v>
      </c>
      <c r="C11" s="162" t="s">
        <v>64</v>
      </c>
      <c r="D11" s="160">
        <v>-1.0724546156458907</v>
      </c>
      <c r="E11" s="23" t="s">
        <v>51</v>
      </c>
      <c r="F11" s="24" t="s">
        <v>51</v>
      </c>
      <c r="G11" s="26">
        <v>-2.6237930975323591</v>
      </c>
      <c r="H11" s="23" t="s">
        <v>51</v>
      </c>
      <c r="I11" s="24" t="s">
        <v>51</v>
      </c>
      <c r="J11" s="26">
        <v>1.3923004266132297</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0.1329917255117074</v>
      </c>
      <c r="E13" s="23" t="s">
        <v>51</v>
      </c>
      <c r="F13" s="24" t="s">
        <v>51</v>
      </c>
      <c r="G13" s="26">
        <v>1.48</v>
      </c>
      <c r="H13" s="23" t="s">
        <v>51</v>
      </c>
      <c r="I13" s="24" t="s">
        <v>51</v>
      </c>
      <c r="J13" s="26">
        <v>-1.59</v>
      </c>
      <c r="K13" s="322"/>
      <c r="L13" s="157"/>
    </row>
    <row r="14" spans="1:12" ht="32.4" customHeight="1" x14ac:dyDescent="0.3">
      <c r="B14" s="161">
        <v>7</v>
      </c>
      <c r="C14" s="315" t="s">
        <v>162</v>
      </c>
      <c r="D14" s="160">
        <v>0</v>
      </c>
      <c r="E14" s="23" t="s">
        <v>51</v>
      </c>
      <c r="F14" s="24" t="s">
        <v>51</v>
      </c>
      <c r="G14" s="26">
        <v>0.49167004047183011</v>
      </c>
      <c r="H14" s="23" t="s">
        <v>51</v>
      </c>
      <c r="I14" s="24" t="s">
        <v>51</v>
      </c>
      <c r="J14" s="26">
        <v>-0.48242748471512714</v>
      </c>
      <c r="K14" s="322"/>
      <c r="L14" s="157"/>
    </row>
    <row r="15" spans="1:12" ht="32.4" x14ac:dyDescent="0.3">
      <c r="B15" s="161">
        <v>8</v>
      </c>
      <c r="C15" s="315" t="s">
        <v>183</v>
      </c>
      <c r="D15" s="160">
        <v>0</v>
      </c>
      <c r="E15" s="23" t="s">
        <v>51</v>
      </c>
      <c r="F15" s="24" t="s">
        <v>51</v>
      </c>
      <c r="G15" s="26">
        <v>0</v>
      </c>
      <c r="H15" s="23" t="s">
        <v>51</v>
      </c>
      <c r="I15" s="24" t="s">
        <v>51</v>
      </c>
      <c r="J15" s="26">
        <v>0</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-2.3762769212682944E-2</v>
      </c>
      <c r="E17" s="309" t="s">
        <v>51</v>
      </c>
      <c r="F17" s="310" t="s">
        <v>51</v>
      </c>
      <c r="G17" s="311">
        <v>-2.7925964938366201</v>
      </c>
      <c r="H17" s="309" t="s">
        <v>51</v>
      </c>
      <c r="I17" s="310" t="s">
        <v>51</v>
      </c>
      <c r="J17" s="311">
        <v>-0.3537971517275873</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-1.4937406305902554</v>
      </c>
      <c r="E19" s="23">
        <v>1.3981274772508745</v>
      </c>
      <c r="F19" s="24">
        <v>0.32927868710256342</v>
      </c>
      <c r="G19" s="26">
        <v>-0.49297554948257521</v>
      </c>
      <c r="H19" s="23">
        <v>-0.2553644256892097</v>
      </c>
      <c r="I19" s="24">
        <v>0.22381310333839691</v>
      </c>
      <c r="J19" s="26">
        <v>1.8370199896447514</v>
      </c>
      <c r="K19" s="322"/>
      <c r="L19" s="79"/>
    </row>
    <row r="20" spans="2:12" ht="23.4" customHeight="1" thickBot="1" x14ac:dyDescent="0.35">
      <c r="B20" s="168">
        <v>11</v>
      </c>
      <c r="C20" s="169" t="s">
        <v>147</v>
      </c>
      <c r="D20" s="170">
        <v>-6.6111552873030721E-2</v>
      </c>
      <c r="E20" s="171">
        <v>0.38848274678482353</v>
      </c>
      <c r="F20" s="172">
        <v>0.13634366330463488</v>
      </c>
      <c r="G20" s="173">
        <v>0.24806801033439863</v>
      </c>
      <c r="H20" s="171">
        <v>-8.6554370375429457E-2</v>
      </c>
      <c r="I20" s="172">
        <v>0.2753991546878285</v>
      </c>
      <c r="J20" s="173">
        <v>0.16515199821691828</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2.8" customHeight="1" x14ac:dyDescent="0.3">
      <c r="B24" s="614" t="s">
        <v>762</v>
      </c>
      <c r="C24" s="339"/>
      <c r="D24" s="339"/>
      <c r="E24" s="339"/>
      <c r="F24" s="339"/>
      <c r="G24" s="339"/>
      <c r="H24" s="339"/>
      <c r="I24" s="339"/>
      <c r="J24" s="339"/>
      <c r="K24" s="333"/>
      <c r="L24" s="157"/>
    </row>
    <row r="25" spans="2:12" ht="20.100000000000001" customHeight="1" x14ac:dyDescent="0.3">
      <c r="B25" s="176" t="s">
        <v>26</v>
      </c>
      <c r="D25" s="176"/>
      <c r="E25" s="176"/>
      <c r="F25" s="176"/>
      <c r="G25" s="176"/>
      <c r="H25" s="176"/>
      <c r="I25" s="176"/>
      <c r="J25" s="176"/>
      <c r="K25" s="176"/>
      <c r="L25" s="157"/>
    </row>
    <row r="26" spans="2:12" ht="29.25" customHeight="1" x14ac:dyDescent="0.3">
      <c r="B26" s="662" t="s">
        <v>169</v>
      </c>
      <c r="C26" s="662"/>
      <c r="D26" s="662"/>
      <c r="E26" s="662"/>
      <c r="F26" s="662"/>
      <c r="G26" s="662"/>
      <c r="H26" s="662"/>
      <c r="I26" s="662"/>
      <c r="J26" s="662"/>
      <c r="K26" s="177"/>
      <c r="L26" s="157"/>
    </row>
    <row r="27" spans="2:12" x14ac:dyDescent="0.3">
      <c r="B27" s="662"/>
      <c r="C27" s="662"/>
      <c r="D27" s="662"/>
      <c r="E27" s="662"/>
      <c r="F27" s="662"/>
      <c r="G27" s="662"/>
      <c r="H27" s="662"/>
      <c r="I27" s="662"/>
      <c r="J27" s="662"/>
    </row>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row r="77" ht="13.95" customHeight="1" x14ac:dyDescent="0.3"/>
  </sheetData>
  <mergeCells count="7">
    <mergeCell ref="B26:J27"/>
    <mergeCell ref="B3:B4"/>
    <mergeCell ref="C3:C4"/>
    <mergeCell ref="E3:G3"/>
    <mergeCell ref="H3:J3"/>
    <mergeCell ref="B22:J22"/>
    <mergeCell ref="B23:J23"/>
  </mergeCells>
  <hyperlinks>
    <hyperlink ref="A1" location="INDEX!A1" display="INDEX"/>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355</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8" t="s">
        <v>759</v>
      </c>
      <c r="F4" s="68" t="s">
        <v>1</v>
      </c>
      <c r="G4" s="69" t="s">
        <v>3</v>
      </c>
      <c r="H4" s="8" t="s">
        <v>759</v>
      </c>
      <c r="I4" s="68" t="s">
        <v>1</v>
      </c>
      <c r="J4" s="69" t="s">
        <v>3</v>
      </c>
      <c r="K4" s="70" t="s">
        <v>1</v>
      </c>
      <c r="L4" s="71"/>
    </row>
    <row r="5" spans="1:12" ht="15.9" customHeight="1" x14ac:dyDescent="0.4">
      <c r="B5" s="72" t="s">
        <v>27</v>
      </c>
      <c r="C5" s="73" t="s">
        <v>28</v>
      </c>
      <c r="D5" s="74">
        <v>43.743754360554234</v>
      </c>
      <c r="E5" s="75">
        <v>42</v>
      </c>
      <c r="F5" s="76">
        <v>42.9</v>
      </c>
      <c r="G5" s="77">
        <v>44.05393496363665</v>
      </c>
      <c r="H5" s="75">
        <v>41.8</v>
      </c>
      <c r="I5" s="76">
        <v>43</v>
      </c>
      <c r="J5" s="77">
        <v>43.617677345439311</v>
      </c>
      <c r="K5" s="78">
        <v>-0.74927571185257591</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12.153289328677657</v>
      </c>
      <c r="E7" s="82">
        <v>12</v>
      </c>
      <c r="F7" s="83">
        <v>12.6</v>
      </c>
      <c r="G7" s="84">
        <v>12.408672047001975</v>
      </c>
      <c r="H7" s="82">
        <v>12</v>
      </c>
      <c r="I7" s="83">
        <v>12.3</v>
      </c>
      <c r="J7" s="84">
        <v>12.27587091902361</v>
      </c>
      <c r="K7" s="87">
        <v>0.13814995801368291</v>
      </c>
      <c r="L7" s="85"/>
    </row>
    <row r="8" spans="1:12" ht="16.95" customHeight="1" x14ac:dyDescent="0.35">
      <c r="B8" s="72">
        <v>3</v>
      </c>
      <c r="C8" s="86" t="s">
        <v>31</v>
      </c>
      <c r="D8" s="74">
        <v>11.884985772785502</v>
      </c>
      <c r="E8" s="82">
        <v>11.8</v>
      </c>
      <c r="F8" s="83">
        <v>12.2</v>
      </c>
      <c r="G8" s="84">
        <v>12.08504125354348</v>
      </c>
      <c r="H8" s="82">
        <v>11.8</v>
      </c>
      <c r="I8" s="83">
        <v>12.8</v>
      </c>
      <c r="J8" s="84">
        <v>11.711979329393881</v>
      </c>
      <c r="K8" s="87">
        <v>0.86516962045481804</v>
      </c>
      <c r="L8" s="85"/>
    </row>
    <row r="9" spans="1:12" ht="15.9" customHeight="1" x14ac:dyDescent="0.35">
      <c r="B9" s="72">
        <v>4</v>
      </c>
      <c r="C9" s="86" t="s">
        <v>32</v>
      </c>
      <c r="D9" s="74">
        <v>14.223982924028167</v>
      </c>
      <c r="E9" s="82">
        <v>13.7</v>
      </c>
      <c r="F9" s="83">
        <v>13.6</v>
      </c>
      <c r="G9" s="84">
        <v>13.740239368160054</v>
      </c>
      <c r="H9" s="82">
        <v>13.7</v>
      </c>
      <c r="I9" s="83">
        <v>13.7</v>
      </c>
      <c r="J9" s="84">
        <v>13.707731398631603</v>
      </c>
      <c r="K9" s="87">
        <v>-0.50141188693623739</v>
      </c>
      <c r="L9" s="85"/>
    </row>
    <row r="10" spans="1:12" ht="15.9" customHeight="1" x14ac:dyDescent="0.35">
      <c r="B10" s="72">
        <v>5</v>
      </c>
      <c r="C10" s="86" t="s">
        <v>33</v>
      </c>
      <c r="D10" s="74">
        <v>0.51083737556366116</v>
      </c>
      <c r="E10" s="82">
        <v>0.4</v>
      </c>
      <c r="F10" s="83">
        <v>0.5</v>
      </c>
      <c r="G10" s="84">
        <v>0.50054752258597324</v>
      </c>
      <c r="H10" s="82">
        <v>0.4</v>
      </c>
      <c r="I10" s="83">
        <v>0.5</v>
      </c>
      <c r="J10" s="84">
        <v>0.49460743873273583</v>
      </c>
      <c r="K10" s="87">
        <v>-4.9172259782328975E-2</v>
      </c>
      <c r="L10" s="85"/>
    </row>
    <row r="11" spans="1:12" ht="15.9" customHeight="1" x14ac:dyDescent="0.35">
      <c r="B11" s="88">
        <v>6</v>
      </c>
      <c r="C11" s="89" t="s">
        <v>34</v>
      </c>
      <c r="D11" s="74">
        <v>5.4814963350629142</v>
      </c>
      <c r="E11" s="82">
        <v>4.5</v>
      </c>
      <c r="F11" s="83">
        <v>4.5066124842752799</v>
      </c>
      <c r="G11" s="84">
        <v>5.8199822949311368</v>
      </c>
      <c r="H11" s="82">
        <v>4.2999999999999972</v>
      </c>
      <c r="I11" s="83">
        <v>4.2303129316780712</v>
      </c>
      <c r="J11" s="84">
        <v>5.9220956983902155</v>
      </c>
      <c r="K11" s="90">
        <v>-1.251183403384843</v>
      </c>
      <c r="L11" s="85"/>
    </row>
    <row r="12" spans="1:12" ht="15.9" customHeight="1" x14ac:dyDescent="0.35">
      <c r="B12" s="20">
        <v>7</v>
      </c>
      <c r="C12" s="91" t="s">
        <v>35</v>
      </c>
      <c r="D12" s="92">
        <v>0.23143046065682168</v>
      </c>
      <c r="E12" s="93">
        <v>2</v>
      </c>
      <c r="F12" s="94">
        <v>2</v>
      </c>
      <c r="G12" s="95">
        <v>0.91915259162828489</v>
      </c>
      <c r="H12" s="93">
        <v>1.4</v>
      </c>
      <c r="I12" s="94">
        <v>1.7</v>
      </c>
      <c r="J12" s="95">
        <v>1.6010675564453754</v>
      </c>
      <c r="K12" s="96">
        <v>1.4685695393431784</v>
      </c>
      <c r="L12" s="85"/>
    </row>
    <row r="13" spans="1:12" ht="15.9" customHeight="1" thickBot="1" x14ac:dyDescent="0.4">
      <c r="B13" s="97">
        <v>8</v>
      </c>
      <c r="C13" s="98" t="s">
        <v>36</v>
      </c>
      <c r="D13" s="99">
        <v>0</v>
      </c>
      <c r="E13" s="100" t="s">
        <v>51</v>
      </c>
      <c r="F13" s="101" t="s">
        <v>51</v>
      </c>
      <c r="G13" s="102">
        <v>0</v>
      </c>
      <c r="H13" s="100" t="s">
        <v>51</v>
      </c>
      <c r="I13" s="101" t="s">
        <v>51</v>
      </c>
      <c r="J13" s="102">
        <v>0</v>
      </c>
      <c r="K13" s="103" t="s">
        <v>51</v>
      </c>
      <c r="L13" s="85"/>
    </row>
    <row r="14" spans="1:12" ht="15.9" customHeight="1" x14ac:dyDescent="0.4">
      <c r="B14" s="104" t="s">
        <v>159</v>
      </c>
      <c r="C14" s="105" t="s">
        <v>37</v>
      </c>
      <c r="D14" s="106">
        <v>50.616733590644017</v>
      </c>
      <c r="E14" s="75">
        <v>47</v>
      </c>
      <c r="F14" s="107">
        <v>47.9</v>
      </c>
      <c r="G14" s="77">
        <v>48.685223399232655</v>
      </c>
      <c r="H14" s="75">
        <v>45.6</v>
      </c>
      <c r="I14" s="76">
        <v>46.9</v>
      </c>
      <c r="J14" s="84">
        <v>47.946986040458029</v>
      </c>
      <c r="K14" s="78">
        <v>-3.7020358623104457</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48.458621758274901</v>
      </c>
      <c r="E16" s="82">
        <v>44.8</v>
      </c>
      <c r="F16" s="83">
        <v>45.641933488366121</v>
      </c>
      <c r="G16" s="84">
        <v>46.490784884744777</v>
      </c>
      <c r="H16" s="82">
        <v>43.4</v>
      </c>
      <c r="I16" s="83">
        <v>44.559666102167284</v>
      </c>
      <c r="J16" s="84">
        <v>45.653489495049939</v>
      </c>
      <c r="K16" s="87">
        <v>-3.8989556561076171</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12.226952658260155</v>
      </c>
      <c r="E18" s="82">
        <v>11.5</v>
      </c>
      <c r="F18" s="83">
        <v>11.8</v>
      </c>
      <c r="G18" s="84">
        <v>11.70940350431782</v>
      </c>
      <c r="H18" s="82">
        <v>11.3</v>
      </c>
      <c r="I18" s="83">
        <v>11.4</v>
      </c>
      <c r="J18" s="84">
        <v>11.53706970518253</v>
      </c>
      <c r="K18" s="87">
        <v>-0.79684193025993189</v>
      </c>
      <c r="L18" s="85"/>
    </row>
    <row r="19" spans="2:12" ht="15.9" customHeight="1" x14ac:dyDescent="0.35">
      <c r="B19" s="72">
        <v>12</v>
      </c>
      <c r="C19" s="109" t="s">
        <v>170</v>
      </c>
      <c r="D19" s="74">
        <v>5.8996123767651438</v>
      </c>
      <c r="E19" s="82">
        <v>5.5</v>
      </c>
      <c r="F19" s="83">
        <v>5.7</v>
      </c>
      <c r="G19" s="84">
        <v>5.698972409421053</v>
      </c>
      <c r="H19" s="82">
        <v>5.4</v>
      </c>
      <c r="I19" s="83">
        <v>5.6</v>
      </c>
      <c r="J19" s="84">
        <v>5.6313417201023741</v>
      </c>
      <c r="K19" s="87">
        <v>-0.27702982167532131</v>
      </c>
      <c r="L19" s="85"/>
    </row>
    <row r="20" spans="2:12" ht="15.9" customHeight="1" x14ac:dyDescent="0.35">
      <c r="B20" s="72">
        <v>13</v>
      </c>
      <c r="C20" s="109" t="s">
        <v>40</v>
      </c>
      <c r="D20" s="74">
        <v>21.83914712945025</v>
      </c>
      <c r="E20" s="82">
        <v>20.6</v>
      </c>
      <c r="F20" s="83">
        <v>20.7</v>
      </c>
      <c r="G20" s="84">
        <v>20.515771242023021</v>
      </c>
      <c r="H20" s="82">
        <v>20.5</v>
      </c>
      <c r="I20" s="83">
        <v>21.1</v>
      </c>
      <c r="J20" s="84">
        <v>20.356036312940191</v>
      </c>
      <c r="K20" s="87">
        <v>-0.76715430554790132</v>
      </c>
      <c r="L20" s="85"/>
    </row>
    <row r="21" spans="2:12" ht="15.9" customHeight="1" x14ac:dyDescent="0.35">
      <c r="B21" s="72">
        <v>14</v>
      </c>
      <c r="C21" s="109" t="s">
        <v>41</v>
      </c>
      <c r="D21" s="74">
        <v>1.5243917596503933</v>
      </c>
      <c r="E21" s="82">
        <v>1.4</v>
      </c>
      <c r="F21" s="83">
        <v>2.2000000000000002</v>
      </c>
      <c r="G21" s="84">
        <v>1.7191477731988651</v>
      </c>
      <c r="H21" s="82">
        <v>1.1000000000000001</v>
      </c>
      <c r="I21" s="83">
        <v>1.4</v>
      </c>
      <c r="J21" s="84">
        <v>1.2400180322142105</v>
      </c>
      <c r="K21" s="87">
        <v>-8.4353997215827814E-2</v>
      </c>
      <c r="L21" s="85"/>
    </row>
    <row r="22" spans="2:12" ht="15.9" customHeight="1" x14ac:dyDescent="0.35">
      <c r="B22" s="72">
        <v>15</v>
      </c>
      <c r="C22" s="109" t="s">
        <v>42</v>
      </c>
      <c r="D22" s="74">
        <v>2.7471698863645782</v>
      </c>
      <c r="E22" s="82">
        <v>2.4</v>
      </c>
      <c r="F22" s="83">
        <v>2.5</v>
      </c>
      <c r="G22" s="84">
        <v>2.7934119604273815</v>
      </c>
      <c r="H22" s="82">
        <v>2.2999999999999998</v>
      </c>
      <c r="I22" s="83">
        <v>2.6</v>
      </c>
      <c r="J22" s="84">
        <v>2.9195079464949152</v>
      </c>
      <c r="K22" s="87">
        <v>-0.13874024650386652</v>
      </c>
      <c r="L22" s="85"/>
    </row>
    <row r="23" spans="2:12" ht="15.9" customHeight="1" x14ac:dyDescent="0.35">
      <c r="B23" s="72">
        <v>16</v>
      </c>
      <c r="C23" s="109" t="s">
        <v>34</v>
      </c>
      <c r="D23" s="74">
        <v>4.2213479477843805</v>
      </c>
      <c r="E23" s="82">
        <v>3.3999999999999986</v>
      </c>
      <c r="F23" s="83">
        <v>2.8571339727815683</v>
      </c>
      <c r="G23" s="84">
        <v>4.0540779953566357</v>
      </c>
      <c r="H23" s="82">
        <v>2.7999999999999972</v>
      </c>
      <c r="I23" s="83">
        <v>2.3865125928796189</v>
      </c>
      <c r="J23" s="84">
        <v>3.9695157781157207</v>
      </c>
      <c r="K23" s="87">
        <v>-1.8348353549047616</v>
      </c>
      <c r="L23" s="85"/>
    </row>
    <row r="24" spans="2:12" ht="15.9" customHeight="1" x14ac:dyDescent="0.35">
      <c r="B24" s="72">
        <v>17</v>
      </c>
      <c r="C24" s="86" t="s">
        <v>43</v>
      </c>
      <c r="D24" s="74">
        <v>2.1581118323691086</v>
      </c>
      <c r="E24" s="110">
        <v>2.2000000000000002</v>
      </c>
      <c r="F24" s="111">
        <v>2.2000000000000002</v>
      </c>
      <c r="G24" s="112">
        <v>2.1944385144878793</v>
      </c>
      <c r="H24" s="110">
        <v>2.2000000000000002</v>
      </c>
      <c r="I24" s="111">
        <v>2.4</v>
      </c>
      <c r="J24" s="84">
        <v>2.2934965454080976</v>
      </c>
      <c r="K24" s="90">
        <v>0.19691979379718072</v>
      </c>
      <c r="L24" s="85"/>
    </row>
    <row r="25" spans="2:12" ht="15.9" customHeight="1" thickBot="1" x14ac:dyDescent="0.4">
      <c r="B25" s="50">
        <v>18</v>
      </c>
      <c r="C25" s="113" t="s">
        <v>44</v>
      </c>
      <c r="D25" s="114">
        <v>0.22629308559032582</v>
      </c>
      <c r="E25" s="115">
        <v>1.9</v>
      </c>
      <c r="F25" s="116">
        <v>1.9</v>
      </c>
      <c r="G25" s="117">
        <v>0.91915259162828489</v>
      </c>
      <c r="H25" s="115">
        <v>1.4</v>
      </c>
      <c r="I25" s="116">
        <v>1.4</v>
      </c>
      <c r="J25" s="117">
        <v>1.6010675564453754</v>
      </c>
      <c r="K25" s="118">
        <v>1.1737069144096741</v>
      </c>
      <c r="L25" s="85"/>
    </row>
    <row r="26" spans="2:12" ht="15.75" customHeight="1" x14ac:dyDescent="0.4">
      <c r="B26" s="119" t="s">
        <v>153</v>
      </c>
      <c r="C26" s="73" t="s">
        <v>45</v>
      </c>
      <c r="D26" s="74">
        <v>-6.8729792300897721</v>
      </c>
      <c r="E26" s="82">
        <v>-5</v>
      </c>
      <c r="F26" s="107">
        <v>-5</v>
      </c>
      <c r="G26" s="84">
        <v>-4.6312884355960042</v>
      </c>
      <c r="H26" s="82">
        <v>-3.9</v>
      </c>
      <c r="I26" s="107">
        <v>-3.9</v>
      </c>
      <c r="J26" s="84">
        <v>-4.3293086950187156</v>
      </c>
      <c r="K26" s="78">
        <v>2.9729792300897722</v>
      </c>
      <c r="L26" s="79"/>
    </row>
    <row r="27" spans="2:12" ht="16.95" customHeight="1" x14ac:dyDescent="0.4">
      <c r="B27" s="72" t="s">
        <v>154</v>
      </c>
      <c r="C27" s="73" t="s">
        <v>46</v>
      </c>
      <c r="D27" s="74">
        <v>-4.7148673977206634</v>
      </c>
      <c r="E27" s="120">
        <v>-2.8</v>
      </c>
      <c r="F27" s="107">
        <v>-2.8</v>
      </c>
      <c r="G27" s="84">
        <v>-2.4368499211081254</v>
      </c>
      <c r="H27" s="120">
        <v>-1.7</v>
      </c>
      <c r="I27" s="107">
        <v>-1.6</v>
      </c>
      <c r="J27" s="84">
        <v>-2.0358121496106176</v>
      </c>
      <c r="K27" s="78">
        <v>3.1148673977206633</v>
      </c>
      <c r="L27" s="79"/>
    </row>
    <row r="28" spans="2:12" s="121" customFormat="1" ht="16.95" customHeight="1" x14ac:dyDescent="0.3">
      <c r="B28" s="122">
        <v>21</v>
      </c>
      <c r="C28" s="123" t="s">
        <v>47</v>
      </c>
      <c r="D28" s="124">
        <v>-9.3632803631295558E-2</v>
      </c>
      <c r="E28" s="125">
        <v>-0.1</v>
      </c>
      <c r="F28" s="126">
        <v>-0.2</v>
      </c>
      <c r="G28" s="127">
        <v>-6.8936444372121361E-2</v>
      </c>
      <c r="H28" s="125">
        <v>0</v>
      </c>
      <c r="I28" s="126">
        <v>0</v>
      </c>
      <c r="J28" s="127">
        <v>0</v>
      </c>
      <c r="K28" s="128">
        <v>9.3632803631295558E-2</v>
      </c>
      <c r="L28" s="129"/>
    </row>
    <row r="29" spans="2:12" ht="15.9" customHeight="1" thickBot="1" x14ac:dyDescent="0.45">
      <c r="B29" s="130" t="s">
        <v>155</v>
      </c>
      <c r="C29" s="131" t="s">
        <v>48</v>
      </c>
      <c r="D29" s="114">
        <v>-6.7793464264584768</v>
      </c>
      <c r="E29" s="132">
        <v>-4.9000000000000004</v>
      </c>
      <c r="F29" s="133">
        <v>-4.8</v>
      </c>
      <c r="G29" s="117">
        <v>-4.562351991223883</v>
      </c>
      <c r="H29" s="132">
        <v>-3.9</v>
      </c>
      <c r="I29" s="133">
        <v>-3.9</v>
      </c>
      <c r="J29" s="117">
        <v>-4.3293086950187156</v>
      </c>
      <c r="K29" s="134">
        <v>2.8793464264584769</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6.4891080078695458</v>
      </c>
      <c r="E31" s="82">
        <v>1.1284501061571195</v>
      </c>
      <c r="F31" s="83">
        <v>2.7853417188641094</v>
      </c>
      <c r="G31" s="84">
        <v>4.87694950440219</v>
      </c>
      <c r="H31" s="82">
        <v>3.0183673469387662</v>
      </c>
      <c r="I31" s="83">
        <v>5.0923255385514565</v>
      </c>
      <c r="J31" s="84">
        <v>1.0631554979169409</v>
      </c>
      <c r="K31" s="87" t="s">
        <v>2</v>
      </c>
      <c r="L31" s="79"/>
    </row>
    <row r="32" spans="2:12" ht="32.4" x14ac:dyDescent="0.4">
      <c r="B32" s="72">
        <v>25</v>
      </c>
      <c r="C32" s="86" t="s">
        <v>50</v>
      </c>
      <c r="D32" s="74">
        <v>6.4429495129184957</v>
      </c>
      <c r="E32" s="82" t="s">
        <v>51</v>
      </c>
      <c r="F32" s="83" t="s">
        <v>51</v>
      </c>
      <c r="G32" s="84">
        <v>11.617035737206894</v>
      </c>
      <c r="H32" s="82" t="s">
        <v>51</v>
      </c>
      <c r="I32" s="83" t="s">
        <v>51</v>
      </c>
      <c r="J32" s="84">
        <v>1.875219064031</v>
      </c>
      <c r="K32" s="87" t="s">
        <v>2</v>
      </c>
      <c r="L32" s="79"/>
    </row>
    <row r="33" spans="2:12" ht="38.4" customHeight="1" x14ac:dyDescent="0.4">
      <c r="B33" s="72">
        <v>26</v>
      </c>
      <c r="C33" s="86" t="s">
        <v>52</v>
      </c>
      <c r="D33" s="74">
        <v>3.9189557215050463</v>
      </c>
      <c r="E33" s="82">
        <v>2.4441860465116649</v>
      </c>
      <c r="F33" s="83">
        <v>6.6358908908761283</v>
      </c>
      <c r="G33" s="84">
        <v>5.6013566991312658</v>
      </c>
      <c r="H33" s="82">
        <v>4.0830882352940856</v>
      </c>
      <c r="I33" s="83">
        <v>4.4308705011046667</v>
      </c>
      <c r="J33" s="84">
        <v>0.88218294744180081</v>
      </c>
      <c r="K33" s="87" t="s">
        <v>2</v>
      </c>
      <c r="L33" s="79"/>
    </row>
    <row r="34" spans="2:12" ht="46.95" customHeight="1" x14ac:dyDescent="0.4">
      <c r="B34" s="20">
        <v>27</v>
      </c>
      <c r="C34" s="135" t="s">
        <v>53</v>
      </c>
      <c r="D34" s="74">
        <v>5.7285027396369204</v>
      </c>
      <c r="E34" s="82" t="s">
        <v>51</v>
      </c>
      <c r="F34" s="83" t="s">
        <v>51</v>
      </c>
      <c r="G34" s="84">
        <v>12.304567260860155</v>
      </c>
      <c r="H34" s="82" t="s">
        <v>51</v>
      </c>
      <c r="I34" s="83" t="s">
        <v>51</v>
      </c>
      <c r="J34" s="84">
        <v>0.43665044467462444</v>
      </c>
      <c r="K34" s="87" t="s">
        <v>2</v>
      </c>
      <c r="L34" s="79"/>
    </row>
    <row r="35" spans="2:12" ht="19.2" customHeight="1" thickBot="1" x14ac:dyDescent="0.45">
      <c r="B35" s="50">
        <v>28</v>
      </c>
      <c r="C35" s="136" t="s">
        <v>166</v>
      </c>
      <c r="D35" s="114">
        <v>2.9472856958112859</v>
      </c>
      <c r="E35" s="115">
        <v>4.1809441661075919</v>
      </c>
      <c r="F35" s="116">
        <v>4.1809441661075919</v>
      </c>
      <c r="G35" s="117">
        <v>4.1809441661075919</v>
      </c>
      <c r="H35" s="115">
        <v>4.9962279921983654</v>
      </c>
      <c r="I35" s="116">
        <v>4.9962279921983654</v>
      </c>
      <c r="J35" s="117">
        <v>4.9962279921983654</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-4.7698754544767024</v>
      </c>
      <c r="E37" s="82">
        <v>-2.2867725335946387</v>
      </c>
      <c r="F37" s="83">
        <v>-1.7117611575869551</v>
      </c>
      <c r="G37" s="84">
        <v>-1.472929722987093</v>
      </c>
      <c r="H37" s="82">
        <v>-0.46674846261401948</v>
      </c>
      <c r="I37" s="83">
        <v>-0.66552858587477504</v>
      </c>
      <c r="J37" s="84">
        <v>-1.3592464881658661</v>
      </c>
      <c r="K37" s="87">
        <v>4.1043468686019278</v>
      </c>
      <c r="L37" s="85"/>
    </row>
    <row r="38" spans="2:12" ht="18.899999999999999" customHeight="1" thickBot="1" x14ac:dyDescent="0.4">
      <c r="B38" s="141">
        <v>30</v>
      </c>
      <c r="C38" s="142" t="s">
        <v>168</v>
      </c>
      <c r="D38" s="99">
        <v>-4.0244234482635513</v>
      </c>
      <c r="E38" s="100">
        <v>-3.6347967974440007</v>
      </c>
      <c r="F38" s="101">
        <v>-3.9780785889205879</v>
      </c>
      <c r="G38" s="102">
        <v>-3.7516590786699782</v>
      </c>
      <c r="H38" s="100">
        <v>-3.6213511678194301</v>
      </c>
      <c r="I38" s="101">
        <v>-3.5026794342327592</v>
      </c>
      <c r="J38" s="102">
        <v>-3.5175706360809387</v>
      </c>
      <c r="K38" s="103">
        <v>0.52174401403079207</v>
      </c>
      <c r="L38" s="85"/>
    </row>
    <row r="39" spans="2:12" ht="18.899999999999999" customHeight="1" x14ac:dyDescent="0.4">
      <c r="B39" s="72" t="s">
        <v>156</v>
      </c>
      <c r="C39" s="143" t="s">
        <v>149</v>
      </c>
      <c r="D39" s="74">
        <v>-3.9307906446322556</v>
      </c>
      <c r="E39" s="120">
        <v>-3.5347967974440007</v>
      </c>
      <c r="F39" s="107">
        <v>-3.7780785889205877</v>
      </c>
      <c r="G39" s="84">
        <v>-3.682722634297857</v>
      </c>
      <c r="H39" s="120">
        <v>-3.6213511678194301</v>
      </c>
      <c r="I39" s="107">
        <v>-3.5026794342327592</v>
      </c>
      <c r="J39" s="84">
        <v>-3.5175706360809387</v>
      </c>
      <c r="K39" s="144">
        <v>0.4281112103994964</v>
      </c>
      <c r="L39" s="79"/>
    </row>
    <row r="40" spans="2:12" ht="18.600000000000001" customHeight="1" thickBot="1" x14ac:dyDescent="0.4">
      <c r="B40" s="141" t="s">
        <v>157</v>
      </c>
      <c r="C40" s="145" t="s">
        <v>150</v>
      </c>
      <c r="D40" s="99">
        <v>-1.7726788122631469</v>
      </c>
      <c r="E40" s="100">
        <v>-1.3347967974440005</v>
      </c>
      <c r="F40" s="101">
        <v>-1.5466454620537891</v>
      </c>
      <c r="G40" s="102">
        <v>-1.4882841198099781</v>
      </c>
      <c r="H40" s="100">
        <v>-1.4213511678194299</v>
      </c>
      <c r="I40" s="101">
        <v>-1.1476478080664698</v>
      </c>
      <c r="J40" s="102">
        <v>-1.2240740906728407</v>
      </c>
      <c r="K40" s="103">
        <v>0.62503100419667712</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614" t="s">
        <v>762</v>
      </c>
      <c r="C44" s="147"/>
      <c r="D44" s="338"/>
      <c r="E44" s="338"/>
      <c r="F44" s="338"/>
      <c r="G44" s="338"/>
      <c r="H44" s="338"/>
      <c r="I44" s="338"/>
      <c r="J44" s="338"/>
      <c r="K44" s="338"/>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5"/>
  <sheetViews>
    <sheetView workbookViewId="0">
      <selection activeCell="P22" sqref="P22"/>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356</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759</v>
      </c>
      <c r="F4" s="178" t="s">
        <v>1</v>
      </c>
      <c r="G4" s="179" t="s">
        <v>3</v>
      </c>
      <c r="H4" s="8" t="s">
        <v>759</v>
      </c>
      <c r="I4" s="178" t="s">
        <v>1</v>
      </c>
      <c r="J4" s="180" t="s">
        <v>3</v>
      </c>
    </row>
    <row r="5" spans="1:11" ht="15.9" customHeight="1" x14ac:dyDescent="0.4">
      <c r="B5" s="12">
        <v>1</v>
      </c>
      <c r="C5" s="181" t="s">
        <v>72</v>
      </c>
      <c r="D5" s="182">
        <v>118.26220830895842</v>
      </c>
      <c r="E5" s="183">
        <v>115.2</v>
      </c>
      <c r="F5" s="184">
        <v>115.2</v>
      </c>
      <c r="G5" s="185">
        <v>113.95208064979352</v>
      </c>
      <c r="H5" s="183">
        <v>112.4</v>
      </c>
      <c r="I5" s="184">
        <v>112.4</v>
      </c>
      <c r="J5" s="186">
        <v>112.52555799296712</v>
      </c>
    </row>
    <row r="6" spans="1:11" ht="15.9" customHeight="1" x14ac:dyDescent="0.4">
      <c r="B6" s="20" t="s">
        <v>73</v>
      </c>
      <c r="C6" s="187" t="s">
        <v>74</v>
      </c>
      <c r="D6" s="188">
        <v>-2.1133946710351239</v>
      </c>
      <c r="E6" s="189">
        <v>-3.062208308958418</v>
      </c>
      <c r="F6" s="190">
        <v>-3.062208308958418</v>
      </c>
      <c r="G6" s="191">
        <v>-4.3101276591649054</v>
      </c>
      <c r="H6" s="189">
        <v>-2.7999999999999972</v>
      </c>
      <c r="I6" s="190">
        <v>-2.7999999999999972</v>
      </c>
      <c r="J6" s="192">
        <v>-1.4265226568263927</v>
      </c>
    </row>
    <row r="7" spans="1:11" ht="15.9" customHeight="1" x14ac:dyDescent="0.4">
      <c r="B7" s="20"/>
      <c r="C7" s="187" t="s">
        <v>75</v>
      </c>
      <c r="D7" s="188"/>
      <c r="E7" s="189"/>
      <c r="F7" s="190"/>
      <c r="G7" s="191"/>
      <c r="H7" s="189"/>
      <c r="I7" s="190"/>
      <c r="J7" s="192"/>
    </row>
    <row r="8" spans="1:11" ht="15.9" customHeight="1" x14ac:dyDescent="0.4">
      <c r="B8" s="20">
        <v>3</v>
      </c>
      <c r="C8" s="193" t="s">
        <v>71</v>
      </c>
      <c r="D8" s="188">
        <v>4.7148673977206625</v>
      </c>
      <c r="E8" s="194">
        <v>2.7999999999999994</v>
      </c>
      <c r="F8" s="195">
        <v>2.8</v>
      </c>
      <c r="G8" s="191">
        <v>2.4368499211081254</v>
      </c>
      <c r="H8" s="194">
        <v>1.7000000000000002</v>
      </c>
      <c r="I8" s="195">
        <v>1.6000000000000003</v>
      </c>
      <c r="J8" s="192">
        <v>2.0358121496106176</v>
      </c>
    </row>
    <row r="9" spans="1:11" ht="15.9" customHeight="1" x14ac:dyDescent="0.4">
      <c r="B9" s="20" t="s">
        <v>76</v>
      </c>
      <c r="C9" s="307" t="s">
        <v>151</v>
      </c>
      <c r="D9" s="188">
        <v>-6.5628413874736218</v>
      </c>
      <c r="E9" s="194">
        <v>-6.8760474962994245</v>
      </c>
      <c r="F9" s="195">
        <v>-6.9723869360094861</v>
      </c>
      <c r="G9" s="191">
        <v>-6.5742939406208016</v>
      </c>
      <c r="H9" s="194">
        <v>-4.1298435767951682</v>
      </c>
      <c r="I9" s="195">
        <v>-4.1335771441243523</v>
      </c>
      <c r="J9" s="192">
        <v>-3.3455713166360921</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2.1581118323691086</v>
      </c>
      <c r="E11" s="189">
        <v>2.2000000000000006</v>
      </c>
      <c r="F11" s="190">
        <v>2.2000000000000002</v>
      </c>
      <c r="G11" s="191">
        <v>2.1944385144878793</v>
      </c>
      <c r="H11" s="189">
        <v>2.1999999999999997</v>
      </c>
      <c r="I11" s="190">
        <v>2.2999999999999998</v>
      </c>
      <c r="J11" s="192">
        <v>2.2934965454080971</v>
      </c>
    </row>
    <row r="12" spans="1:11" ht="15.9" customHeight="1" x14ac:dyDescent="0.4">
      <c r="B12" s="20">
        <v>6</v>
      </c>
      <c r="C12" s="197" t="s">
        <v>77</v>
      </c>
      <c r="D12" s="188">
        <v>-6.1550672256142143</v>
      </c>
      <c r="E12" s="189">
        <v>-4.6868893615531908</v>
      </c>
      <c r="F12" s="190">
        <v>-4.7914706865508014</v>
      </c>
      <c r="G12" s="191">
        <v>-4.9715245776668722</v>
      </c>
      <c r="H12" s="189">
        <v>-3.8073654390934846</v>
      </c>
      <c r="I12" s="190">
        <v>-2.2822641509433965</v>
      </c>
      <c r="J12" s="192">
        <v>-1.0340806337622228</v>
      </c>
    </row>
    <row r="13" spans="1:11" ht="15.9" customHeight="1" x14ac:dyDescent="0.4">
      <c r="B13" s="20">
        <v>7</v>
      </c>
      <c r="C13" s="197" t="s">
        <v>78</v>
      </c>
      <c r="D13" s="188">
        <v>-2.5658859942285162</v>
      </c>
      <c r="E13" s="189">
        <v>-4.3891581347462338</v>
      </c>
      <c r="F13" s="190">
        <v>-4.3809162494586849</v>
      </c>
      <c r="G13" s="191">
        <v>-3.7972078774418083</v>
      </c>
      <c r="H13" s="189">
        <v>-2.5224781377016834</v>
      </c>
      <c r="I13" s="190">
        <v>-4.1513129931809551</v>
      </c>
      <c r="J13" s="192">
        <v>-4.6049872282819662</v>
      </c>
    </row>
    <row r="14" spans="1:11" ht="15.9" customHeight="1" thickBot="1" x14ac:dyDescent="0.45">
      <c r="B14" s="97">
        <v>8</v>
      </c>
      <c r="C14" s="302" t="s">
        <v>79</v>
      </c>
      <c r="D14" s="200">
        <v>-0.1237941669249164</v>
      </c>
      <c r="E14" s="303">
        <v>1.2025729871351132</v>
      </c>
      <c r="F14" s="304">
        <v>1.3029389420272548</v>
      </c>
      <c r="G14" s="305">
        <v>8.7079626271539688E-15</v>
      </c>
      <c r="H14" s="303">
        <v>-0.28186968838527571</v>
      </c>
      <c r="I14" s="304">
        <v>-0.17924528301886247</v>
      </c>
      <c r="J14" s="204">
        <v>-7.2781123902429301E-2</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s="425" customFormat="1" ht="15" x14ac:dyDescent="0.3">
      <c r="B23" s="615" t="s">
        <v>762</v>
      </c>
      <c r="C23" s="338"/>
      <c r="D23" s="338"/>
      <c r="E23" s="338"/>
      <c r="F23" s="338"/>
      <c r="G23" s="338"/>
      <c r="H23" s="338"/>
      <c r="I23" s="338"/>
      <c r="J23" s="338"/>
    </row>
    <row r="24" spans="2:10" ht="15" customHeight="1" x14ac:dyDescent="0.3">
      <c r="B24" s="392" t="s">
        <v>26</v>
      </c>
      <c r="C24" s="436"/>
      <c r="D24" s="392"/>
      <c r="E24" s="392"/>
      <c r="F24" s="392"/>
      <c r="G24" s="392"/>
      <c r="H24" s="392"/>
      <c r="I24" s="392"/>
      <c r="J24" s="392"/>
    </row>
    <row r="25" spans="2:10" ht="30" customHeight="1" x14ac:dyDescent="0.3">
      <c r="B25" s="638" t="s">
        <v>171</v>
      </c>
      <c r="C25" s="638"/>
      <c r="D25" s="638"/>
      <c r="E25" s="638"/>
      <c r="F25" s="638"/>
      <c r="G25" s="638"/>
      <c r="H25" s="638"/>
      <c r="I25" s="638"/>
      <c r="J25" s="638"/>
    </row>
  </sheetData>
  <mergeCells count="8">
    <mergeCell ref="B22:J22"/>
    <mergeCell ref="B25:J25"/>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18"/>
  <sheetViews>
    <sheetView workbookViewId="0">
      <selection activeCell="B14" sqref="B14:B15"/>
    </sheetView>
  </sheetViews>
  <sheetFormatPr defaultColWidth="9.109375" defaultRowHeight="14.4" x14ac:dyDescent="0.3"/>
  <cols>
    <col min="1" max="1" width="9.109375" style="234" customWidth="1"/>
    <col min="2" max="2" width="16.33203125" style="234" customWidth="1"/>
    <col min="3" max="3" width="42.6640625" style="234" customWidth="1"/>
    <col min="4" max="5" width="15.6640625" style="234" customWidth="1"/>
    <col min="6" max="6" width="9.109375" style="234" customWidth="1"/>
    <col min="7" max="16384" width="9.109375" style="234"/>
  </cols>
  <sheetData>
    <row r="1" spans="1:5" x14ac:dyDescent="0.3">
      <c r="A1" s="382" t="s">
        <v>573</v>
      </c>
    </row>
    <row r="2" spans="1:5" ht="16.95" customHeight="1" thickBot="1" x14ac:dyDescent="0.45">
      <c r="A2" s="383"/>
      <c r="B2" s="235" t="s">
        <v>347</v>
      </c>
    </row>
    <row r="3" spans="1:5" ht="19.95" customHeight="1" x14ac:dyDescent="0.3">
      <c r="B3" s="636" t="s">
        <v>17</v>
      </c>
      <c r="C3" s="636" t="s">
        <v>87</v>
      </c>
      <c r="D3" s="331">
        <v>2022</v>
      </c>
      <c r="E3" s="437">
        <v>2023</v>
      </c>
    </row>
    <row r="4" spans="1:5" ht="20.100000000000001" customHeight="1" thickBot="1" x14ac:dyDescent="0.35">
      <c r="B4" s="642"/>
      <c r="C4" s="642"/>
      <c r="D4" s="649" t="s">
        <v>1</v>
      </c>
      <c r="E4" s="646"/>
    </row>
    <row r="5" spans="1:5" ht="20.100000000000001" customHeight="1" x14ac:dyDescent="0.3">
      <c r="B5" s="12">
        <v>1</v>
      </c>
      <c r="C5" s="438" t="s">
        <v>88</v>
      </c>
      <c r="D5" s="439">
        <v>-0.5</v>
      </c>
      <c r="E5" s="440">
        <v>0.8</v>
      </c>
    </row>
    <row r="6" spans="1:5" ht="20.100000000000001" customHeight="1" x14ac:dyDescent="0.3">
      <c r="B6" s="20">
        <v>2</v>
      </c>
      <c r="C6" s="441" t="s">
        <v>89</v>
      </c>
      <c r="D6" s="439">
        <v>0.1</v>
      </c>
      <c r="E6" s="440">
        <v>-0.2</v>
      </c>
    </row>
    <row r="7" spans="1:5" ht="20.100000000000001" customHeight="1" x14ac:dyDescent="0.3">
      <c r="B7" s="20">
        <v>3</v>
      </c>
      <c r="C7" s="441" t="s">
        <v>90</v>
      </c>
      <c r="D7" s="439" t="s">
        <v>2</v>
      </c>
      <c r="E7" s="440" t="s">
        <v>2</v>
      </c>
    </row>
    <row r="8" spans="1:5" ht="20.100000000000001" customHeight="1" x14ac:dyDescent="0.3">
      <c r="B8" s="20">
        <v>4</v>
      </c>
      <c r="C8" s="441" t="s">
        <v>91</v>
      </c>
      <c r="D8" s="439">
        <v>0</v>
      </c>
      <c r="E8" s="440">
        <v>0</v>
      </c>
    </row>
    <row r="9" spans="1:5" ht="20.100000000000001" customHeight="1" x14ac:dyDescent="0.3">
      <c r="B9" s="20">
        <v>5</v>
      </c>
      <c r="C9" s="441" t="s">
        <v>92</v>
      </c>
      <c r="D9" s="439">
        <v>0</v>
      </c>
      <c r="E9" s="440">
        <v>0</v>
      </c>
    </row>
    <row r="10" spans="1:5" ht="20.100000000000001" customHeight="1" x14ac:dyDescent="0.3">
      <c r="B10" s="46">
        <v>6</v>
      </c>
      <c r="C10" s="442" t="s">
        <v>93</v>
      </c>
      <c r="D10" s="443">
        <v>0</v>
      </c>
      <c r="E10" s="444">
        <v>0</v>
      </c>
    </row>
    <row r="11" spans="1:5" s="291" customFormat="1" ht="20.100000000000001" customHeight="1" thickBot="1" x14ac:dyDescent="0.4">
      <c r="B11" s="97" t="s">
        <v>94</v>
      </c>
      <c r="C11" s="445" t="s">
        <v>95</v>
      </c>
      <c r="D11" s="446">
        <v>-0.4</v>
      </c>
      <c r="E11" s="447">
        <v>0.6</v>
      </c>
    </row>
    <row r="12" spans="1:5" x14ac:dyDescent="0.3">
      <c r="B12" s="429" t="s">
        <v>96</v>
      </c>
      <c r="D12" s="429"/>
      <c r="E12" s="429"/>
    </row>
    <row r="13" spans="1:5" ht="36" customHeight="1" x14ac:dyDescent="0.3">
      <c r="B13" s="644" t="s">
        <v>740</v>
      </c>
      <c r="C13" s="644"/>
      <c r="D13" s="644"/>
      <c r="E13" s="644"/>
    </row>
    <row r="14" spans="1:5" ht="15" customHeight="1" x14ac:dyDescent="0.3">
      <c r="B14" s="448" t="s">
        <v>26</v>
      </c>
      <c r="D14" s="340"/>
      <c r="E14" s="340"/>
    </row>
    <row r="15" spans="1:5" x14ac:dyDescent="0.3">
      <c r="B15" s="449" t="s">
        <v>746</v>
      </c>
    </row>
    <row r="17" ht="14.4" customHeight="1" x14ac:dyDescent="0.3"/>
    <row r="18" ht="14.4" customHeight="1" x14ac:dyDescent="0.3"/>
  </sheetData>
  <mergeCells count="4">
    <mergeCell ref="B3:B4"/>
    <mergeCell ref="C3:C4"/>
    <mergeCell ref="D4:E4"/>
    <mergeCell ref="B13:E13"/>
  </mergeCells>
  <hyperlinks>
    <hyperlink ref="A1" location="INDEX!A1" display="INDEX"/>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19"/>
  <sheetViews>
    <sheetView workbookViewId="0">
      <selection activeCell="O18" sqref="O18"/>
    </sheetView>
  </sheetViews>
  <sheetFormatPr defaultColWidth="9.109375" defaultRowHeight="13.95" customHeight="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176</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109.19282734063876</v>
      </c>
      <c r="E5" s="183">
        <v>108</v>
      </c>
      <c r="F5" s="184">
        <v>105.3</v>
      </c>
      <c r="G5" s="185">
        <v>106.17518118553637</v>
      </c>
      <c r="H5" s="183">
        <v>108.8</v>
      </c>
      <c r="I5" s="184">
        <v>108.2</v>
      </c>
      <c r="J5" s="186">
        <v>107.91785924075801</v>
      </c>
    </row>
    <row r="6" spans="1:11" ht="15.9" customHeight="1" x14ac:dyDescent="0.4">
      <c r="B6" s="20" t="s">
        <v>73</v>
      </c>
      <c r="C6" s="187" t="s">
        <v>74</v>
      </c>
      <c r="D6" s="188">
        <v>-2.8424966284339206</v>
      </c>
      <c r="E6" s="189">
        <v>-1.2167400300477453</v>
      </c>
      <c r="F6" s="190">
        <v>-3.8928273406387603</v>
      </c>
      <c r="G6" s="191">
        <v>-3.0176461551023834</v>
      </c>
      <c r="H6" s="189">
        <v>0.78161056979909915</v>
      </c>
      <c r="I6" s="190">
        <v>2.9000000000000057</v>
      </c>
      <c r="J6" s="192">
        <v>1.7426780552216314</v>
      </c>
    </row>
    <row r="7" spans="1:11" ht="15.9" customHeight="1" x14ac:dyDescent="0.4">
      <c r="B7" s="20"/>
      <c r="C7" s="187" t="s">
        <v>75</v>
      </c>
      <c r="D7" s="188"/>
      <c r="E7" s="189"/>
      <c r="F7" s="190"/>
      <c r="G7" s="191"/>
      <c r="H7" s="189"/>
      <c r="I7" s="190"/>
      <c r="J7" s="192"/>
    </row>
    <row r="8" spans="1:11" ht="15.9" customHeight="1" x14ac:dyDescent="0.4">
      <c r="B8" s="20">
        <v>3</v>
      </c>
      <c r="C8" s="193" t="s">
        <v>71</v>
      </c>
      <c r="D8" s="188">
        <v>3.8685349890386758</v>
      </c>
      <c r="E8" s="194">
        <v>3.8564448060275529</v>
      </c>
      <c r="F8" s="195">
        <v>3.8</v>
      </c>
      <c r="G8" s="191">
        <v>3.7361261010351061</v>
      </c>
      <c r="H8" s="194">
        <v>2.2219908548357736</v>
      </c>
      <c r="I8" s="195">
        <v>4.2</v>
      </c>
      <c r="J8" s="192">
        <v>4.1995931655863039</v>
      </c>
    </row>
    <row r="9" spans="1:11" ht="15.9" customHeight="1" x14ac:dyDescent="0.4">
      <c r="B9" s="20" t="s">
        <v>76</v>
      </c>
      <c r="C9" s="307" t="s">
        <v>151</v>
      </c>
      <c r="D9" s="188">
        <v>-7.5997273401872656</v>
      </c>
      <c r="E9" s="194">
        <v>-5.1314516763873002</v>
      </c>
      <c r="F9" s="195">
        <v>-8.1643607113632708</v>
      </c>
      <c r="G9" s="191">
        <v>-8.0164146845704387</v>
      </c>
      <c r="H9" s="194">
        <v>-1.9595286824243061</v>
      </c>
      <c r="I9" s="195">
        <v>-2.4323694029850946</v>
      </c>
      <c r="J9" s="192">
        <v>-3.5531336855114386</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1.6920970967025248</v>
      </c>
      <c r="E11" s="189">
        <v>1.3899354028061666</v>
      </c>
      <c r="F11" s="190">
        <v>1.4000000000000001</v>
      </c>
      <c r="G11" s="191">
        <v>1.4840891448058724</v>
      </c>
      <c r="H11" s="189">
        <v>1.3555682310769084</v>
      </c>
      <c r="I11" s="190">
        <v>1.5999999999999996</v>
      </c>
      <c r="J11" s="192">
        <v>1.629341569764857</v>
      </c>
    </row>
    <row r="12" spans="1:11" ht="15.9" customHeight="1" x14ac:dyDescent="0.4">
      <c r="B12" s="20">
        <v>6</v>
      </c>
      <c r="C12" s="197" t="s">
        <v>77</v>
      </c>
      <c r="D12" s="188">
        <v>-6.2908576164866492</v>
      </c>
      <c r="E12" s="189">
        <v>-3.0770432984406804</v>
      </c>
      <c r="F12" s="190">
        <v>-2.5856225053338866</v>
      </c>
      <c r="G12" s="191">
        <v>-2.8031300625282034</v>
      </c>
      <c r="H12" s="189">
        <v>-1.9880797643538641</v>
      </c>
      <c r="I12" s="190">
        <v>-0.50624999999999998</v>
      </c>
      <c r="J12" s="192">
        <v>-0.16240774740761599</v>
      </c>
    </row>
    <row r="13" spans="1:11" ht="15.9" customHeight="1" x14ac:dyDescent="0.4">
      <c r="B13" s="20">
        <v>7</v>
      </c>
      <c r="C13" s="197" t="s">
        <v>78</v>
      </c>
      <c r="D13" s="188">
        <v>-3.000966820403141</v>
      </c>
      <c r="E13" s="189">
        <v>-3.4443437807527859</v>
      </c>
      <c r="F13" s="190">
        <v>-6.9787382060293837</v>
      </c>
      <c r="G13" s="191">
        <v>-6.6973737668481075</v>
      </c>
      <c r="H13" s="189">
        <v>-1.3270171491473504</v>
      </c>
      <c r="I13" s="190">
        <v>-3.5261194029850942</v>
      </c>
      <c r="J13" s="192">
        <v>-5.0200675078686796</v>
      </c>
    </row>
    <row r="14" spans="1:11" ht="15.9" customHeight="1" thickBot="1" x14ac:dyDescent="0.45">
      <c r="B14" s="97">
        <v>8</v>
      </c>
      <c r="C14" s="302" t="s">
        <v>79</v>
      </c>
      <c r="D14" s="200">
        <v>1.0727710050892714</v>
      </c>
      <c r="E14" s="303">
        <v>0.16159715373461445</v>
      </c>
      <c r="F14" s="304">
        <v>0.65298056408128391</v>
      </c>
      <c r="G14" s="305">
        <v>1.4513150004303188</v>
      </c>
      <c r="H14" s="303">
        <v>0.54436172322142218</v>
      </c>
      <c r="I14" s="304">
        <v>1.1500000000000095</v>
      </c>
      <c r="J14" s="204">
        <v>1.1042920595576382</v>
      </c>
    </row>
    <row r="15" spans="1:11" ht="15" customHeight="1" x14ac:dyDescent="0.3">
      <c r="B15" s="435" t="s">
        <v>84</v>
      </c>
      <c r="C15" s="436"/>
      <c r="D15" s="435"/>
      <c r="E15" s="435"/>
      <c r="F15" s="435"/>
      <c r="G15" s="435"/>
      <c r="H15" s="435"/>
      <c r="I15" s="435"/>
      <c r="J15" s="435"/>
    </row>
    <row r="16" spans="1:11" ht="15" customHeight="1" x14ac:dyDescent="0.3">
      <c r="B16" s="632" t="s">
        <v>85</v>
      </c>
      <c r="C16" s="632"/>
      <c r="D16" s="632"/>
      <c r="E16" s="632"/>
      <c r="F16" s="632"/>
      <c r="G16" s="632"/>
      <c r="H16" s="632"/>
      <c r="I16" s="632"/>
      <c r="J16" s="632"/>
    </row>
    <row r="17" spans="2:10" s="425" customFormat="1" ht="60" customHeight="1" x14ac:dyDescent="0.3">
      <c r="B17" s="639" t="s">
        <v>743</v>
      </c>
      <c r="C17" s="639"/>
      <c r="D17" s="639"/>
      <c r="E17" s="639"/>
      <c r="F17" s="639"/>
      <c r="G17" s="639"/>
      <c r="H17" s="639"/>
      <c r="I17" s="639"/>
      <c r="J17" s="639"/>
    </row>
    <row r="18" spans="2:10" ht="15" customHeight="1" x14ac:dyDescent="0.3">
      <c r="B18" s="392" t="s">
        <v>26</v>
      </c>
      <c r="C18" s="436"/>
      <c r="D18" s="392"/>
      <c r="E18" s="392"/>
      <c r="F18" s="392"/>
      <c r="G18" s="392"/>
      <c r="H18" s="392"/>
      <c r="I18" s="392"/>
      <c r="J18" s="392"/>
    </row>
    <row r="19" spans="2:10" ht="30" customHeight="1" x14ac:dyDescent="0.3">
      <c r="B19" s="638" t="s">
        <v>169</v>
      </c>
      <c r="C19" s="638"/>
      <c r="D19" s="638"/>
      <c r="E19" s="638"/>
      <c r="F19" s="638"/>
      <c r="G19" s="638"/>
      <c r="H19" s="638"/>
      <c r="I19" s="638"/>
      <c r="J19" s="638"/>
    </row>
  </sheetData>
  <mergeCells count="8">
    <mergeCell ref="B16:J16"/>
    <mergeCell ref="B17:J17"/>
    <mergeCell ref="B19:J19"/>
    <mergeCell ref="E3:G3"/>
    <mergeCell ref="H3:J3"/>
    <mergeCell ref="B3:B4"/>
    <mergeCell ref="C3:C4"/>
    <mergeCell ref="D3:D4"/>
  </mergeCells>
  <hyperlinks>
    <hyperlink ref="A1" location="INDEX!A1" display="INDEX"/>
  </hyperlinks>
  <printOptions horizontalCentered="1"/>
  <pageMargins left="0.31" right="0.25" top="0.98425196850393704" bottom="0.98425196850393704" header="0.51181102362204722" footer="0.51181102362204722"/>
  <pageSetup paperSize="9" orientation="portrait" useFirstPageNumber="1" horizontalDpi="4294967295" verticalDpi="4294967295"/>
  <headerFooter>
    <oddFoote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29"/>
  <sheetViews>
    <sheetView workbookViewId="0">
      <selection activeCell="B28" sqref="B28:B29"/>
    </sheetView>
  </sheetViews>
  <sheetFormatPr defaultColWidth="8.88671875" defaultRowHeight="14.4"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357</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v>0</v>
      </c>
      <c r="E4" s="242">
        <v>1.8</v>
      </c>
      <c r="F4" s="242">
        <v>2</v>
      </c>
      <c r="G4" s="242">
        <v>1.7</v>
      </c>
      <c r="H4" s="242" t="s">
        <v>51</v>
      </c>
      <c r="I4" s="242" t="s">
        <v>51</v>
      </c>
      <c r="J4" s="243" t="s">
        <v>51</v>
      </c>
    </row>
    <row r="5" spans="1:10" ht="17.399999999999999" customHeight="1" thickBot="1" x14ac:dyDescent="0.35">
      <c r="B5" s="244">
        <v>2</v>
      </c>
      <c r="C5" s="245" t="s">
        <v>103</v>
      </c>
      <c r="D5" s="242">
        <v>0</v>
      </c>
      <c r="E5" s="242">
        <v>1.6</v>
      </c>
      <c r="F5" s="242">
        <v>1.4</v>
      </c>
      <c r="G5" s="242">
        <v>1.2</v>
      </c>
      <c r="H5" s="242" t="s">
        <v>51</v>
      </c>
      <c r="I5" s="242" t="s">
        <v>51</v>
      </c>
      <c r="J5" s="243" t="s">
        <v>51</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v>0</v>
      </c>
      <c r="E11" s="252">
        <v>0</v>
      </c>
      <c r="F11" s="252">
        <v>0</v>
      </c>
      <c r="G11" s="252">
        <v>0</v>
      </c>
      <c r="H11" s="252" t="s">
        <v>51</v>
      </c>
      <c r="I11" s="252" t="s">
        <v>51</v>
      </c>
      <c r="J11" s="87" t="s">
        <v>51</v>
      </c>
    </row>
    <row r="12" spans="1:10" ht="16.2" customHeight="1" x14ac:dyDescent="0.3">
      <c r="B12" s="27">
        <v>2</v>
      </c>
      <c r="C12" s="253" t="s">
        <v>98</v>
      </c>
      <c r="D12" s="87">
        <v>0</v>
      </c>
      <c r="E12" s="254">
        <v>0</v>
      </c>
      <c r="F12" s="254">
        <v>0</v>
      </c>
      <c r="G12" s="254">
        <v>0</v>
      </c>
      <c r="H12" s="254" t="s">
        <v>51</v>
      </c>
      <c r="I12" s="254" t="s">
        <v>51</v>
      </c>
      <c r="J12" s="87" t="s">
        <v>51</v>
      </c>
    </row>
    <row r="13" spans="1:10" ht="16.2" customHeight="1" x14ac:dyDescent="0.3">
      <c r="B13" s="27">
        <v>3</v>
      </c>
      <c r="C13" s="253" t="s">
        <v>68</v>
      </c>
      <c r="D13" s="87">
        <v>0</v>
      </c>
      <c r="E13" s="254">
        <v>0.2</v>
      </c>
      <c r="F13" s="254">
        <v>0.2</v>
      </c>
      <c r="G13" s="254">
        <v>0.2</v>
      </c>
      <c r="H13" s="254" t="s">
        <v>51</v>
      </c>
      <c r="I13" s="254" t="s">
        <v>51</v>
      </c>
      <c r="J13" s="87" t="s">
        <v>51</v>
      </c>
    </row>
    <row r="14" spans="1:10" ht="16.2" customHeight="1" x14ac:dyDescent="0.3">
      <c r="B14" s="27">
        <v>4</v>
      </c>
      <c r="C14" s="253" t="s">
        <v>16</v>
      </c>
      <c r="D14" s="87" t="s">
        <v>51</v>
      </c>
      <c r="E14" s="254" t="s">
        <v>51</v>
      </c>
      <c r="F14" s="254" t="s">
        <v>51</v>
      </c>
      <c r="G14" s="254" t="s">
        <v>51</v>
      </c>
      <c r="H14" s="254" t="s">
        <v>51</v>
      </c>
      <c r="I14" s="254" t="s">
        <v>51</v>
      </c>
      <c r="J14" s="87" t="s">
        <v>51</v>
      </c>
    </row>
    <row r="15" spans="1:10" ht="16.2" customHeight="1" x14ac:dyDescent="0.3">
      <c r="B15" s="27">
        <v>5</v>
      </c>
      <c r="C15" s="253" t="s">
        <v>105</v>
      </c>
      <c r="D15" s="87" t="s">
        <v>51</v>
      </c>
      <c r="E15" s="254" t="s">
        <v>51</v>
      </c>
      <c r="F15" s="254" t="s">
        <v>51</v>
      </c>
      <c r="G15" s="254" t="s">
        <v>51</v>
      </c>
      <c r="H15" s="254" t="s">
        <v>51</v>
      </c>
      <c r="I15" s="254" t="s">
        <v>51</v>
      </c>
      <c r="J15" s="87" t="s">
        <v>51</v>
      </c>
    </row>
    <row r="16" spans="1:10" ht="16.2" customHeight="1" x14ac:dyDescent="0.3">
      <c r="B16" s="255">
        <v>6</v>
      </c>
      <c r="C16" s="256" t="s">
        <v>106</v>
      </c>
      <c r="D16" s="257" t="s">
        <v>51</v>
      </c>
      <c r="E16" s="258" t="s">
        <v>51</v>
      </c>
      <c r="F16" s="258" t="s">
        <v>51</v>
      </c>
      <c r="G16" s="258" t="s">
        <v>51</v>
      </c>
      <c r="H16" s="258" t="s">
        <v>51</v>
      </c>
      <c r="I16" s="258" t="s">
        <v>51</v>
      </c>
      <c r="J16" s="257" t="s">
        <v>51</v>
      </c>
    </row>
    <row r="17" spans="2:10" ht="16.95" customHeight="1" x14ac:dyDescent="0.3">
      <c r="B17" s="259" t="s">
        <v>94</v>
      </c>
      <c r="C17" s="260" t="s">
        <v>107</v>
      </c>
      <c r="D17" s="261">
        <v>0</v>
      </c>
      <c r="E17" s="261">
        <v>0.3</v>
      </c>
      <c r="F17" s="261">
        <v>0.2</v>
      </c>
      <c r="G17" s="261">
        <v>0.2</v>
      </c>
      <c r="H17" s="261" t="s">
        <v>51</v>
      </c>
      <c r="I17" s="261" t="s">
        <v>51</v>
      </c>
      <c r="J17" s="262" t="s">
        <v>51</v>
      </c>
    </row>
    <row r="18" spans="2:10" ht="16.95" customHeight="1" x14ac:dyDescent="0.3">
      <c r="B18" s="27">
        <v>8</v>
      </c>
      <c r="C18" s="263" t="s">
        <v>70</v>
      </c>
      <c r="D18" s="264">
        <v>0</v>
      </c>
      <c r="E18" s="264">
        <v>0.1</v>
      </c>
      <c r="F18" s="264">
        <v>0.1</v>
      </c>
      <c r="G18" s="264">
        <v>0.2</v>
      </c>
      <c r="H18" s="264" t="s">
        <v>51</v>
      </c>
      <c r="I18" s="264" t="s">
        <v>51</v>
      </c>
      <c r="J18" s="265" t="s">
        <v>51</v>
      </c>
    </row>
    <row r="19" spans="2:10" ht="16.95" customHeight="1" x14ac:dyDescent="0.3">
      <c r="B19" s="27">
        <v>9</v>
      </c>
      <c r="C19" s="263" t="s">
        <v>99</v>
      </c>
      <c r="D19" s="261">
        <v>0</v>
      </c>
      <c r="E19" s="261">
        <v>1.4</v>
      </c>
      <c r="F19" s="261">
        <v>1.6</v>
      </c>
      <c r="G19" s="261">
        <v>1.3</v>
      </c>
      <c r="H19" s="261" t="s">
        <v>51</v>
      </c>
      <c r="I19" s="261" t="s">
        <v>51</v>
      </c>
      <c r="J19" s="262" t="s">
        <v>51</v>
      </c>
    </row>
    <row r="20" spans="2:10" ht="17.399999999999999" customHeight="1" thickBot="1" x14ac:dyDescent="0.35">
      <c r="B20" s="244" t="s">
        <v>108</v>
      </c>
      <c r="C20" s="266" t="s">
        <v>109</v>
      </c>
      <c r="D20" s="267">
        <v>0</v>
      </c>
      <c r="E20" s="267">
        <v>1.5</v>
      </c>
      <c r="F20" s="267">
        <v>1.7</v>
      </c>
      <c r="G20" s="267">
        <v>1.5</v>
      </c>
      <c r="H20" s="267" t="s">
        <v>51</v>
      </c>
      <c r="I20" s="267" t="s">
        <v>51</v>
      </c>
      <c r="J20" s="268" t="s">
        <v>51</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t="s">
        <v>51</v>
      </c>
      <c r="E25" s="275" t="s">
        <v>51</v>
      </c>
      <c r="F25" s="275" t="s">
        <v>51</v>
      </c>
      <c r="G25" s="275" t="s">
        <v>51</v>
      </c>
      <c r="H25" s="275" t="s">
        <v>51</v>
      </c>
      <c r="I25" s="275" t="s">
        <v>51</v>
      </c>
      <c r="J25" s="144" t="s">
        <v>51</v>
      </c>
    </row>
    <row r="26" spans="2:10" ht="16.95" customHeight="1" x14ac:dyDescent="0.3">
      <c r="B26" s="255">
        <v>2</v>
      </c>
      <c r="C26" s="276" t="s">
        <v>112</v>
      </c>
      <c r="D26" s="277" t="s">
        <v>51</v>
      </c>
      <c r="E26" s="261" t="s">
        <v>51</v>
      </c>
      <c r="F26" s="261" t="s">
        <v>51</v>
      </c>
      <c r="G26" s="261" t="s">
        <v>51</v>
      </c>
      <c r="H26" s="261" t="s">
        <v>51</v>
      </c>
      <c r="I26" s="261" t="s">
        <v>51</v>
      </c>
      <c r="J26" s="262" t="s">
        <v>51</v>
      </c>
    </row>
    <row r="27" spans="2:10" ht="17.399999999999999" customHeight="1" thickBot="1" x14ac:dyDescent="0.35">
      <c r="B27" s="244">
        <v>3</v>
      </c>
      <c r="C27" s="278" t="s">
        <v>113</v>
      </c>
      <c r="D27" s="279" t="s">
        <v>51</v>
      </c>
      <c r="E27" s="279" t="s">
        <v>51</v>
      </c>
      <c r="F27" s="279" t="s">
        <v>51</v>
      </c>
      <c r="G27" s="279" t="s">
        <v>51</v>
      </c>
      <c r="H27" s="279" t="s">
        <v>51</v>
      </c>
      <c r="I27" s="279" t="s">
        <v>51</v>
      </c>
      <c r="J27" s="280" t="s">
        <v>51</v>
      </c>
    </row>
    <row r="28" spans="2:10" x14ac:dyDescent="0.3">
      <c r="B28" s="448" t="s">
        <v>26</v>
      </c>
    </row>
    <row r="29" spans="2:10" x14ac:dyDescent="0.3">
      <c r="B29" s="449"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27"/>
  <sheetViews>
    <sheetView workbookViewId="0">
      <selection activeCell="C19" sqref="C19"/>
    </sheetView>
  </sheetViews>
  <sheetFormatPr defaultColWidth="8.88671875" defaultRowHeight="14.4" customHeight="1" x14ac:dyDescent="0.3"/>
  <cols>
    <col min="1" max="1" width="8.88671875" style="234" customWidth="1"/>
    <col min="2" max="2" width="21.88671875" style="234" customWidth="1"/>
    <col min="3" max="3" width="103.441406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649999999999999" customHeight="1" thickBot="1" x14ac:dyDescent="0.45">
      <c r="B2" s="235" t="s">
        <v>364</v>
      </c>
      <c r="C2" s="291"/>
    </row>
    <row r="3" spans="1:9" ht="86.25" customHeight="1" thickBot="1" x14ac:dyDescent="0.45">
      <c r="B3" s="306"/>
      <c r="C3" s="461" t="s">
        <v>119</v>
      </c>
      <c r="D3" s="462" t="s">
        <v>120</v>
      </c>
      <c r="E3" s="463" t="s">
        <v>121</v>
      </c>
      <c r="F3" s="464" t="s">
        <v>122</v>
      </c>
      <c r="G3" s="293"/>
      <c r="H3" s="293"/>
      <c r="I3" s="293"/>
    </row>
    <row r="4" spans="1:9" ht="16.649999999999999" customHeight="1" x14ac:dyDescent="0.4">
      <c r="B4" s="658" t="s">
        <v>123</v>
      </c>
      <c r="C4" s="605" t="s">
        <v>358</v>
      </c>
      <c r="D4" s="606">
        <v>2020</v>
      </c>
      <c r="E4" s="607">
        <v>11.4</v>
      </c>
      <c r="F4" s="608">
        <v>5.4</v>
      </c>
      <c r="G4" s="294"/>
      <c r="H4" s="294"/>
      <c r="I4" s="294"/>
    </row>
    <row r="5" spans="1:9" ht="30" customHeight="1" x14ac:dyDescent="0.4">
      <c r="B5" s="659"/>
      <c r="C5" s="609" t="s">
        <v>359</v>
      </c>
      <c r="D5" s="610">
        <v>2020</v>
      </c>
      <c r="E5" s="611">
        <v>0.3</v>
      </c>
      <c r="F5" s="612">
        <v>0.1</v>
      </c>
      <c r="G5" s="295"/>
      <c r="H5" s="295"/>
      <c r="I5" s="295"/>
    </row>
    <row r="6" spans="1:9" ht="16.649999999999999" customHeight="1" x14ac:dyDescent="0.4">
      <c r="B6" s="659"/>
      <c r="C6" s="605" t="s">
        <v>360</v>
      </c>
      <c r="D6" s="610">
        <v>2020</v>
      </c>
      <c r="E6" s="611">
        <v>0.2</v>
      </c>
      <c r="F6" s="612">
        <v>0</v>
      </c>
      <c r="G6" s="295"/>
      <c r="H6" s="295"/>
      <c r="I6" s="295"/>
    </row>
    <row r="7" spans="1:9" ht="16.649999999999999" customHeight="1" x14ac:dyDescent="0.4">
      <c r="B7" s="659"/>
      <c r="C7" s="605" t="s">
        <v>361</v>
      </c>
      <c r="D7" s="610">
        <v>2020</v>
      </c>
      <c r="E7" s="611">
        <v>0.2</v>
      </c>
      <c r="F7" s="612">
        <v>0.2</v>
      </c>
      <c r="G7" s="295"/>
      <c r="H7" s="295"/>
      <c r="I7" s="295"/>
    </row>
    <row r="8" spans="1:9" ht="16.649999999999999" customHeight="1" thickBot="1" x14ac:dyDescent="0.45">
      <c r="B8" s="659"/>
      <c r="C8" s="605" t="s">
        <v>362</v>
      </c>
      <c r="D8" s="613">
        <v>2020</v>
      </c>
      <c r="E8" s="611">
        <v>0.2</v>
      </c>
      <c r="F8" s="612">
        <v>0.1</v>
      </c>
      <c r="G8" s="295"/>
      <c r="H8" s="295"/>
      <c r="I8" s="295"/>
    </row>
    <row r="9" spans="1:9" ht="16.649999999999999" customHeight="1" thickBot="1" x14ac:dyDescent="0.4">
      <c r="B9" s="660"/>
      <c r="C9" s="478" t="s">
        <v>124</v>
      </c>
      <c r="D9" s="479"/>
      <c r="E9" s="511">
        <v>12.2</v>
      </c>
      <c r="F9" s="512">
        <f>SUM(F4:F8)</f>
        <v>5.8</v>
      </c>
      <c r="G9" s="281"/>
      <c r="H9" s="281"/>
      <c r="I9" s="281"/>
    </row>
    <row r="10" spans="1:9" ht="16.649999999999999" customHeight="1" thickBot="1" x14ac:dyDescent="0.35">
      <c r="B10" s="658" t="s">
        <v>125</v>
      </c>
      <c r="C10" s="486" t="s">
        <v>363</v>
      </c>
      <c r="D10" s="466"/>
      <c r="E10" s="467">
        <v>0.6</v>
      </c>
      <c r="F10" s="452" t="s">
        <v>51</v>
      </c>
      <c r="G10" s="296"/>
      <c r="H10" s="296"/>
      <c r="I10" s="296"/>
    </row>
    <row r="11" spans="1:9" ht="17.399999999999999" customHeight="1" thickBot="1" x14ac:dyDescent="0.4">
      <c r="B11" s="661"/>
      <c r="C11" s="489" t="s">
        <v>126</v>
      </c>
      <c r="D11" s="490"/>
      <c r="E11" s="524">
        <f>E10</f>
        <v>0.6</v>
      </c>
      <c r="F11" s="525" t="s">
        <v>51</v>
      </c>
      <c r="G11" s="297"/>
      <c r="H11" s="297"/>
      <c r="I11" s="297"/>
    </row>
    <row r="12" spans="1:9" ht="18" customHeight="1" thickTop="1" thickBot="1" x14ac:dyDescent="0.4">
      <c r="B12" s="298"/>
      <c r="C12" s="493" t="s">
        <v>95</v>
      </c>
      <c r="D12" s="494"/>
      <c r="E12" s="526">
        <f>+E11+E9</f>
        <v>12.799999999999999</v>
      </c>
      <c r="F12" s="527" t="s">
        <v>51</v>
      </c>
      <c r="G12" s="297"/>
      <c r="H12" s="297"/>
      <c r="I12" s="297"/>
    </row>
    <row r="13" spans="1:9" ht="16.350000000000001" customHeight="1" x14ac:dyDescent="0.35">
      <c r="B13" s="448" t="s">
        <v>26</v>
      </c>
      <c r="C13" s="297"/>
      <c r="D13" s="297"/>
      <c r="E13" s="297"/>
      <c r="F13" s="297"/>
      <c r="G13" s="297"/>
      <c r="H13" s="297"/>
      <c r="I13" s="297"/>
    </row>
    <row r="14" spans="1:9" ht="16.649999999999999" customHeight="1" x14ac:dyDescent="0.4">
      <c r="B14" s="449" t="s">
        <v>746</v>
      </c>
      <c r="C14" s="295"/>
      <c r="D14" s="295"/>
      <c r="E14" s="295"/>
      <c r="F14" s="295"/>
      <c r="G14" s="295"/>
      <c r="H14" s="295"/>
      <c r="I14" s="295"/>
    </row>
    <row r="15" spans="1:9" ht="16.649999999999999" customHeight="1" x14ac:dyDescent="0.4">
      <c r="B15" s="284"/>
      <c r="C15" s="295"/>
      <c r="D15" s="295"/>
      <c r="E15" s="295"/>
      <c r="F15" s="295"/>
      <c r="G15" s="295"/>
      <c r="H15" s="295"/>
      <c r="I15" s="295"/>
    </row>
    <row r="16" spans="1:9" ht="16.649999999999999" customHeight="1" x14ac:dyDescent="0.4">
      <c r="B16" s="284"/>
      <c r="C16" s="295"/>
      <c r="D16" s="295"/>
      <c r="E16" s="295"/>
      <c r="F16" s="295"/>
      <c r="G16" s="295"/>
      <c r="H16" s="295"/>
      <c r="I16" s="295"/>
    </row>
    <row r="17" spans="2:9" ht="16.649999999999999" customHeight="1" x14ac:dyDescent="0.4">
      <c r="B17" s="284"/>
      <c r="C17" s="295"/>
      <c r="D17" s="295"/>
      <c r="E17" s="295"/>
      <c r="F17" s="295"/>
      <c r="G17" s="295"/>
      <c r="H17" s="295"/>
      <c r="I17" s="295"/>
    </row>
    <row r="18" spans="2:9" ht="16.649999999999999" customHeight="1" x14ac:dyDescent="0.4">
      <c r="B18" s="284"/>
      <c r="C18" s="284"/>
      <c r="D18" s="285"/>
      <c r="E18" s="285"/>
      <c r="F18" s="285"/>
      <c r="G18" s="285"/>
      <c r="H18" s="285"/>
      <c r="I18" s="285"/>
    </row>
    <row r="19" spans="2:9" ht="16.350000000000001" customHeight="1" x14ac:dyDescent="0.35">
      <c r="B19" s="281"/>
      <c r="C19" s="281"/>
      <c r="D19" s="281"/>
      <c r="E19" s="281"/>
      <c r="F19" s="281"/>
      <c r="G19" s="281"/>
      <c r="H19" s="281"/>
      <c r="I19" s="281"/>
    </row>
    <row r="20" spans="2:9" ht="16.649999999999999" customHeight="1" x14ac:dyDescent="0.3">
      <c r="B20" s="296"/>
      <c r="C20" s="296"/>
      <c r="D20" s="296"/>
      <c r="E20" s="296"/>
      <c r="F20" s="296"/>
      <c r="G20" s="296"/>
      <c r="H20" s="296"/>
      <c r="I20" s="296"/>
    </row>
    <row r="21" spans="2:9" ht="16.649999999999999" customHeight="1" x14ac:dyDescent="0.4">
      <c r="B21" s="299"/>
      <c r="C21" s="294"/>
      <c r="D21" s="294"/>
      <c r="E21" s="294"/>
      <c r="F21" s="294"/>
      <c r="G21" s="294"/>
      <c r="H21" s="294"/>
      <c r="I21" s="294"/>
    </row>
    <row r="22" spans="2:9" ht="16.649999999999999" customHeight="1" x14ac:dyDescent="0.4">
      <c r="B22" s="284"/>
      <c r="C22" s="295"/>
      <c r="D22" s="295"/>
      <c r="E22" s="295"/>
      <c r="F22" s="295"/>
      <c r="G22" s="295"/>
      <c r="H22" s="295"/>
      <c r="I22" s="295"/>
    </row>
    <row r="23" spans="2:9" ht="16.649999999999999" customHeight="1" x14ac:dyDescent="0.4">
      <c r="B23" s="284"/>
      <c r="C23" s="295"/>
      <c r="D23" s="295"/>
      <c r="E23" s="295"/>
      <c r="F23" s="295"/>
      <c r="G23" s="295"/>
      <c r="H23" s="295"/>
      <c r="I23" s="295"/>
    </row>
    <row r="24" spans="2:9" ht="16.649999999999999" customHeight="1" x14ac:dyDescent="0.4">
      <c r="B24" s="284"/>
      <c r="C24" s="295"/>
      <c r="D24" s="295"/>
      <c r="E24" s="295"/>
      <c r="F24" s="295"/>
      <c r="G24" s="295"/>
      <c r="H24" s="295"/>
      <c r="I24" s="295"/>
    </row>
    <row r="25" spans="2:9" ht="16.350000000000001" customHeight="1" x14ac:dyDescent="0.35">
      <c r="C25" s="281"/>
      <c r="D25" s="281"/>
      <c r="E25" s="281"/>
      <c r="F25" s="281"/>
      <c r="G25" s="281"/>
      <c r="H25" s="281"/>
      <c r="I25" s="281"/>
    </row>
    <row r="26" spans="2:9" ht="16.350000000000001" customHeight="1" x14ac:dyDescent="0.35">
      <c r="B26" s="281"/>
      <c r="C26" s="281"/>
      <c r="D26" s="281"/>
      <c r="E26" s="281"/>
      <c r="F26" s="281"/>
      <c r="G26" s="281"/>
      <c r="H26" s="281"/>
      <c r="I26" s="281"/>
    </row>
    <row r="27" spans="2:9" ht="16.350000000000001" customHeight="1" x14ac:dyDescent="0.35">
      <c r="B27" s="290"/>
      <c r="C27" s="281"/>
      <c r="D27" s="281"/>
      <c r="E27" s="281"/>
      <c r="F27" s="281"/>
      <c r="G27" s="281"/>
      <c r="H27" s="281"/>
      <c r="I27" s="281"/>
    </row>
  </sheetData>
  <mergeCells count="2">
    <mergeCell ref="B4:B9"/>
    <mergeCell ref="B10:B11"/>
  </mergeCells>
  <hyperlinks>
    <hyperlink ref="A1" location="INDEX!A1" display="INDEX"/>
  </hyperlink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41"/>
  <sheetViews>
    <sheetView workbookViewId="0">
      <selection activeCell="B23" sqref="B23:J23"/>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366</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365</v>
      </c>
      <c r="F4" s="9" t="s">
        <v>1</v>
      </c>
      <c r="G4" s="10" t="s">
        <v>3</v>
      </c>
      <c r="H4" s="8" t="s">
        <v>365</v>
      </c>
      <c r="I4" s="9" t="s">
        <v>1</v>
      </c>
      <c r="J4" s="11" t="s">
        <v>3</v>
      </c>
      <c r="K4" s="6"/>
    </row>
    <row r="5" spans="1:12" ht="15.9" customHeight="1" x14ac:dyDescent="0.35">
      <c r="B5" s="12" t="s">
        <v>20</v>
      </c>
      <c r="C5" s="13" t="s">
        <v>4</v>
      </c>
      <c r="D5" s="14">
        <v>13.072203466270915</v>
      </c>
      <c r="E5" s="15">
        <v>3</v>
      </c>
      <c r="F5" s="16">
        <v>5.7</v>
      </c>
      <c r="G5" s="17">
        <v>5.9642953289426259</v>
      </c>
      <c r="H5" s="15">
        <v>4.4000000000000004</v>
      </c>
      <c r="I5" s="16">
        <v>0.7</v>
      </c>
      <c r="J5" s="18">
        <v>1.0015981252500916</v>
      </c>
      <c r="K5" s="19"/>
    </row>
    <row r="6" spans="1:12" ht="15.9" customHeight="1" x14ac:dyDescent="0.35">
      <c r="B6" s="20">
        <v>2</v>
      </c>
      <c r="C6" s="21" t="s">
        <v>5</v>
      </c>
      <c r="D6" s="22">
        <v>9.9334995493584053</v>
      </c>
      <c r="E6" s="23">
        <v>1.4</v>
      </c>
      <c r="F6" s="24">
        <v>4.5</v>
      </c>
      <c r="G6" s="25">
        <v>4.6399999999999775</v>
      </c>
      <c r="H6" s="23">
        <v>3.2</v>
      </c>
      <c r="I6" s="24">
        <v>0.4</v>
      </c>
      <c r="J6" s="26">
        <v>0.40000000000002256</v>
      </c>
      <c r="K6" s="19"/>
    </row>
    <row r="7" spans="1:12" ht="15.9" customHeight="1" x14ac:dyDescent="0.35">
      <c r="B7" s="20">
        <v>3</v>
      </c>
      <c r="C7" s="21" t="s">
        <v>6</v>
      </c>
      <c r="D7" s="22">
        <v>4.7459505556686876</v>
      </c>
      <c r="E7" s="23">
        <v>5.8</v>
      </c>
      <c r="F7" s="24">
        <v>4.5</v>
      </c>
      <c r="G7" s="25">
        <v>9.4000000000000092</v>
      </c>
      <c r="H7" s="23">
        <v>6.1</v>
      </c>
      <c r="I7" s="24">
        <v>1.7</v>
      </c>
      <c r="J7" s="26">
        <v>2.9000000000000137</v>
      </c>
      <c r="K7" s="19"/>
    </row>
    <row r="8" spans="1:12" ht="15.9" customHeight="1" x14ac:dyDescent="0.35">
      <c r="B8" s="27">
        <v>4</v>
      </c>
      <c r="C8" s="28" t="s">
        <v>7</v>
      </c>
      <c r="D8" s="22">
        <v>36.352926140317152</v>
      </c>
      <c r="E8" s="23">
        <v>6.9</v>
      </c>
      <c r="F8" s="24">
        <v>17.3</v>
      </c>
      <c r="G8" s="25">
        <v>25.9406873402922</v>
      </c>
      <c r="H8" s="23">
        <v>6</v>
      </c>
      <c r="I8" s="24">
        <v>-0.2</v>
      </c>
      <c r="J8" s="26">
        <v>1.7580858070455063</v>
      </c>
      <c r="K8" s="19"/>
    </row>
    <row r="9" spans="1:12" s="29" customFormat="1" ht="15.9" customHeight="1" x14ac:dyDescent="0.3">
      <c r="B9" s="27">
        <v>5</v>
      </c>
      <c r="C9" s="28" t="s">
        <v>8</v>
      </c>
      <c r="D9" s="22">
        <v>17.56751986003804</v>
      </c>
      <c r="E9" s="23">
        <v>6.1</v>
      </c>
      <c r="F9" s="24">
        <v>20.2</v>
      </c>
      <c r="G9" s="25">
        <v>23.706361669042163</v>
      </c>
      <c r="H9" s="23">
        <v>6.9</v>
      </c>
      <c r="I9" s="24">
        <v>0.4</v>
      </c>
      <c r="J9" s="26">
        <v>2.1552539836160678</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7.6311182249999998</v>
      </c>
      <c r="E11" s="23">
        <v>2.8</v>
      </c>
      <c r="F11" s="24">
        <v>4.0999999999999996</v>
      </c>
      <c r="G11" s="25">
        <v>5.145740600049618</v>
      </c>
      <c r="H11" s="23">
        <v>3.6</v>
      </c>
      <c r="I11" s="24">
        <v>1</v>
      </c>
      <c r="J11" s="26">
        <v>1.3296253454439639</v>
      </c>
      <c r="K11" s="19"/>
    </row>
    <row r="12" spans="1:12" ht="15.9" customHeight="1" x14ac:dyDescent="0.35">
      <c r="B12" s="20">
        <v>7</v>
      </c>
      <c r="C12" s="33" t="s">
        <v>22</v>
      </c>
      <c r="D12" s="22">
        <v>-1.118002401</v>
      </c>
      <c r="E12" s="23">
        <v>-0.2</v>
      </c>
      <c r="F12" s="24">
        <v>3.4</v>
      </c>
      <c r="G12" s="25">
        <v>2.1440986013494534E-2</v>
      </c>
      <c r="H12" s="23">
        <v>1.5</v>
      </c>
      <c r="I12" s="24">
        <v>0</v>
      </c>
      <c r="J12" s="26">
        <v>8.7044038643568911E-11</v>
      </c>
      <c r="K12" s="19"/>
    </row>
    <row r="13" spans="1:12" ht="15.9" customHeight="1" x14ac:dyDescent="0.35">
      <c r="B13" s="301">
        <v>8</v>
      </c>
      <c r="C13" s="34" t="s">
        <v>23</v>
      </c>
      <c r="D13" s="35">
        <v>6.559084233678746</v>
      </c>
      <c r="E13" s="36">
        <v>0.3</v>
      </c>
      <c r="F13" s="24">
        <v>-1.7</v>
      </c>
      <c r="G13" s="37">
        <v>0.7971121577648308</v>
      </c>
      <c r="H13" s="36">
        <v>-0.7</v>
      </c>
      <c r="I13" s="24">
        <v>-0.4</v>
      </c>
      <c r="J13" s="38">
        <v>-0.32802863842498686</v>
      </c>
      <c r="K13" s="19"/>
    </row>
    <row r="14" spans="1:12" ht="20.100000000000001" customHeight="1" x14ac:dyDescent="0.35">
      <c r="B14" s="20">
        <v>9</v>
      </c>
      <c r="C14" s="21" t="s">
        <v>148</v>
      </c>
      <c r="D14" s="22">
        <v>0.93256817249658397</v>
      </c>
      <c r="E14" s="23">
        <v>-0.12689995662334974</v>
      </c>
      <c r="F14" s="39">
        <v>3.6578212837347746</v>
      </c>
      <c r="G14" s="25">
        <v>3.5182734699070739</v>
      </c>
      <c r="H14" s="23">
        <v>1.0944298690626075</v>
      </c>
      <c r="I14" s="39">
        <v>1.8638917700004365</v>
      </c>
      <c r="J14" s="26">
        <v>1.7346512419372573</v>
      </c>
      <c r="K14" s="19"/>
    </row>
    <row r="15" spans="1:12" ht="15.9" customHeight="1" x14ac:dyDescent="0.35">
      <c r="B15" s="40">
        <v>10</v>
      </c>
      <c r="C15" s="41" t="s">
        <v>10</v>
      </c>
      <c r="D15" s="42">
        <v>1.1912648535090442</v>
      </c>
      <c r="E15" s="43">
        <v>2.8</v>
      </c>
      <c r="F15" s="24">
        <v>2.7</v>
      </c>
      <c r="G15" s="44">
        <v>2.2217117175565626</v>
      </c>
      <c r="H15" s="43">
        <v>1.5</v>
      </c>
      <c r="I15" s="24">
        <v>0.5</v>
      </c>
      <c r="J15" s="45">
        <v>0.20000000000000018</v>
      </c>
      <c r="K15" s="19"/>
    </row>
    <row r="16" spans="1:12" ht="15.9" customHeight="1" x14ac:dyDescent="0.35">
      <c r="B16" s="20">
        <v>11</v>
      </c>
      <c r="C16" s="21" t="s">
        <v>11</v>
      </c>
      <c r="D16" s="22">
        <v>7.6</v>
      </c>
      <c r="E16" s="23">
        <v>6.3</v>
      </c>
      <c r="F16" s="24">
        <v>6.3</v>
      </c>
      <c r="G16" s="25">
        <v>6.3</v>
      </c>
      <c r="H16" s="23">
        <v>5.6</v>
      </c>
      <c r="I16" s="24">
        <v>6.3</v>
      </c>
      <c r="J16" s="26">
        <v>6.3</v>
      </c>
      <c r="K16" s="19"/>
    </row>
    <row r="17" spans="2:11" ht="15.9" customHeight="1" x14ac:dyDescent="0.35">
      <c r="B17" s="46">
        <v>12</v>
      </c>
      <c r="C17" s="47" t="s">
        <v>12</v>
      </c>
      <c r="D17" s="35">
        <v>11.741071356269206</v>
      </c>
      <c r="E17" s="36">
        <v>0.2</v>
      </c>
      <c r="F17" s="24">
        <v>2.9</v>
      </c>
      <c r="G17" s="37">
        <v>3.6612413825812373</v>
      </c>
      <c r="H17" s="36">
        <v>2.9</v>
      </c>
      <c r="I17" s="24">
        <v>0.1</v>
      </c>
      <c r="J17" s="38">
        <v>0.79999812899209655</v>
      </c>
      <c r="K17" s="19"/>
    </row>
    <row r="18" spans="2:11" ht="15.9" customHeight="1" x14ac:dyDescent="0.35">
      <c r="B18" s="20">
        <v>13</v>
      </c>
      <c r="C18" s="21" t="s">
        <v>13</v>
      </c>
      <c r="D18" s="22">
        <v>2.6739871120370573</v>
      </c>
      <c r="E18" s="23">
        <v>7.8</v>
      </c>
      <c r="F18" s="48">
        <v>10.4</v>
      </c>
      <c r="G18" s="25">
        <v>10.06908048363433</v>
      </c>
      <c r="H18" s="23">
        <v>3.7</v>
      </c>
      <c r="I18" s="48">
        <v>5.7</v>
      </c>
      <c r="J18" s="26">
        <v>6.5483049443539665</v>
      </c>
      <c r="K18" s="19"/>
    </row>
    <row r="19" spans="2:11" ht="15.9" customHeight="1" x14ac:dyDescent="0.35">
      <c r="B19" s="20">
        <v>14</v>
      </c>
      <c r="C19" s="21" t="s">
        <v>14</v>
      </c>
      <c r="D19" s="22">
        <v>2.0349562521672082</v>
      </c>
      <c r="E19" s="23">
        <v>6.2</v>
      </c>
      <c r="F19" s="24">
        <v>7.1</v>
      </c>
      <c r="G19" s="25">
        <v>5.5008519808786405</v>
      </c>
      <c r="H19" s="23">
        <v>4.0999999999999996</v>
      </c>
      <c r="I19" s="24">
        <v>6.1</v>
      </c>
      <c r="J19" s="26">
        <v>6.3031070888375229</v>
      </c>
      <c r="K19" s="19"/>
    </row>
    <row r="20" spans="2:11" s="49" customFormat="1" ht="15.9" customHeight="1" x14ac:dyDescent="0.3">
      <c r="B20" s="20">
        <v>15</v>
      </c>
      <c r="C20" s="21" t="s">
        <v>15</v>
      </c>
      <c r="D20" s="22">
        <v>10.399503593792137</v>
      </c>
      <c r="E20" s="23">
        <v>7.6</v>
      </c>
      <c r="F20" s="24">
        <v>8.6</v>
      </c>
      <c r="G20" s="25">
        <v>7.7375122428991361</v>
      </c>
      <c r="H20" s="23">
        <v>5</v>
      </c>
      <c r="I20" s="24">
        <v>6.5</v>
      </c>
      <c r="J20" s="26">
        <v>6.7864271457085623</v>
      </c>
      <c r="K20" s="19"/>
    </row>
    <row r="21" spans="2:11" s="29" customFormat="1" ht="30" customHeight="1" thickBot="1" x14ac:dyDescent="0.35">
      <c r="B21" s="50">
        <v>16</v>
      </c>
      <c r="C21" s="51" t="s">
        <v>24</v>
      </c>
      <c r="D21" s="52">
        <v>5.662752326201737</v>
      </c>
      <c r="E21" s="53">
        <v>0</v>
      </c>
      <c r="F21" s="54">
        <v>0</v>
      </c>
      <c r="G21" s="55">
        <v>2.5723307493786547</v>
      </c>
      <c r="H21" s="53">
        <v>0</v>
      </c>
      <c r="I21" s="54">
        <v>0</v>
      </c>
      <c r="J21" s="56">
        <v>2.1476651662730362</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764</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topLeftCell="A7"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383</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365</v>
      </c>
      <c r="F4" s="154" t="s">
        <v>1</v>
      </c>
      <c r="G4" s="155" t="s">
        <v>3</v>
      </c>
      <c r="H4" s="153" t="s">
        <v>365</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-1.2055873545555598</v>
      </c>
      <c r="E6" s="23" t="s">
        <v>51</v>
      </c>
      <c r="F6" s="24" t="s">
        <v>51</v>
      </c>
      <c r="G6" s="26">
        <v>-2.5515599520571164</v>
      </c>
      <c r="H6" s="23" t="s">
        <v>51</v>
      </c>
      <c r="I6" s="24" t="s">
        <v>51</v>
      </c>
      <c r="J6" s="26">
        <v>-0.10799129434627865</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-0.353064425047946</v>
      </c>
      <c r="E8" s="23" t="s">
        <v>51</v>
      </c>
      <c r="F8" s="24" t="s">
        <v>51</v>
      </c>
      <c r="G8" s="26">
        <v>-0.47533679948299667</v>
      </c>
      <c r="H8" s="23" t="s">
        <v>51</v>
      </c>
      <c r="I8" s="24" t="s">
        <v>51</v>
      </c>
      <c r="J8" s="26">
        <v>-0.10449759158202054</v>
      </c>
      <c r="K8" s="322"/>
      <c r="L8" s="157"/>
    </row>
    <row r="9" spans="1:12" ht="23.4" customHeight="1" x14ac:dyDescent="0.3">
      <c r="B9" s="161">
        <v>3</v>
      </c>
      <c r="C9" s="162" t="s">
        <v>62</v>
      </c>
      <c r="D9" s="160">
        <v>0.59827763666094769</v>
      </c>
      <c r="E9" s="23" t="s">
        <v>51</v>
      </c>
      <c r="F9" s="24" t="s">
        <v>51</v>
      </c>
      <c r="G9" s="26">
        <v>0.42829716294839676</v>
      </c>
      <c r="H9" s="23" t="s">
        <v>51</v>
      </c>
      <c r="I9" s="24" t="s">
        <v>51</v>
      </c>
      <c r="J9" s="26">
        <v>-0.29359895903092537</v>
      </c>
      <c r="K9" s="322"/>
      <c r="L9" s="157"/>
    </row>
    <row r="10" spans="1:12" ht="23.4" customHeight="1" x14ac:dyDescent="0.3">
      <c r="B10" s="161">
        <v>4</v>
      </c>
      <c r="C10" s="162" t="s">
        <v>63</v>
      </c>
      <c r="D10" s="160">
        <v>0.37553681054521326</v>
      </c>
      <c r="E10" s="23" t="s">
        <v>51</v>
      </c>
      <c r="F10" s="24" t="s">
        <v>51</v>
      </c>
      <c r="G10" s="26">
        <v>-0.29672362914174771</v>
      </c>
      <c r="H10" s="23" t="s">
        <v>51</v>
      </c>
      <c r="I10" s="24" t="s">
        <v>51</v>
      </c>
      <c r="J10" s="26">
        <v>-6.1571922455459061E-2</v>
      </c>
      <c r="K10" s="322"/>
      <c r="L10" s="157"/>
    </row>
    <row r="11" spans="1:12" ht="23.4" customHeight="1" thickBot="1" x14ac:dyDescent="0.35">
      <c r="B11" s="161">
        <v>5</v>
      </c>
      <c r="C11" s="162" t="s">
        <v>64</v>
      </c>
      <c r="D11" s="160">
        <v>-1.8263373767137747</v>
      </c>
      <c r="E11" s="23" t="s">
        <v>51</v>
      </c>
      <c r="F11" s="24" t="s">
        <v>51</v>
      </c>
      <c r="G11" s="26">
        <v>-2.2077966863807688</v>
      </c>
      <c r="H11" s="23" t="s">
        <v>51</v>
      </c>
      <c r="I11" s="24" t="s">
        <v>51</v>
      </c>
      <c r="J11" s="26">
        <v>0.35167717872212634</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v>
      </c>
      <c r="E13" s="23" t="s">
        <v>51</v>
      </c>
      <c r="F13" s="24" t="s">
        <v>51</v>
      </c>
      <c r="G13" s="26">
        <v>0.83</v>
      </c>
      <c r="H13" s="23" t="s">
        <v>51</v>
      </c>
      <c r="I13" s="24" t="s">
        <v>51</v>
      </c>
      <c r="J13" s="26">
        <v>0.27000000000000013</v>
      </c>
      <c r="K13" s="322"/>
      <c r="L13" s="157"/>
    </row>
    <row r="14" spans="1:12" ht="32.4" customHeight="1" x14ac:dyDescent="0.3">
      <c r="B14" s="161">
        <v>7</v>
      </c>
      <c r="C14" s="315" t="s">
        <v>162</v>
      </c>
      <c r="D14" s="160">
        <v>0</v>
      </c>
      <c r="E14" s="23" t="s">
        <v>51</v>
      </c>
      <c r="F14" s="24" t="s">
        <v>51</v>
      </c>
      <c r="G14" s="26">
        <v>0.29954787367185265</v>
      </c>
      <c r="H14" s="23" t="s">
        <v>51</v>
      </c>
      <c r="I14" s="24" t="s">
        <v>51</v>
      </c>
      <c r="J14" s="26">
        <v>-0.18733267130669848</v>
      </c>
      <c r="K14" s="322"/>
      <c r="L14" s="157"/>
    </row>
    <row r="15" spans="1:12" ht="32.4" x14ac:dyDescent="0.3">
      <c r="B15" s="161">
        <v>8</v>
      </c>
      <c r="C15" s="315" t="s">
        <v>183</v>
      </c>
      <c r="D15" s="160">
        <v>0</v>
      </c>
      <c r="E15" s="23" t="s">
        <v>51</v>
      </c>
      <c r="F15" s="24" t="s">
        <v>51</v>
      </c>
      <c r="G15" s="26">
        <v>8.7749761885197966E-2</v>
      </c>
      <c r="H15" s="23" t="s">
        <v>51</v>
      </c>
      <c r="I15" s="24" t="s">
        <v>51</v>
      </c>
      <c r="J15" s="26">
        <v>0.10647986771877423</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-1.7178949222652362</v>
      </c>
      <c r="E17" s="309" t="s">
        <v>51</v>
      </c>
      <c r="F17" s="310" t="s">
        <v>51</v>
      </c>
      <c r="G17" s="311">
        <v>-1.4466252258003867</v>
      </c>
      <c r="H17" s="309" t="s">
        <v>51</v>
      </c>
      <c r="I17" s="310" t="s">
        <v>51</v>
      </c>
      <c r="J17" s="311">
        <v>-0.39487392448084924</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-0.11491562094641163</v>
      </c>
      <c r="E19" s="23">
        <v>-0.74646893756710009</v>
      </c>
      <c r="F19" s="24">
        <v>0.78399356504436624</v>
      </c>
      <c r="G19" s="26">
        <v>-0.9214354686325148</v>
      </c>
      <c r="H19" s="23">
        <v>0.12407499849781439</v>
      </c>
      <c r="I19" s="24">
        <v>0.42784951982631558</v>
      </c>
      <c r="J19" s="26">
        <v>0.68662690654837222</v>
      </c>
      <c r="K19" s="322"/>
      <c r="L19" s="79"/>
    </row>
    <row r="20" spans="2:12" ht="23.4" customHeight="1" thickBot="1" x14ac:dyDescent="0.35">
      <c r="B20" s="168">
        <v>11</v>
      </c>
      <c r="C20" s="169" t="s">
        <v>147</v>
      </c>
      <c r="D20" s="170">
        <v>0.76390437821551282</v>
      </c>
      <c r="E20" s="171">
        <v>0.49573008382513883</v>
      </c>
      <c r="F20" s="172">
        <v>0.6826313955065566</v>
      </c>
      <c r="G20" s="173">
        <v>-0.10991662298238314</v>
      </c>
      <c r="H20" s="171">
        <v>0.56322004132908821</v>
      </c>
      <c r="I20" s="172">
        <v>-5.7115989586731253E-3</v>
      </c>
      <c r="J20" s="173">
        <v>-1.1337201655833518E-2</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764</v>
      </c>
      <c r="C25" s="662"/>
      <c r="D25" s="662"/>
      <c r="E25" s="662"/>
      <c r="F25" s="662"/>
      <c r="G25" s="662"/>
      <c r="H25" s="662"/>
      <c r="I25" s="662"/>
      <c r="J25" s="662"/>
      <c r="K25" s="177"/>
      <c r="L25" s="157"/>
    </row>
    <row r="26" spans="2:12" ht="13.8" customHeight="1"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382</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365</v>
      </c>
      <c r="F4" s="68" t="s">
        <v>1</v>
      </c>
      <c r="G4" s="69" t="s">
        <v>3</v>
      </c>
      <c r="H4" s="67" t="s">
        <v>365</v>
      </c>
      <c r="I4" s="68" t="s">
        <v>1</v>
      </c>
      <c r="J4" s="69" t="s">
        <v>3</v>
      </c>
      <c r="K4" s="70" t="s">
        <v>1</v>
      </c>
      <c r="L4" s="71"/>
    </row>
    <row r="5" spans="1:12" ht="15.9" customHeight="1" x14ac:dyDescent="0.4">
      <c r="B5" s="72" t="s">
        <v>27</v>
      </c>
      <c r="C5" s="73" t="s">
        <v>28</v>
      </c>
      <c r="D5" s="74">
        <v>45.953541216378127</v>
      </c>
      <c r="E5" s="75">
        <v>46.9</v>
      </c>
      <c r="F5" s="76">
        <v>45.9</v>
      </c>
      <c r="G5" s="77">
        <v>45.690702107387416</v>
      </c>
      <c r="H5" s="75">
        <v>46.5</v>
      </c>
      <c r="I5" s="76">
        <v>46.2</v>
      </c>
      <c r="J5" s="77">
        <v>45.075203887627509</v>
      </c>
      <c r="K5" s="78">
        <v>0.27987399364447896</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18.945701342643769</v>
      </c>
      <c r="E7" s="82">
        <v>19.3</v>
      </c>
      <c r="F7" s="83">
        <v>19</v>
      </c>
      <c r="G7" s="84">
        <v>18.796160065621368</v>
      </c>
      <c r="H7" s="82">
        <v>19.100000000000001</v>
      </c>
      <c r="I7" s="83">
        <v>18.8</v>
      </c>
      <c r="J7" s="84">
        <v>18.448137158497342</v>
      </c>
      <c r="K7" s="87">
        <v>-0.16350150131016505</v>
      </c>
      <c r="L7" s="85"/>
    </row>
    <row r="8" spans="1:12" ht="16.95" customHeight="1" x14ac:dyDescent="0.35">
      <c r="B8" s="72">
        <v>3</v>
      </c>
      <c r="C8" s="86" t="s">
        <v>31</v>
      </c>
      <c r="D8" s="74">
        <v>5.5983346397589644</v>
      </c>
      <c r="E8" s="82">
        <v>5.3</v>
      </c>
      <c r="F8" s="83">
        <v>6</v>
      </c>
      <c r="G8" s="84">
        <v>5.658766542282665</v>
      </c>
      <c r="H8" s="82">
        <v>5.3</v>
      </c>
      <c r="I8" s="83">
        <v>5.9</v>
      </c>
      <c r="J8" s="84">
        <v>5.4549141847397928</v>
      </c>
      <c r="K8" s="87">
        <v>0.32040782471997531</v>
      </c>
      <c r="L8" s="85"/>
    </row>
    <row r="9" spans="1:12" ht="15.9" customHeight="1" x14ac:dyDescent="0.35">
      <c r="B9" s="72">
        <v>4</v>
      </c>
      <c r="C9" s="86" t="s">
        <v>32</v>
      </c>
      <c r="D9" s="74">
        <v>11.142783842593063</v>
      </c>
      <c r="E9" s="82">
        <v>11.4</v>
      </c>
      <c r="F9" s="83">
        <v>11.1</v>
      </c>
      <c r="G9" s="84">
        <v>11.013883099205927</v>
      </c>
      <c r="H9" s="82">
        <v>11.2</v>
      </c>
      <c r="I9" s="83">
        <v>11.2</v>
      </c>
      <c r="J9" s="84">
        <v>10.986408152596368</v>
      </c>
      <c r="K9" s="87">
        <v>3.1874315132375486E-2</v>
      </c>
      <c r="L9" s="85"/>
    </row>
    <row r="10" spans="1:12" ht="15.9" customHeight="1" x14ac:dyDescent="0.35">
      <c r="B10" s="72">
        <v>5</v>
      </c>
      <c r="C10" s="86" t="s">
        <v>33</v>
      </c>
      <c r="D10" s="74">
        <v>2.4717248665866226E-3</v>
      </c>
      <c r="E10" s="82">
        <v>0</v>
      </c>
      <c r="F10" s="83">
        <v>0</v>
      </c>
      <c r="G10" s="84">
        <v>2.2109789385462747E-3</v>
      </c>
      <c r="H10" s="82">
        <v>0</v>
      </c>
      <c r="I10" s="83">
        <v>0</v>
      </c>
      <c r="J10" s="84">
        <v>2.0592562912541915E-3</v>
      </c>
      <c r="K10" s="87">
        <v>-3.915240004905042E-4</v>
      </c>
      <c r="L10" s="85"/>
    </row>
    <row r="11" spans="1:12" ht="15.9" customHeight="1" x14ac:dyDescent="0.35">
      <c r="B11" s="88">
        <v>6</v>
      </c>
      <c r="C11" s="89" t="s">
        <v>34</v>
      </c>
      <c r="D11" s="74">
        <v>10.264249666515745</v>
      </c>
      <c r="E11" s="82">
        <v>10.954086459000763</v>
      </c>
      <c r="F11" s="83">
        <v>9.8219948136585771</v>
      </c>
      <c r="G11" s="84">
        <v>10.219681421338905</v>
      </c>
      <c r="H11" s="82">
        <v>10.950283194344529</v>
      </c>
      <c r="I11" s="83">
        <v>10.355734545618532</v>
      </c>
      <c r="J11" s="84">
        <v>10.183685135502749</v>
      </c>
      <c r="K11" s="90">
        <v>9.1484879102786465E-2</v>
      </c>
      <c r="L11" s="85"/>
    </row>
    <row r="12" spans="1:12" ht="15.9" customHeight="1" x14ac:dyDescent="0.35">
      <c r="B12" s="20">
        <v>7</v>
      </c>
      <c r="C12" s="91" t="s">
        <v>35</v>
      </c>
      <c r="D12" s="92">
        <v>3.5078340863644003E-2</v>
      </c>
      <c r="E12" s="93">
        <v>0.9</v>
      </c>
      <c r="F12" s="94">
        <v>0.5</v>
      </c>
      <c r="G12" s="95">
        <v>0.45376910162581641</v>
      </c>
      <c r="H12" s="93">
        <v>1.3</v>
      </c>
      <c r="I12" s="94">
        <v>1.2</v>
      </c>
      <c r="J12" s="95">
        <v>1.2312902800229917</v>
      </c>
      <c r="K12" s="96">
        <v>1.164921659136356</v>
      </c>
      <c r="L12" s="85"/>
    </row>
    <row r="13" spans="1:12" ht="15.9" customHeight="1" thickBot="1" x14ac:dyDescent="0.4">
      <c r="B13" s="97">
        <v>8</v>
      </c>
      <c r="C13" s="98" t="s">
        <v>36</v>
      </c>
      <c r="D13" s="99">
        <v>0</v>
      </c>
      <c r="E13" s="100">
        <v>0</v>
      </c>
      <c r="F13" s="101">
        <v>0</v>
      </c>
      <c r="G13" s="102">
        <v>0</v>
      </c>
      <c r="H13" s="100">
        <v>0</v>
      </c>
      <c r="I13" s="101">
        <v>0</v>
      </c>
      <c r="J13" s="102">
        <v>0</v>
      </c>
      <c r="K13" s="103">
        <v>0</v>
      </c>
      <c r="L13" s="85"/>
    </row>
    <row r="14" spans="1:12" ht="15.9" customHeight="1" x14ac:dyDescent="0.4">
      <c r="B14" s="104" t="s">
        <v>159</v>
      </c>
      <c r="C14" s="105" t="s">
        <v>37</v>
      </c>
      <c r="D14" s="106">
        <v>48.539846026539884</v>
      </c>
      <c r="E14" s="75">
        <v>49.8</v>
      </c>
      <c r="F14" s="107">
        <v>47.4</v>
      </c>
      <c r="G14" s="77">
        <v>47.24172084640513</v>
      </c>
      <c r="H14" s="75">
        <v>48.1</v>
      </c>
      <c r="I14" s="76">
        <v>48.6</v>
      </c>
      <c r="J14" s="84">
        <v>47.427521841541605</v>
      </c>
      <c r="K14" s="78">
        <v>4.1766823496857342E-2</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46.999979415335332</v>
      </c>
      <c r="E16" s="82">
        <v>48.342761229262997</v>
      </c>
      <c r="F16" s="83">
        <v>46.051212367584085</v>
      </c>
      <c r="G16" s="84">
        <v>45.960714667144529</v>
      </c>
      <c r="H16" s="82">
        <v>46.846097022068072</v>
      </c>
      <c r="I16" s="83">
        <v>47.344419471458373</v>
      </c>
      <c r="J16" s="84">
        <v>46.306007275384324</v>
      </c>
      <c r="K16" s="87">
        <v>0.34444005612304096</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12.350410899341501</v>
      </c>
      <c r="E18" s="82">
        <v>12.1</v>
      </c>
      <c r="F18" s="83">
        <v>11.8</v>
      </c>
      <c r="G18" s="84">
        <v>11.953446618379751</v>
      </c>
      <c r="H18" s="82">
        <v>11.8</v>
      </c>
      <c r="I18" s="83">
        <v>11.8</v>
      </c>
      <c r="J18" s="84">
        <v>12.201957176177638</v>
      </c>
      <c r="K18" s="87">
        <v>-0.54414923755892275</v>
      </c>
      <c r="L18" s="85"/>
    </row>
    <row r="19" spans="2:12" ht="15.9" customHeight="1" x14ac:dyDescent="0.35">
      <c r="B19" s="72">
        <v>12</v>
      </c>
      <c r="C19" s="109" t="s">
        <v>170</v>
      </c>
      <c r="D19" s="74">
        <v>8.227012197963548</v>
      </c>
      <c r="E19" s="82">
        <v>8.6999999999999993</v>
      </c>
      <c r="F19" s="83">
        <v>8.3000000000000007</v>
      </c>
      <c r="G19" s="84">
        <v>8.1686370301392088</v>
      </c>
      <c r="H19" s="82">
        <v>8.4</v>
      </c>
      <c r="I19" s="83">
        <v>8.4</v>
      </c>
      <c r="J19" s="84">
        <v>8.2167325315427391</v>
      </c>
      <c r="K19" s="87">
        <v>0.18412364637748091</v>
      </c>
      <c r="L19" s="85"/>
    </row>
    <row r="20" spans="2:12" ht="15.9" customHeight="1" x14ac:dyDescent="0.35">
      <c r="B20" s="72">
        <v>13</v>
      </c>
      <c r="C20" s="109" t="s">
        <v>40</v>
      </c>
      <c r="D20" s="74">
        <v>15.24759672055651</v>
      </c>
      <c r="E20" s="82">
        <v>15.1</v>
      </c>
      <c r="F20" s="83">
        <v>14.7</v>
      </c>
      <c r="G20" s="84">
        <v>14.847482710765401</v>
      </c>
      <c r="H20" s="82">
        <v>14.7</v>
      </c>
      <c r="I20" s="83">
        <v>14.9</v>
      </c>
      <c r="J20" s="84">
        <v>14.869896624918319</v>
      </c>
      <c r="K20" s="87">
        <v>-0.39290106666237889</v>
      </c>
      <c r="L20" s="85"/>
    </row>
    <row r="21" spans="2:12" ht="15.9" customHeight="1" x14ac:dyDescent="0.35">
      <c r="B21" s="72">
        <v>14</v>
      </c>
      <c r="C21" s="109" t="s">
        <v>41</v>
      </c>
      <c r="D21" s="74">
        <v>2.6448486637167203</v>
      </c>
      <c r="E21" s="82">
        <v>2</v>
      </c>
      <c r="F21" s="83">
        <v>2</v>
      </c>
      <c r="G21" s="84">
        <v>1.9295990305964201</v>
      </c>
      <c r="H21" s="82">
        <v>1.8</v>
      </c>
      <c r="I21" s="83">
        <v>2.1</v>
      </c>
      <c r="J21" s="84">
        <v>1.8323069401109802</v>
      </c>
      <c r="K21" s="87">
        <v>-0.55099787841774717</v>
      </c>
      <c r="L21" s="85"/>
    </row>
    <row r="22" spans="2:12" ht="15.9" customHeight="1" x14ac:dyDescent="0.35">
      <c r="B22" s="72">
        <v>15</v>
      </c>
      <c r="C22" s="109" t="s">
        <v>42</v>
      </c>
      <c r="D22" s="74">
        <v>4.6811763470252101</v>
      </c>
      <c r="E22" s="82">
        <v>5.7</v>
      </c>
      <c r="F22" s="83">
        <v>4.5</v>
      </c>
      <c r="G22" s="84">
        <v>4.4176564655725663</v>
      </c>
      <c r="H22" s="82">
        <v>6.3</v>
      </c>
      <c r="I22" s="83">
        <v>5.7</v>
      </c>
      <c r="J22" s="84">
        <v>4.8756900177638238</v>
      </c>
      <c r="K22" s="87">
        <v>0.97262560734016024</v>
      </c>
      <c r="L22" s="85"/>
    </row>
    <row r="23" spans="2:12" ht="15.9" customHeight="1" x14ac:dyDescent="0.35">
      <c r="B23" s="72">
        <v>16</v>
      </c>
      <c r="C23" s="109" t="s">
        <v>34</v>
      </c>
      <c r="D23" s="74">
        <v>3.8489345867318434</v>
      </c>
      <c r="E23" s="82">
        <v>4.8662106629272301</v>
      </c>
      <c r="F23" s="83">
        <v>4.9043662093997611</v>
      </c>
      <c r="G23" s="84">
        <v>4.6438928116911882</v>
      </c>
      <c r="H23" s="82">
        <v>3.8811960593445107</v>
      </c>
      <c r="I23" s="83">
        <v>4.5246735717762903</v>
      </c>
      <c r="J23" s="84">
        <v>4.3094239848708256</v>
      </c>
      <c r="K23" s="87">
        <v>0.67573898504444685</v>
      </c>
      <c r="L23" s="85"/>
    </row>
    <row r="24" spans="2:12" ht="15.9" customHeight="1" x14ac:dyDescent="0.35">
      <c r="B24" s="72">
        <v>17</v>
      </c>
      <c r="C24" s="86" t="s">
        <v>43</v>
      </c>
      <c r="D24" s="74">
        <v>1.5398666112045589</v>
      </c>
      <c r="E24" s="110">
        <v>1.4</v>
      </c>
      <c r="F24" s="111">
        <v>1.3</v>
      </c>
      <c r="G24" s="112">
        <v>1.2810041292048744</v>
      </c>
      <c r="H24" s="110">
        <v>1.2</v>
      </c>
      <c r="I24" s="111">
        <v>1.2</v>
      </c>
      <c r="J24" s="84">
        <v>1.1215126567812725</v>
      </c>
      <c r="K24" s="90">
        <v>-0.3026732326261925</v>
      </c>
      <c r="L24" s="85"/>
    </row>
    <row r="25" spans="2:12" ht="15.9" customHeight="1" thickBot="1" x14ac:dyDescent="0.4">
      <c r="B25" s="50">
        <v>18</v>
      </c>
      <c r="C25" s="113" t="s">
        <v>44</v>
      </c>
      <c r="D25" s="114">
        <v>2.4046876522587881E-2</v>
      </c>
      <c r="E25" s="115">
        <v>0.89999999999999991</v>
      </c>
      <c r="F25" s="116">
        <v>0.5</v>
      </c>
      <c r="G25" s="117">
        <v>0.45376910162581635</v>
      </c>
      <c r="H25" s="115">
        <v>1.3</v>
      </c>
      <c r="I25" s="116">
        <v>1.3</v>
      </c>
      <c r="J25" s="117">
        <v>1.2312902800229917</v>
      </c>
      <c r="K25" s="118">
        <v>1.2759531234774122</v>
      </c>
      <c r="L25" s="85"/>
    </row>
    <row r="26" spans="2:12" ht="15.75" customHeight="1" x14ac:dyDescent="0.4">
      <c r="B26" s="119" t="s">
        <v>153</v>
      </c>
      <c r="C26" s="73" t="s">
        <v>45</v>
      </c>
      <c r="D26" s="74">
        <v>-2.5863047998537052</v>
      </c>
      <c r="E26" s="82">
        <v>-2.8</v>
      </c>
      <c r="F26" s="107">
        <v>-1.5</v>
      </c>
      <c r="G26" s="84">
        <v>-1.5510187390177188</v>
      </c>
      <c r="H26" s="82">
        <v>-1.6</v>
      </c>
      <c r="I26" s="107">
        <v>-2.2999999999999998</v>
      </c>
      <c r="J26" s="84">
        <v>-2.3523179539140977</v>
      </c>
      <c r="K26" s="78">
        <v>0.23810715983957165</v>
      </c>
      <c r="L26" s="79"/>
    </row>
    <row r="27" spans="2:12" ht="16.95" customHeight="1" x14ac:dyDescent="0.4">
      <c r="B27" s="72" t="s">
        <v>154</v>
      </c>
      <c r="C27" s="73" t="s">
        <v>46</v>
      </c>
      <c r="D27" s="74">
        <v>-1.0464381886491465</v>
      </c>
      <c r="E27" s="120">
        <v>-1.4</v>
      </c>
      <c r="F27" s="107">
        <v>-0.1</v>
      </c>
      <c r="G27" s="84">
        <v>-0.27001460981284453</v>
      </c>
      <c r="H27" s="120">
        <v>-0.3</v>
      </c>
      <c r="I27" s="107">
        <v>-1.1000000000000001</v>
      </c>
      <c r="J27" s="84">
        <v>-1.2308052971328249</v>
      </c>
      <c r="K27" s="78">
        <v>-6.456607278662041E-2</v>
      </c>
      <c r="L27" s="79"/>
    </row>
    <row r="28" spans="2:12" s="121" customFormat="1" ht="16.95" customHeight="1" x14ac:dyDescent="0.3">
      <c r="B28" s="122">
        <v>21</v>
      </c>
      <c r="C28" s="123" t="s">
        <v>47</v>
      </c>
      <c r="D28" s="124">
        <v>0</v>
      </c>
      <c r="E28" s="125">
        <v>-0.3</v>
      </c>
      <c r="F28" s="126">
        <v>-0.8</v>
      </c>
      <c r="G28" s="127">
        <v>0</v>
      </c>
      <c r="H28" s="125">
        <v>-0.1</v>
      </c>
      <c r="I28" s="126">
        <v>-0.8</v>
      </c>
      <c r="J28" s="127">
        <v>0</v>
      </c>
      <c r="K28" s="128">
        <v>-0.77475364450896056</v>
      </c>
      <c r="L28" s="129"/>
    </row>
    <row r="29" spans="2:12" ht="15.9" customHeight="1" thickBot="1" x14ac:dyDescent="0.45">
      <c r="B29" s="130" t="s">
        <v>155</v>
      </c>
      <c r="C29" s="131" t="s">
        <v>48</v>
      </c>
      <c r="D29" s="114">
        <v>-2.5863047998537052</v>
      </c>
      <c r="E29" s="132">
        <v>-2.5499481273478981</v>
      </c>
      <c r="F29" s="133">
        <v>-0.68202323996919823</v>
      </c>
      <c r="G29" s="117">
        <v>-1.5510187390177188</v>
      </c>
      <c r="H29" s="132">
        <v>-1.4456789732399311</v>
      </c>
      <c r="I29" s="133">
        <v>-1.5734439955051731</v>
      </c>
      <c r="J29" s="117">
        <v>-2.3523179539140977</v>
      </c>
      <c r="K29" s="134">
        <v>1.0128608043485321</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2.1007492514614148</v>
      </c>
      <c r="E31" s="82">
        <v>8.2369490417824274</v>
      </c>
      <c r="F31" s="83" t="s">
        <v>51</v>
      </c>
      <c r="G31" s="84">
        <v>1.354488342947634</v>
      </c>
      <c r="H31" s="82">
        <v>4.4217409158196386</v>
      </c>
      <c r="I31" s="83" t="s">
        <v>51</v>
      </c>
      <c r="J31" s="84">
        <v>2.4330318151914936</v>
      </c>
      <c r="K31" s="87" t="s">
        <v>2</v>
      </c>
      <c r="L31" s="79"/>
    </row>
    <row r="32" spans="2:12" ht="32.4" x14ac:dyDescent="0.4">
      <c r="B32" s="72">
        <v>25</v>
      </c>
      <c r="C32" s="86" t="s">
        <v>50</v>
      </c>
      <c r="D32" s="74">
        <v>6.3830709294308035</v>
      </c>
      <c r="E32" s="82" t="s">
        <v>51</v>
      </c>
      <c r="F32" s="83" t="s">
        <v>51</v>
      </c>
      <c r="G32" s="84">
        <v>13.214077984907108</v>
      </c>
      <c r="H32" s="82" t="s">
        <v>51</v>
      </c>
      <c r="I32" s="83" t="s">
        <v>51</v>
      </c>
      <c r="J32" s="84">
        <v>8.4476834236563292</v>
      </c>
      <c r="K32" s="87" t="s">
        <v>2</v>
      </c>
      <c r="L32" s="79"/>
    </row>
    <row r="33" spans="2:12" ht="38.4" customHeight="1" x14ac:dyDescent="0.4">
      <c r="B33" s="72">
        <v>26</v>
      </c>
      <c r="C33" s="86" t="s">
        <v>52</v>
      </c>
      <c r="D33" s="74">
        <v>5.4533685038404167</v>
      </c>
      <c r="E33" s="82">
        <v>8.3489797773130157</v>
      </c>
      <c r="F33" s="83" t="s">
        <v>51</v>
      </c>
      <c r="G33" s="84">
        <v>10.086651549427827</v>
      </c>
      <c r="H33" s="82">
        <v>3.3031104436376246</v>
      </c>
      <c r="I33" s="83" t="s">
        <v>51</v>
      </c>
      <c r="J33" s="84">
        <v>6.3491533068096295</v>
      </c>
      <c r="K33" s="87" t="s">
        <v>2</v>
      </c>
      <c r="L33" s="79"/>
    </row>
    <row r="34" spans="2:12" ht="46.95" customHeight="1" x14ac:dyDescent="0.4">
      <c r="B34" s="20">
        <v>27</v>
      </c>
      <c r="C34" s="135" t="s">
        <v>53</v>
      </c>
      <c r="D34" s="74">
        <v>9.5581311543320844</v>
      </c>
      <c r="E34" s="82" t="s">
        <v>51</v>
      </c>
      <c r="F34" s="83" t="s">
        <v>51</v>
      </c>
      <c r="G34" s="84">
        <v>13.832053535987509</v>
      </c>
      <c r="H34" s="82" t="s">
        <v>51</v>
      </c>
      <c r="I34" s="83" t="s">
        <v>51</v>
      </c>
      <c r="J34" s="84">
        <v>7.8986480120120328</v>
      </c>
      <c r="K34" s="87" t="s">
        <v>2</v>
      </c>
      <c r="L34" s="79"/>
    </row>
    <row r="35" spans="2:12" ht="19.2" customHeight="1" thickBot="1" x14ac:dyDescent="0.45">
      <c r="B35" s="50">
        <v>28</v>
      </c>
      <c r="C35" s="136" t="s">
        <v>166</v>
      </c>
      <c r="D35" s="114">
        <v>4.2483311328367135</v>
      </c>
      <c r="E35" s="115">
        <v>7.7398293790123418</v>
      </c>
      <c r="F35" s="116">
        <v>7.7398293790123418</v>
      </c>
      <c r="G35" s="117">
        <v>7.7398293790123418</v>
      </c>
      <c r="H35" s="115">
        <v>8.438890429724033</v>
      </c>
      <c r="I35" s="116">
        <v>8.438890429724033</v>
      </c>
      <c r="J35" s="117">
        <v>8.438890429724033</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0.93256817249658397</v>
      </c>
      <c r="E37" s="82">
        <v>-0.12689995662334974</v>
      </c>
      <c r="F37" s="83">
        <v>3.6578212837347746</v>
      </c>
      <c r="G37" s="84">
        <v>3.5182734699070739</v>
      </c>
      <c r="H37" s="82">
        <v>1.0944298690626075</v>
      </c>
      <c r="I37" s="83">
        <v>1.8638917700004365</v>
      </c>
      <c r="J37" s="84">
        <v>1.7346512419372573</v>
      </c>
      <c r="K37" s="87">
        <v>0.93132359750385252</v>
      </c>
      <c r="L37" s="85"/>
    </row>
    <row r="38" spans="2:12" ht="18.899999999999999" customHeight="1" thickBot="1" x14ac:dyDescent="0.4">
      <c r="B38" s="141">
        <v>30</v>
      </c>
      <c r="C38" s="142" t="s">
        <v>168</v>
      </c>
      <c r="D38" s="99">
        <v>-2.9993370100813097</v>
      </c>
      <c r="E38" s="100">
        <v>-2.7780223277142406</v>
      </c>
      <c r="F38" s="101">
        <v>-3.1204148286945053</v>
      </c>
      <c r="G38" s="102">
        <v>-3.1092536330636928</v>
      </c>
      <c r="H38" s="100">
        <v>-2.0611838771948809</v>
      </c>
      <c r="I38" s="101">
        <v>-3.125704054110193</v>
      </c>
      <c r="J38" s="102">
        <v>-3.1205908347195264</v>
      </c>
      <c r="K38" s="103">
        <v>-0.12636704402888332</v>
      </c>
      <c r="L38" s="85"/>
    </row>
    <row r="39" spans="2:12" ht="18.899999999999999" customHeight="1" x14ac:dyDescent="0.4">
      <c r="B39" s="72" t="s">
        <v>156</v>
      </c>
      <c r="C39" s="143" t="s">
        <v>149</v>
      </c>
      <c r="D39" s="74">
        <v>-2.9993370100813097</v>
      </c>
      <c r="E39" s="120">
        <v>-2.4937314465637543</v>
      </c>
      <c r="F39" s="107">
        <v>-2.3452388106425595</v>
      </c>
      <c r="G39" s="84">
        <v>-3.1092536330636928</v>
      </c>
      <c r="H39" s="120">
        <v>-1.9305114052346661</v>
      </c>
      <c r="I39" s="107">
        <v>-2.3509504096012326</v>
      </c>
      <c r="J39" s="84">
        <v>-3.1205908347195264</v>
      </c>
      <c r="K39" s="144">
        <v>0.64838660048007712</v>
      </c>
      <c r="L39" s="79"/>
    </row>
    <row r="40" spans="2:12" ht="18.600000000000001" customHeight="1" thickBot="1" x14ac:dyDescent="0.4">
      <c r="B40" s="141" t="s">
        <v>157</v>
      </c>
      <c r="C40" s="145" t="s">
        <v>150</v>
      </c>
      <c r="D40" s="99">
        <v>-1.459470398876751</v>
      </c>
      <c r="E40" s="100">
        <v>-1.0676199894009621</v>
      </c>
      <c r="F40" s="101">
        <v>-1.0126047047359208</v>
      </c>
      <c r="G40" s="102">
        <v>-1.8282495038588187</v>
      </c>
      <c r="H40" s="100">
        <v>-0.68537566306185882</v>
      </c>
      <c r="I40" s="101">
        <v>-1.1137570310228662</v>
      </c>
      <c r="J40" s="102">
        <v>-1.9990781779382536</v>
      </c>
      <c r="K40" s="103">
        <v>0.34571336785388485</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764</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24"/>
  <sheetViews>
    <sheetView workbookViewId="0">
      <selection activeCell="O13" sqref="O13:O14"/>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367</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365</v>
      </c>
      <c r="F4" s="178" t="s">
        <v>1</v>
      </c>
      <c r="G4" s="179" t="s">
        <v>3</v>
      </c>
      <c r="H4" s="8" t="s">
        <v>365</v>
      </c>
      <c r="I4" s="178" t="s">
        <v>1</v>
      </c>
      <c r="J4" s="180" t="s">
        <v>3</v>
      </c>
    </row>
    <row r="5" spans="1:11" ht="15.9" customHeight="1" x14ac:dyDescent="0.4">
      <c r="B5" s="12">
        <v>1</v>
      </c>
      <c r="C5" s="181" t="s">
        <v>72</v>
      </c>
      <c r="D5" s="182">
        <v>78.39004416811521</v>
      </c>
      <c r="E5" s="183">
        <v>76.2</v>
      </c>
      <c r="F5" s="184">
        <v>71.3</v>
      </c>
      <c r="G5" s="185">
        <v>69.965947087004025</v>
      </c>
      <c r="H5" s="183">
        <v>71.7</v>
      </c>
      <c r="I5" s="184">
        <v>69</v>
      </c>
      <c r="J5" s="186">
        <v>67.240545019351629</v>
      </c>
    </row>
    <row r="6" spans="1:11" ht="15.9" customHeight="1" x14ac:dyDescent="0.4">
      <c r="B6" s="20" t="s">
        <v>73</v>
      </c>
      <c r="C6" s="187" t="s">
        <v>74</v>
      </c>
      <c r="D6" s="188">
        <v>-8.5892762276359491</v>
      </c>
      <c r="E6" s="189">
        <v>-2.1502665018392548</v>
      </c>
      <c r="F6" s="190">
        <v>-7.0465057337599291</v>
      </c>
      <c r="G6" s="191">
        <v>-8.424097081111185</v>
      </c>
      <c r="H6" s="189">
        <v>-4.5771809709093532</v>
      </c>
      <c r="I6" s="190">
        <v>-2.3548510905279443</v>
      </c>
      <c r="J6" s="192">
        <v>-2.7254020676523965</v>
      </c>
    </row>
    <row r="7" spans="1:11" ht="15.9" customHeight="1" x14ac:dyDescent="0.4">
      <c r="B7" s="20"/>
      <c r="C7" s="187" t="s">
        <v>75</v>
      </c>
      <c r="D7" s="188"/>
      <c r="E7" s="189"/>
      <c r="F7" s="190"/>
      <c r="G7" s="191"/>
      <c r="H7" s="189"/>
      <c r="I7" s="190"/>
      <c r="J7" s="192"/>
    </row>
    <row r="8" spans="1:11" ht="15.9" customHeight="1" x14ac:dyDescent="0.4">
      <c r="B8" s="20">
        <v>3</v>
      </c>
      <c r="C8" s="193" t="s">
        <v>71</v>
      </c>
      <c r="D8" s="188">
        <v>1.0464381886491463</v>
      </c>
      <c r="E8" s="194">
        <v>1.4081275513355931</v>
      </c>
      <c r="F8" s="195">
        <v>0.12456515211450429</v>
      </c>
      <c r="G8" s="191">
        <v>0.27001460981284447</v>
      </c>
      <c r="H8" s="194">
        <v>0.33121570302733883</v>
      </c>
      <c r="I8" s="195">
        <v>1.1110042614357669</v>
      </c>
      <c r="J8" s="192">
        <v>1.2308052971328249</v>
      </c>
    </row>
    <row r="9" spans="1:11" ht="15.9" customHeight="1" x14ac:dyDescent="0.4">
      <c r="B9" s="20" t="s">
        <v>76</v>
      </c>
      <c r="C9" s="307" t="s">
        <v>151</v>
      </c>
      <c r="D9" s="188">
        <v>-9.849354344724162</v>
      </c>
      <c r="E9" s="194">
        <v>-5.2120776866396872</v>
      </c>
      <c r="F9" s="195">
        <v>-7.5329857728211174</v>
      </c>
      <c r="G9" s="191">
        <v>-6.7584215936057976</v>
      </c>
      <c r="H9" s="194">
        <v>-4.7791059116427501</v>
      </c>
      <c r="I9" s="195">
        <v>-3.3144042408151062</v>
      </c>
      <c r="J9" s="192">
        <v>-3.6385778200006191</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1.5398666112045587</v>
      </c>
      <c r="E11" s="189">
        <v>1.4261114571627926</v>
      </c>
      <c r="F11" s="190">
        <v>1.3326341059066396</v>
      </c>
      <c r="G11" s="191">
        <v>1.2810041292048742</v>
      </c>
      <c r="H11" s="189">
        <v>1.2451357421728075</v>
      </c>
      <c r="I11" s="190">
        <v>1.2371933785783666</v>
      </c>
      <c r="J11" s="192">
        <v>1.1215126567812725</v>
      </c>
    </row>
    <row r="12" spans="1:11" ht="15.9" customHeight="1" x14ac:dyDescent="0.4">
      <c r="B12" s="20">
        <v>6</v>
      </c>
      <c r="C12" s="197" t="s">
        <v>77</v>
      </c>
      <c r="D12" s="188">
        <v>-9.8550757416406771</v>
      </c>
      <c r="E12" s="189">
        <v>-2.1630175514698626</v>
      </c>
      <c r="F12" s="190">
        <v>-3.9814511297767154</v>
      </c>
      <c r="G12" s="191">
        <v>-4.1821974014120595</v>
      </c>
      <c r="H12" s="189">
        <v>-3.1187407180085303</v>
      </c>
      <c r="I12" s="190">
        <v>-0.45166274920789917</v>
      </c>
      <c r="J12" s="192">
        <v>-0.6526885832943311</v>
      </c>
    </row>
    <row r="13" spans="1:11" ht="15.9" customHeight="1" x14ac:dyDescent="0.4">
      <c r="B13" s="20">
        <v>7</v>
      </c>
      <c r="C13" s="197" t="s">
        <v>78</v>
      </c>
      <c r="D13" s="188">
        <v>-1.5341452142880436</v>
      </c>
      <c r="E13" s="189">
        <v>-4.4751715923326172</v>
      </c>
      <c r="F13" s="190">
        <v>-4.8841687489510415</v>
      </c>
      <c r="G13" s="191">
        <v>-3.8572283213986127</v>
      </c>
      <c r="H13" s="189">
        <v>-2.9055009358070278</v>
      </c>
      <c r="I13" s="190">
        <v>-4.0999348701855736</v>
      </c>
      <c r="J13" s="192">
        <v>-4.1074018934875607</v>
      </c>
    </row>
    <row r="14" spans="1:11" ht="15.9" customHeight="1" thickBot="1" x14ac:dyDescent="0.45">
      <c r="B14" s="97">
        <v>8</v>
      </c>
      <c r="C14" s="302" t="s">
        <v>79</v>
      </c>
      <c r="D14" s="200">
        <v>0.41418651231887965</v>
      </c>
      <c r="E14" s="303">
        <v>1.7888459025903203</v>
      </c>
      <c r="F14" s="304">
        <v>0.64275069586806355</v>
      </c>
      <c r="G14" s="305">
        <v>-1.705633608718415</v>
      </c>
      <c r="H14" s="303">
        <v>-2.1465692743691574E-14</v>
      </c>
      <c r="I14" s="304">
        <v>-0.12371487334319375</v>
      </c>
      <c r="J14" s="204">
        <v>-0.27648988442293604</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764</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35"/>
  <sheetViews>
    <sheetView topLeftCell="A7" workbookViewId="0">
      <selection activeCell="D36" sqref="D36"/>
    </sheetView>
  </sheetViews>
  <sheetFormatPr defaultColWidth="9.109375" defaultRowHeight="14.4" x14ac:dyDescent="0.3"/>
  <cols>
    <col min="1" max="1" width="9.109375" style="205" customWidth="1"/>
    <col min="2" max="2" width="16.33203125" style="205" customWidth="1"/>
    <col min="3" max="3" width="42.6640625" style="205" customWidth="1"/>
    <col min="4" max="5" width="15.6640625" style="205" customWidth="1"/>
    <col min="6" max="6" width="9.109375" style="205" customWidth="1"/>
    <col min="7" max="16384" width="9.109375" style="205"/>
  </cols>
  <sheetData>
    <row r="1" spans="1:5" x14ac:dyDescent="0.3">
      <c r="A1" s="382" t="s">
        <v>573</v>
      </c>
    </row>
    <row r="2" spans="1:5" ht="16.95" customHeight="1" thickBot="1" x14ac:dyDescent="0.45">
      <c r="A2" s="2"/>
      <c r="B2" s="3" t="s">
        <v>368</v>
      </c>
    </row>
    <row r="3" spans="1:5" ht="19.95" customHeight="1" x14ac:dyDescent="0.3">
      <c r="B3" s="663" t="s">
        <v>17</v>
      </c>
      <c r="C3" s="663" t="s">
        <v>87</v>
      </c>
      <c r="D3" s="208">
        <v>2022</v>
      </c>
      <c r="E3" s="209">
        <v>2023</v>
      </c>
    </row>
    <row r="4" spans="1:5" ht="20.100000000000001" customHeight="1" thickBot="1" x14ac:dyDescent="0.35">
      <c r="B4" s="664"/>
      <c r="C4" s="664"/>
      <c r="D4" s="649" t="s">
        <v>1</v>
      </c>
      <c r="E4" s="646"/>
    </row>
    <row r="5" spans="1:5" ht="20.100000000000001" customHeight="1" x14ac:dyDescent="0.3">
      <c r="B5" s="210">
        <v>1</v>
      </c>
      <c r="C5" s="211" t="s">
        <v>88</v>
      </c>
      <c r="D5" s="212">
        <v>-2.9283549409138079</v>
      </c>
      <c r="E5" s="213">
        <v>-0.91926558242679846</v>
      </c>
    </row>
    <row r="6" spans="1:5" ht="20.100000000000001" customHeight="1" x14ac:dyDescent="0.3">
      <c r="B6" s="72">
        <v>2</v>
      </c>
      <c r="C6" s="214" t="s">
        <v>89</v>
      </c>
      <c r="D6" s="212">
        <v>0</v>
      </c>
      <c r="E6" s="213">
        <v>-0.44862999852798197</v>
      </c>
    </row>
    <row r="7" spans="1:5" ht="20.100000000000001" customHeight="1" x14ac:dyDescent="0.3">
      <c r="B7" s="72">
        <v>3</v>
      </c>
      <c r="C7" s="214" t="s">
        <v>90</v>
      </c>
      <c r="D7" s="212">
        <v>2.4159876809747036</v>
      </c>
      <c r="E7" s="213">
        <v>0.31247931226585068</v>
      </c>
    </row>
    <row r="8" spans="1:5" ht="20.100000000000001" customHeight="1" x14ac:dyDescent="0.3">
      <c r="B8" s="72">
        <v>4</v>
      </c>
      <c r="C8" s="214" t="s">
        <v>91</v>
      </c>
      <c r="D8" s="212">
        <v>-0.91060531979698622</v>
      </c>
      <c r="E8" s="213">
        <v>0</v>
      </c>
    </row>
    <row r="9" spans="1:5" ht="20.100000000000001" customHeight="1" x14ac:dyDescent="0.3">
      <c r="B9" s="72">
        <v>5</v>
      </c>
      <c r="C9" s="214" t="s">
        <v>92</v>
      </c>
      <c r="D9" s="212" t="s">
        <v>2</v>
      </c>
      <c r="E9" s="213" t="s">
        <v>2</v>
      </c>
    </row>
    <row r="10" spans="1:5" ht="20.100000000000001" customHeight="1" x14ac:dyDescent="0.3">
      <c r="B10" s="88">
        <v>6</v>
      </c>
      <c r="C10" s="215" t="s">
        <v>93</v>
      </c>
      <c r="D10" s="216" t="s">
        <v>2</v>
      </c>
      <c r="E10" s="217" t="s">
        <v>2</v>
      </c>
    </row>
    <row r="11" spans="1:5" s="218" customFormat="1" ht="20.100000000000001" customHeight="1" thickBot="1" x14ac:dyDescent="0.4">
      <c r="B11" s="141" t="s">
        <v>94</v>
      </c>
      <c r="C11" s="219" t="s">
        <v>95</v>
      </c>
      <c r="D11" s="220">
        <v>-1.4229725797360904</v>
      </c>
      <c r="E11" s="221">
        <v>-1.0554162686889297</v>
      </c>
    </row>
    <row r="12" spans="1:5" x14ac:dyDescent="0.3">
      <c r="B12" s="146" t="s">
        <v>96</v>
      </c>
      <c r="D12" s="146"/>
      <c r="E12" s="146"/>
    </row>
    <row r="13" spans="1:5" ht="36" customHeight="1" x14ac:dyDescent="0.3">
      <c r="B13" s="676" t="s">
        <v>740</v>
      </c>
      <c r="C13" s="676"/>
      <c r="D13" s="676"/>
      <c r="E13" s="676"/>
    </row>
    <row r="14" spans="1:5" ht="15" customHeight="1" x14ac:dyDescent="0.3">
      <c r="B14" s="222" t="s">
        <v>26</v>
      </c>
      <c r="D14" s="328"/>
      <c r="E14" s="328"/>
    </row>
    <row r="15" spans="1:5" x14ac:dyDescent="0.3">
      <c r="B15" s="223" t="s">
        <v>746</v>
      </c>
    </row>
    <row r="18" spans="2:5" ht="15.6" customHeight="1" thickBot="1" x14ac:dyDescent="0.45">
      <c r="B18" s="3" t="s">
        <v>369</v>
      </c>
      <c r="D18" s="207"/>
      <c r="E18" s="207"/>
    </row>
    <row r="19" spans="2:5" ht="19.95" customHeight="1" x14ac:dyDescent="0.3">
      <c r="B19" s="663" t="s">
        <v>17</v>
      </c>
      <c r="C19" s="663" t="s">
        <v>87</v>
      </c>
      <c r="D19" s="208">
        <v>2022</v>
      </c>
      <c r="E19" s="209">
        <v>2023</v>
      </c>
    </row>
    <row r="20" spans="2:5" ht="20.100000000000001" customHeight="1" thickBot="1" x14ac:dyDescent="0.35">
      <c r="B20" s="664"/>
      <c r="C20" s="664"/>
      <c r="D20" s="649" t="s">
        <v>1</v>
      </c>
      <c r="E20" s="646"/>
    </row>
    <row r="21" spans="2:5" ht="20.100000000000001" customHeight="1" x14ac:dyDescent="0.3">
      <c r="B21" s="210">
        <v>1</v>
      </c>
      <c r="C21" s="224" t="s">
        <v>97</v>
      </c>
      <c r="D21" s="225" t="s">
        <v>2</v>
      </c>
      <c r="E21" s="226" t="s">
        <v>2</v>
      </c>
    </row>
    <row r="22" spans="2:5" ht="20.100000000000001" customHeight="1" x14ac:dyDescent="0.3">
      <c r="B22" s="72">
        <v>2</v>
      </c>
      <c r="C22" s="227" t="s">
        <v>98</v>
      </c>
      <c r="D22" s="225">
        <v>9.2578207512693592E-2</v>
      </c>
      <c r="E22" s="226">
        <v>0</v>
      </c>
    </row>
    <row r="23" spans="2:5" ht="20.100000000000001" customHeight="1" x14ac:dyDescent="0.3">
      <c r="B23" s="72">
        <v>3</v>
      </c>
      <c r="C23" s="227" t="s">
        <v>68</v>
      </c>
      <c r="D23" s="225">
        <v>0.79480667662946947</v>
      </c>
      <c r="E23" s="226">
        <v>-1.6785292634798512</v>
      </c>
    </row>
    <row r="24" spans="2:5" ht="20.100000000000001" customHeight="1" x14ac:dyDescent="0.3">
      <c r="B24" s="72">
        <v>4</v>
      </c>
      <c r="C24" s="227" t="s">
        <v>16</v>
      </c>
      <c r="D24" s="225">
        <v>9.7131234111678524E-2</v>
      </c>
      <c r="E24" s="226">
        <v>-0.40745825815674308</v>
      </c>
    </row>
    <row r="25" spans="2:5" ht="20.100000000000001" customHeight="1" x14ac:dyDescent="0.3">
      <c r="B25" s="72">
        <v>5</v>
      </c>
      <c r="C25" s="227" t="s">
        <v>69</v>
      </c>
      <c r="D25" s="225">
        <v>-5.9726602925484329</v>
      </c>
      <c r="E25" s="226">
        <v>-0.18626663230022539</v>
      </c>
    </row>
    <row r="26" spans="2:5" ht="20.100000000000001" customHeight="1" x14ac:dyDescent="0.3">
      <c r="B26" s="72">
        <v>6</v>
      </c>
      <c r="C26" s="227" t="s">
        <v>70</v>
      </c>
      <c r="D26" s="225" t="s">
        <v>2</v>
      </c>
      <c r="E26" s="226" t="s">
        <v>2</v>
      </c>
    </row>
    <row r="27" spans="2:5" ht="20.100000000000001" customHeight="1" x14ac:dyDescent="0.3">
      <c r="B27" s="72">
        <v>7</v>
      </c>
      <c r="C27" s="227" t="s">
        <v>99</v>
      </c>
      <c r="D27" s="225">
        <v>0</v>
      </c>
      <c r="E27" s="226">
        <v>0</v>
      </c>
    </row>
    <row r="28" spans="2:5" ht="20.100000000000001" customHeight="1" x14ac:dyDescent="0.3">
      <c r="B28" s="88">
        <v>8</v>
      </c>
      <c r="C28" s="228" t="s">
        <v>93</v>
      </c>
      <c r="D28" s="229">
        <v>4.232645293969691</v>
      </c>
      <c r="E28" s="230">
        <v>-2.2202925781579461</v>
      </c>
    </row>
    <row r="29" spans="2:5" s="218" customFormat="1" ht="20.100000000000001" customHeight="1" thickBot="1" x14ac:dyDescent="0.4">
      <c r="B29" s="141" t="s">
        <v>100</v>
      </c>
      <c r="C29" s="219" t="s">
        <v>95</v>
      </c>
      <c r="D29" s="231">
        <v>-0.75549888032489954</v>
      </c>
      <c r="E29" s="232">
        <v>-4.4925467320947661</v>
      </c>
    </row>
    <row r="30" spans="2:5" x14ac:dyDescent="0.3">
      <c r="B30" s="146" t="s">
        <v>96</v>
      </c>
      <c r="D30" s="146"/>
      <c r="E30" s="146"/>
    </row>
    <row r="31" spans="2:5" ht="45" customHeight="1" x14ac:dyDescent="0.3">
      <c r="B31" s="676" t="s">
        <v>745</v>
      </c>
      <c r="C31" s="676"/>
      <c r="D31" s="676"/>
      <c r="E31" s="676"/>
    </row>
    <row r="32" spans="2:5" ht="15" customHeight="1" x14ac:dyDescent="0.3">
      <c r="B32" s="222" t="s">
        <v>26</v>
      </c>
      <c r="D32" s="328"/>
      <c r="E32" s="328"/>
    </row>
    <row r="33" spans="2:2" x14ac:dyDescent="0.3">
      <c r="B33" s="233"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9"/>
  <sheetViews>
    <sheetView workbookViewId="0">
      <selection activeCell="B28" sqref="B28:B29"/>
    </sheetView>
  </sheetViews>
  <sheetFormatPr defaultColWidth="8.88671875" defaultRowHeight="14.4"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370</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v>0</v>
      </c>
      <c r="E4" s="242">
        <v>0</v>
      </c>
      <c r="F4" s="242">
        <v>0.5</v>
      </c>
      <c r="G4" s="242">
        <v>1.2</v>
      </c>
      <c r="H4" s="242" t="s">
        <v>51</v>
      </c>
      <c r="I4" s="242" t="s">
        <v>51</v>
      </c>
      <c r="J4" s="243" t="s">
        <v>51</v>
      </c>
    </row>
    <row r="5" spans="1:10" ht="17.399999999999999" customHeight="1" thickBot="1" x14ac:dyDescent="0.35">
      <c r="B5" s="244">
        <v>2</v>
      </c>
      <c r="C5" s="245" t="s">
        <v>103</v>
      </c>
      <c r="D5" s="242">
        <v>0</v>
      </c>
      <c r="E5" s="242">
        <v>1.4</v>
      </c>
      <c r="F5" s="242">
        <v>2.2000000000000002</v>
      </c>
      <c r="G5" s="242">
        <v>0.8</v>
      </c>
      <c r="H5" s="242" t="s">
        <v>51</v>
      </c>
      <c r="I5" s="242" t="s">
        <v>51</v>
      </c>
      <c r="J5" s="243" t="s">
        <v>51</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t="s">
        <v>51</v>
      </c>
      <c r="E11" s="252" t="s">
        <v>51</v>
      </c>
      <c r="F11" s="252" t="s">
        <v>51</v>
      </c>
      <c r="G11" s="252" t="s">
        <v>51</v>
      </c>
      <c r="H11" s="252" t="s">
        <v>51</v>
      </c>
      <c r="I11" s="252" t="s">
        <v>51</v>
      </c>
      <c r="J11" s="87" t="s">
        <v>51</v>
      </c>
    </row>
    <row r="12" spans="1:10" ht="16.2" customHeight="1" x14ac:dyDescent="0.3">
      <c r="B12" s="27">
        <v>2</v>
      </c>
      <c r="C12" s="253" t="s">
        <v>98</v>
      </c>
      <c r="D12" s="87" t="s">
        <v>51</v>
      </c>
      <c r="E12" s="254" t="s">
        <v>51</v>
      </c>
      <c r="F12" s="254" t="s">
        <v>51</v>
      </c>
      <c r="G12" s="254" t="s">
        <v>51</v>
      </c>
      <c r="H12" s="254" t="s">
        <v>51</v>
      </c>
      <c r="I12" s="254" t="s">
        <v>51</v>
      </c>
      <c r="J12" s="87" t="s">
        <v>51</v>
      </c>
    </row>
    <row r="13" spans="1:10" ht="16.2" customHeight="1" x14ac:dyDescent="0.3">
      <c r="B13" s="27">
        <v>3</v>
      </c>
      <c r="C13" s="253" t="s">
        <v>68</v>
      </c>
      <c r="D13" s="87" t="s">
        <v>51</v>
      </c>
      <c r="E13" s="254" t="s">
        <v>51</v>
      </c>
      <c r="F13" s="254" t="s">
        <v>51</v>
      </c>
      <c r="G13" s="254" t="s">
        <v>51</v>
      </c>
      <c r="H13" s="254" t="s">
        <v>51</v>
      </c>
      <c r="I13" s="254" t="s">
        <v>51</v>
      </c>
      <c r="J13" s="87" t="s">
        <v>51</v>
      </c>
    </row>
    <row r="14" spans="1:10" ht="16.2" customHeight="1" x14ac:dyDescent="0.3">
      <c r="B14" s="27">
        <v>4</v>
      </c>
      <c r="C14" s="253" t="s">
        <v>16</v>
      </c>
      <c r="D14" s="87" t="s">
        <v>51</v>
      </c>
      <c r="E14" s="254" t="s">
        <v>51</v>
      </c>
      <c r="F14" s="254" t="s">
        <v>51</v>
      </c>
      <c r="G14" s="254" t="s">
        <v>51</v>
      </c>
      <c r="H14" s="254" t="s">
        <v>51</v>
      </c>
      <c r="I14" s="254" t="s">
        <v>51</v>
      </c>
      <c r="J14" s="87" t="s">
        <v>51</v>
      </c>
    </row>
    <row r="15" spans="1:10" ht="16.2" customHeight="1" x14ac:dyDescent="0.3">
      <c r="B15" s="27">
        <v>5</v>
      </c>
      <c r="C15" s="253" t="s">
        <v>105</v>
      </c>
      <c r="D15" s="87" t="s">
        <v>51</v>
      </c>
      <c r="E15" s="254" t="s">
        <v>51</v>
      </c>
      <c r="F15" s="254" t="s">
        <v>51</v>
      </c>
      <c r="G15" s="254" t="s">
        <v>51</v>
      </c>
      <c r="H15" s="254" t="s">
        <v>51</v>
      </c>
      <c r="I15" s="254" t="s">
        <v>51</v>
      </c>
      <c r="J15" s="87" t="s">
        <v>51</v>
      </c>
    </row>
    <row r="16" spans="1:10" ht="16.2" customHeight="1" x14ac:dyDescent="0.3">
      <c r="B16" s="255">
        <v>6</v>
      </c>
      <c r="C16" s="256" t="s">
        <v>106</v>
      </c>
      <c r="D16" s="257" t="s">
        <v>51</v>
      </c>
      <c r="E16" s="258" t="s">
        <v>51</v>
      </c>
      <c r="F16" s="258" t="s">
        <v>51</v>
      </c>
      <c r="G16" s="258" t="s">
        <v>51</v>
      </c>
      <c r="H16" s="258" t="s">
        <v>51</v>
      </c>
      <c r="I16" s="258" t="s">
        <v>51</v>
      </c>
      <c r="J16" s="257" t="s">
        <v>51</v>
      </c>
    </row>
    <row r="17" spans="2:10" ht="16.95" customHeight="1" x14ac:dyDescent="0.3">
      <c r="B17" s="259" t="s">
        <v>94</v>
      </c>
      <c r="C17" s="260" t="s">
        <v>107</v>
      </c>
      <c r="D17" s="261">
        <v>0</v>
      </c>
      <c r="E17" s="261">
        <v>0</v>
      </c>
      <c r="F17" s="261">
        <v>0.1</v>
      </c>
      <c r="G17" s="261">
        <v>0.4</v>
      </c>
      <c r="H17" s="261" t="s">
        <v>51</v>
      </c>
      <c r="I17" s="261" t="s">
        <v>51</v>
      </c>
      <c r="J17" s="262" t="s">
        <v>51</v>
      </c>
    </row>
    <row r="18" spans="2:10" ht="16.95" customHeight="1" x14ac:dyDescent="0.3">
      <c r="B18" s="27">
        <v>8</v>
      </c>
      <c r="C18" s="263" t="s">
        <v>70</v>
      </c>
      <c r="D18" s="264">
        <v>0</v>
      </c>
      <c r="E18" s="264">
        <v>0</v>
      </c>
      <c r="F18" s="264">
        <v>0.1</v>
      </c>
      <c r="G18" s="264">
        <v>0.6</v>
      </c>
      <c r="H18" s="264" t="s">
        <v>51</v>
      </c>
      <c r="I18" s="264" t="s">
        <v>51</v>
      </c>
      <c r="J18" s="265" t="s">
        <v>51</v>
      </c>
    </row>
    <row r="19" spans="2:10" ht="16.95" customHeight="1" x14ac:dyDescent="0.3">
      <c r="B19" s="27">
        <v>9</v>
      </c>
      <c r="C19" s="263" t="s">
        <v>99</v>
      </c>
      <c r="D19" s="261">
        <v>0</v>
      </c>
      <c r="E19" s="261">
        <v>0</v>
      </c>
      <c r="F19" s="261">
        <v>0.2</v>
      </c>
      <c r="G19" s="261">
        <v>0.3</v>
      </c>
      <c r="H19" s="261" t="s">
        <v>51</v>
      </c>
      <c r="I19" s="261" t="s">
        <v>51</v>
      </c>
      <c r="J19" s="262" t="s">
        <v>51</v>
      </c>
    </row>
    <row r="20" spans="2:10" ht="17.399999999999999" customHeight="1" thickBot="1" x14ac:dyDescent="0.35">
      <c r="B20" s="244" t="s">
        <v>108</v>
      </c>
      <c r="C20" s="266" t="s">
        <v>109</v>
      </c>
      <c r="D20" s="267">
        <v>0</v>
      </c>
      <c r="E20" s="267">
        <v>0</v>
      </c>
      <c r="F20" s="267">
        <v>0.4</v>
      </c>
      <c r="G20" s="267">
        <v>0.9</v>
      </c>
      <c r="H20" s="267" t="s">
        <v>51</v>
      </c>
      <c r="I20" s="267" t="s">
        <v>51</v>
      </c>
      <c r="J20" s="268" t="s">
        <v>51</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v>0</v>
      </c>
      <c r="E25" s="275">
        <v>0</v>
      </c>
      <c r="F25" s="275">
        <v>0</v>
      </c>
      <c r="G25" s="275">
        <v>0</v>
      </c>
      <c r="H25" s="275" t="s">
        <v>51</v>
      </c>
      <c r="I25" s="275" t="s">
        <v>51</v>
      </c>
      <c r="J25" s="144" t="s">
        <v>51</v>
      </c>
    </row>
    <row r="26" spans="2:10" ht="16.95" customHeight="1" x14ac:dyDescent="0.3">
      <c r="B26" s="255">
        <v>2</v>
      </c>
      <c r="C26" s="276" t="s">
        <v>112</v>
      </c>
      <c r="D26" s="277">
        <v>0</v>
      </c>
      <c r="E26" s="261">
        <v>0</v>
      </c>
      <c r="F26" s="261">
        <v>0</v>
      </c>
      <c r="G26" s="261">
        <v>0</v>
      </c>
      <c r="H26" s="261" t="s">
        <v>51</v>
      </c>
      <c r="I26" s="261" t="s">
        <v>51</v>
      </c>
      <c r="J26" s="262" t="s">
        <v>51</v>
      </c>
    </row>
    <row r="27" spans="2:10" ht="17.399999999999999" customHeight="1" thickBot="1" x14ac:dyDescent="0.35">
      <c r="B27" s="244">
        <v>3</v>
      </c>
      <c r="C27" s="278" t="s">
        <v>113</v>
      </c>
      <c r="D27" s="279">
        <v>0</v>
      </c>
      <c r="E27" s="279">
        <v>0</v>
      </c>
      <c r="F27" s="279">
        <v>0</v>
      </c>
      <c r="G27" s="279">
        <v>0.1</v>
      </c>
      <c r="H27" s="279" t="s">
        <v>51</v>
      </c>
      <c r="I27" s="279" t="s">
        <v>51</v>
      </c>
      <c r="J27" s="280" t="s">
        <v>51</v>
      </c>
    </row>
    <row r="28" spans="2:10" x14ac:dyDescent="0.3">
      <c r="B28" s="222" t="s">
        <v>26</v>
      </c>
    </row>
    <row r="29" spans="2:10" x14ac:dyDescent="0.3">
      <c r="B29" s="233"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I28"/>
  <sheetViews>
    <sheetView workbookViewId="0">
      <selection activeCell="C27" sqref="C27:C28"/>
    </sheetView>
  </sheetViews>
  <sheetFormatPr defaultColWidth="8.88671875" defaultRowHeight="14.4" customHeight="1" x14ac:dyDescent="0.3"/>
  <cols>
    <col min="1" max="1" width="8.88671875" style="234" customWidth="1"/>
    <col min="2" max="2" width="21.88671875" style="234" customWidth="1"/>
    <col min="3" max="3" width="103.332031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95" customHeight="1" thickBot="1" x14ac:dyDescent="0.45">
      <c r="B2" s="235" t="s">
        <v>381</v>
      </c>
      <c r="C2" s="291"/>
    </row>
    <row r="3" spans="1:9" ht="86.25" customHeight="1" thickBot="1" x14ac:dyDescent="0.45">
      <c r="B3" s="306"/>
      <c r="C3" s="461" t="s">
        <v>119</v>
      </c>
      <c r="D3" s="462" t="s">
        <v>120</v>
      </c>
      <c r="E3" s="463" t="s">
        <v>121</v>
      </c>
      <c r="F3" s="464" t="s">
        <v>122</v>
      </c>
      <c r="G3" s="293"/>
      <c r="H3" s="293"/>
      <c r="I3" s="293"/>
    </row>
    <row r="4" spans="1:9" ht="16.95" customHeight="1" x14ac:dyDescent="0.4">
      <c r="B4" s="658" t="s">
        <v>123</v>
      </c>
      <c r="C4" s="473" t="s">
        <v>371</v>
      </c>
      <c r="D4" s="617" t="s">
        <v>372</v>
      </c>
      <c r="E4" s="560">
        <v>0.31</v>
      </c>
      <c r="F4" s="468">
        <v>0.04</v>
      </c>
      <c r="G4" s="294"/>
      <c r="H4" s="294"/>
      <c r="I4" s="294"/>
    </row>
    <row r="5" spans="1:9" ht="35.4" customHeight="1" x14ac:dyDescent="0.4">
      <c r="B5" s="659"/>
      <c r="C5" s="473" t="s">
        <v>373</v>
      </c>
      <c r="D5" s="617" t="s">
        <v>374</v>
      </c>
      <c r="E5" s="471">
        <v>0.97</v>
      </c>
      <c r="F5" s="472">
        <v>0.63</v>
      </c>
      <c r="G5" s="295"/>
      <c r="H5" s="295"/>
      <c r="I5" s="295"/>
    </row>
    <row r="6" spans="1:9" ht="16.95" customHeight="1" x14ac:dyDescent="0.4">
      <c r="B6" s="659"/>
      <c r="C6" s="473" t="s">
        <v>375</v>
      </c>
      <c r="D6" s="617" t="s">
        <v>374</v>
      </c>
      <c r="E6" s="471">
        <v>0.01</v>
      </c>
      <c r="F6" s="472">
        <v>0.01</v>
      </c>
      <c r="G6" s="295"/>
      <c r="H6" s="295"/>
      <c r="I6" s="295"/>
    </row>
    <row r="7" spans="1:9" ht="16.95" customHeight="1" x14ac:dyDescent="0.4">
      <c r="B7" s="659"/>
      <c r="C7" s="473" t="s">
        <v>376</v>
      </c>
      <c r="D7" s="617" t="s">
        <v>377</v>
      </c>
      <c r="E7" s="471"/>
      <c r="F7" s="472">
        <v>0.01</v>
      </c>
      <c r="G7" s="295"/>
      <c r="H7" s="295"/>
      <c r="I7" s="295"/>
    </row>
    <row r="8" spans="1:9" ht="34.950000000000003" customHeight="1" x14ac:dyDescent="0.4">
      <c r="B8" s="659"/>
      <c r="C8" s="473" t="s">
        <v>378</v>
      </c>
      <c r="D8" s="617" t="s">
        <v>379</v>
      </c>
      <c r="E8" s="471">
        <v>0.21</v>
      </c>
      <c r="F8" s="472">
        <v>0.05</v>
      </c>
      <c r="G8" s="295"/>
      <c r="H8" s="295"/>
      <c r="I8" s="295"/>
    </row>
    <row r="9" spans="1:9" ht="16.95" customHeight="1" thickBot="1" x14ac:dyDescent="0.45">
      <c r="B9" s="659"/>
      <c r="C9" s="473" t="s">
        <v>380</v>
      </c>
      <c r="D9" s="617" t="s">
        <v>379</v>
      </c>
      <c r="E9" s="471">
        <v>0.06</v>
      </c>
      <c r="F9" s="472">
        <v>0.01</v>
      </c>
      <c r="G9" s="295"/>
      <c r="H9" s="295"/>
      <c r="I9" s="295"/>
    </row>
    <row r="10" spans="1:9" ht="16.95" hidden="1" customHeight="1" thickBot="1" x14ac:dyDescent="0.4">
      <c r="B10" s="660"/>
      <c r="C10" s="478" t="s">
        <v>124</v>
      </c>
      <c r="D10" s="479"/>
      <c r="E10" s="480">
        <f>SUM(E4:E9)</f>
        <v>1.56</v>
      </c>
      <c r="F10" s="481">
        <f>SUM(F4:F9)</f>
        <v>0.75000000000000011</v>
      </c>
      <c r="G10" s="281"/>
      <c r="H10" s="281"/>
      <c r="I10" s="281"/>
    </row>
    <row r="11" spans="1:9" ht="16.95" hidden="1" customHeight="1" thickBot="1" x14ac:dyDescent="0.35">
      <c r="B11" s="659"/>
      <c r="C11" s="486"/>
      <c r="D11" s="483"/>
      <c r="E11" s="518"/>
      <c r="F11" s="519"/>
      <c r="G11" s="296"/>
      <c r="H11" s="296"/>
      <c r="I11" s="296"/>
    </row>
    <row r="12" spans="1:9" ht="17.399999999999999" hidden="1" customHeight="1" thickBot="1" x14ac:dyDescent="0.4">
      <c r="B12" s="661"/>
      <c r="C12" s="489" t="s">
        <v>126</v>
      </c>
      <c r="D12" s="533"/>
      <c r="E12" s="618">
        <v>0</v>
      </c>
      <c r="F12" s="618">
        <v>0</v>
      </c>
      <c r="G12" s="297"/>
      <c r="H12" s="297"/>
      <c r="I12" s="297"/>
    </row>
    <row r="13" spans="1:9" ht="18" customHeight="1" thickTop="1" thickBot="1" x14ac:dyDescent="0.4">
      <c r="B13" s="298"/>
      <c r="C13" s="493" t="s">
        <v>95</v>
      </c>
      <c r="D13" s="536"/>
      <c r="E13" s="590">
        <f>E10+E12</f>
        <v>1.56</v>
      </c>
      <c r="F13" s="591">
        <f>F12+F10</f>
        <v>0.75000000000000011</v>
      </c>
      <c r="G13" s="297"/>
      <c r="H13" s="297"/>
      <c r="I13" s="297"/>
    </row>
    <row r="14" spans="1:9" ht="16.2" customHeight="1" x14ac:dyDescent="0.35">
      <c r="B14" s="448" t="s">
        <v>26</v>
      </c>
      <c r="C14" s="297"/>
      <c r="D14" s="297"/>
      <c r="E14" s="297"/>
      <c r="F14" s="297"/>
      <c r="G14" s="297"/>
      <c r="H14" s="297"/>
      <c r="I14" s="297"/>
    </row>
    <row r="15" spans="1:9" ht="16.95" customHeight="1" x14ac:dyDescent="0.4">
      <c r="B15" s="460" t="s">
        <v>746</v>
      </c>
      <c r="C15" s="295"/>
      <c r="D15" s="295"/>
      <c r="E15" s="295"/>
      <c r="F15" s="295"/>
      <c r="G15" s="295"/>
      <c r="H15" s="295"/>
      <c r="I15" s="295"/>
    </row>
    <row r="16" spans="1:9" ht="16.95" customHeight="1" x14ac:dyDescent="0.4">
      <c r="B16" s="284"/>
      <c r="C16" s="295"/>
      <c r="D16" s="295"/>
      <c r="E16" s="295"/>
      <c r="F16" s="295"/>
      <c r="G16" s="295"/>
      <c r="H16" s="295"/>
      <c r="I16" s="295"/>
    </row>
    <row r="17" spans="2:9" ht="16.95" customHeight="1" x14ac:dyDescent="0.4">
      <c r="B17" s="284"/>
      <c r="C17" s="295"/>
      <c r="D17" s="295"/>
      <c r="E17" s="295"/>
      <c r="F17" s="295"/>
      <c r="G17" s="295"/>
      <c r="H17" s="295"/>
      <c r="I17" s="295"/>
    </row>
    <row r="18" spans="2:9" ht="16.95" customHeight="1" x14ac:dyDescent="0.4">
      <c r="B18" s="284"/>
      <c r="C18" s="295"/>
      <c r="D18" s="295"/>
      <c r="E18" s="295"/>
      <c r="F18" s="295"/>
      <c r="G18" s="295"/>
      <c r="H18" s="295"/>
      <c r="I18" s="295"/>
    </row>
    <row r="19" spans="2:9" ht="16.95" customHeight="1" x14ac:dyDescent="0.4">
      <c r="B19" s="284"/>
      <c r="C19" s="284"/>
      <c r="D19" s="285"/>
      <c r="E19" s="285"/>
      <c r="F19" s="285"/>
      <c r="G19" s="285"/>
      <c r="H19" s="285"/>
      <c r="I19" s="285"/>
    </row>
    <row r="20" spans="2:9" ht="16.2" customHeight="1" x14ac:dyDescent="0.35">
      <c r="B20" s="281"/>
      <c r="C20" s="281"/>
      <c r="D20" s="281"/>
      <c r="E20" s="281"/>
      <c r="F20" s="281"/>
      <c r="G20" s="281"/>
      <c r="H20" s="281"/>
      <c r="I20" s="281"/>
    </row>
    <row r="21" spans="2:9" ht="16.95" customHeight="1" x14ac:dyDescent="0.3">
      <c r="B21" s="296"/>
      <c r="C21" s="296"/>
      <c r="D21" s="296"/>
      <c r="E21" s="296"/>
      <c r="F21" s="296"/>
      <c r="G21" s="296"/>
      <c r="H21" s="296"/>
      <c r="I21" s="296"/>
    </row>
    <row r="22" spans="2:9" ht="16.95" customHeight="1" x14ac:dyDescent="0.4">
      <c r="B22" s="299"/>
      <c r="C22" s="294"/>
      <c r="D22" s="294"/>
      <c r="E22" s="294"/>
      <c r="F22" s="294"/>
      <c r="G22" s="294"/>
      <c r="H22" s="294"/>
      <c r="I22" s="294"/>
    </row>
    <row r="23" spans="2:9" ht="16.95" customHeight="1" x14ac:dyDescent="0.4">
      <c r="B23" s="284"/>
      <c r="C23" s="295"/>
      <c r="D23" s="295"/>
      <c r="E23" s="295"/>
      <c r="F23" s="295"/>
      <c r="G23" s="295"/>
      <c r="H23" s="295"/>
      <c r="I23" s="295"/>
    </row>
    <row r="24" spans="2:9" ht="16.95" customHeight="1" x14ac:dyDescent="0.4">
      <c r="B24" s="284"/>
      <c r="C24" s="295"/>
      <c r="D24" s="295"/>
      <c r="E24" s="295"/>
      <c r="F24" s="295"/>
      <c r="G24" s="295"/>
      <c r="H24" s="295"/>
      <c r="I24" s="295"/>
    </row>
    <row r="25" spans="2:9" ht="16.95" customHeight="1" x14ac:dyDescent="0.4">
      <c r="B25" s="284"/>
      <c r="C25" s="295"/>
      <c r="D25" s="295"/>
      <c r="E25" s="295"/>
      <c r="F25" s="295"/>
      <c r="G25" s="295"/>
      <c r="H25" s="295"/>
      <c r="I25" s="295"/>
    </row>
    <row r="26" spans="2:9" ht="16.2" customHeight="1" x14ac:dyDescent="0.35">
      <c r="C26" s="281"/>
      <c r="D26" s="281"/>
      <c r="E26" s="281"/>
      <c r="F26" s="281"/>
      <c r="G26" s="281"/>
      <c r="H26" s="281"/>
      <c r="I26" s="281"/>
    </row>
    <row r="27" spans="2:9" ht="16.2" customHeight="1" x14ac:dyDescent="0.35">
      <c r="B27" s="281"/>
      <c r="C27" s="281"/>
      <c r="D27" s="281"/>
      <c r="E27" s="281"/>
      <c r="F27" s="281"/>
      <c r="G27" s="281"/>
      <c r="H27" s="281"/>
      <c r="I27" s="281"/>
    </row>
    <row r="28" spans="2:9" ht="16.2" customHeight="1" x14ac:dyDescent="0.35">
      <c r="B28" s="290"/>
      <c r="C28" s="281"/>
      <c r="D28" s="281"/>
      <c r="E28" s="281"/>
      <c r="F28" s="281"/>
      <c r="G28" s="281"/>
      <c r="H28" s="281"/>
      <c r="I28" s="281"/>
    </row>
  </sheetData>
  <mergeCells count="2">
    <mergeCell ref="B4:B10"/>
    <mergeCell ref="B11:B12"/>
  </mergeCells>
  <hyperlinks>
    <hyperlink ref="A1" location="INDEX!A1" display="INDEX"/>
  </hyperlinks>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1"/>
  <sheetViews>
    <sheetView workbookViewId="0">
      <selection activeCell="O15" sqref="O15"/>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765</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6.6389302378872639</v>
      </c>
      <c r="E5" s="15">
        <v>2.7</v>
      </c>
      <c r="F5" s="16">
        <v>5.7</v>
      </c>
      <c r="G5" s="17">
        <v>5.6036233035251293</v>
      </c>
      <c r="H5" s="15">
        <v>3.8</v>
      </c>
      <c r="I5" s="16">
        <v>3</v>
      </c>
      <c r="J5" s="18">
        <v>1.0099412159415566</v>
      </c>
      <c r="K5" s="19"/>
    </row>
    <row r="6" spans="1:12" ht="15.9" customHeight="1" x14ac:dyDescent="0.35">
      <c r="B6" s="20">
        <v>2</v>
      </c>
      <c r="C6" s="21" t="s">
        <v>5</v>
      </c>
      <c r="D6" s="22">
        <v>4.525375717762703</v>
      </c>
      <c r="E6" s="23">
        <v>2</v>
      </c>
      <c r="F6" s="24">
        <v>6.8</v>
      </c>
      <c r="G6" s="25">
        <v>4.8999999999999932</v>
      </c>
      <c r="H6" s="23">
        <v>2.8</v>
      </c>
      <c r="I6" s="24">
        <v>3</v>
      </c>
      <c r="J6" s="26">
        <v>1.2200000000000211</v>
      </c>
      <c r="K6" s="19"/>
    </row>
    <row r="7" spans="1:12" ht="15.9" customHeight="1" x14ac:dyDescent="0.35">
      <c r="B7" s="20">
        <v>3</v>
      </c>
      <c r="C7" s="21" t="s">
        <v>6</v>
      </c>
      <c r="D7" s="22">
        <v>-4.2402141093745183</v>
      </c>
      <c r="E7" s="23">
        <v>5.8</v>
      </c>
      <c r="F7" s="24">
        <v>8.1999999999999993</v>
      </c>
      <c r="G7" s="25">
        <v>0.67954974421220449</v>
      </c>
      <c r="H7" s="23">
        <v>5.4</v>
      </c>
      <c r="I7" s="24">
        <v>3</v>
      </c>
      <c r="J7" s="26">
        <v>-0.70869484051321319</v>
      </c>
      <c r="K7" s="19"/>
    </row>
    <row r="8" spans="1:12" ht="15.9" customHeight="1" x14ac:dyDescent="0.35">
      <c r="B8" s="27">
        <v>4</v>
      </c>
      <c r="C8" s="28" t="s">
        <v>7</v>
      </c>
      <c r="D8" s="22">
        <v>13.55041951945697</v>
      </c>
      <c r="E8" s="23">
        <v>2.8</v>
      </c>
      <c r="F8" s="24">
        <v>10.5</v>
      </c>
      <c r="G8" s="25">
        <v>7.9819831381823025</v>
      </c>
      <c r="H8" s="23">
        <v>3.8</v>
      </c>
      <c r="I8" s="24">
        <v>2.5</v>
      </c>
      <c r="J8" s="26">
        <v>1.4139244026869946</v>
      </c>
      <c r="K8" s="19"/>
    </row>
    <row r="9" spans="1:12" s="29" customFormat="1" ht="15.9" customHeight="1" x14ac:dyDescent="0.3">
      <c r="B9" s="27">
        <v>5</v>
      </c>
      <c r="C9" s="28" t="s">
        <v>8</v>
      </c>
      <c r="D9" s="22">
        <v>8.9831469389167307</v>
      </c>
      <c r="E9" s="23">
        <v>2.7</v>
      </c>
      <c r="F9" s="24">
        <v>11.4</v>
      </c>
      <c r="G9" s="25">
        <v>5.8554139493699919</v>
      </c>
      <c r="H9" s="23">
        <v>3</v>
      </c>
      <c r="I9" s="24">
        <v>2</v>
      </c>
      <c r="J9" s="26">
        <v>0.89947023687175776</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3.1849421819999999</v>
      </c>
      <c r="E11" s="23">
        <v>2.9</v>
      </c>
      <c r="F11" s="24">
        <v>6.4</v>
      </c>
      <c r="G11" s="25">
        <v>3.591319423900587</v>
      </c>
      <c r="H11" s="23">
        <v>3.1</v>
      </c>
      <c r="I11" s="24">
        <v>2.6</v>
      </c>
      <c r="J11" s="26">
        <v>0.53459467055559839</v>
      </c>
      <c r="K11" s="19"/>
    </row>
    <row r="12" spans="1:12" ht="15.9" customHeight="1" x14ac:dyDescent="0.35">
      <c r="B12" s="20">
        <v>7</v>
      </c>
      <c r="C12" s="33" t="s">
        <v>22</v>
      </c>
      <c r="D12" s="22">
        <v>-0.138962322</v>
      </c>
      <c r="E12" s="23">
        <v>0</v>
      </c>
      <c r="F12" s="24">
        <v>0</v>
      </c>
      <c r="G12" s="25">
        <v>-5.1070259132757201E-15</v>
      </c>
      <c r="H12" s="23">
        <v>0</v>
      </c>
      <c r="I12" s="24">
        <v>0</v>
      </c>
      <c r="J12" s="26">
        <v>4.6351811278100286E-15</v>
      </c>
      <c r="K12" s="19"/>
    </row>
    <row r="13" spans="1:12" ht="15.9" customHeight="1" x14ac:dyDescent="0.35">
      <c r="B13" s="301">
        <v>8</v>
      </c>
      <c r="C13" s="34" t="s">
        <v>23</v>
      </c>
      <c r="D13" s="35">
        <v>3.5934661475391927</v>
      </c>
      <c r="E13" s="36">
        <v>0</v>
      </c>
      <c r="F13" s="24">
        <v>-0.7</v>
      </c>
      <c r="G13" s="37">
        <v>2.0130330969217836</v>
      </c>
      <c r="H13" s="36">
        <v>0.6</v>
      </c>
      <c r="I13" s="24">
        <v>0.4</v>
      </c>
      <c r="J13" s="38">
        <v>0.47600659589033378</v>
      </c>
      <c r="K13" s="19"/>
    </row>
    <row r="14" spans="1:12" ht="20.100000000000001" customHeight="1" x14ac:dyDescent="0.35">
      <c r="B14" s="20">
        <v>9</v>
      </c>
      <c r="C14" s="21" t="s">
        <v>148</v>
      </c>
      <c r="D14" s="22">
        <v>0.80194134639053338</v>
      </c>
      <c r="E14" s="23">
        <v>0.10860729549266868</v>
      </c>
      <c r="F14" s="39">
        <v>2.9064233260889027</v>
      </c>
      <c r="G14" s="25">
        <v>3.5490132007139685</v>
      </c>
      <c r="H14" s="23">
        <v>0.64796355721266075</v>
      </c>
      <c r="I14" s="39">
        <v>2.4508269409296624</v>
      </c>
      <c r="J14" s="26">
        <v>1.7647911953133866</v>
      </c>
      <c r="K14" s="19"/>
    </row>
    <row r="15" spans="1:12" ht="15.9" customHeight="1" x14ac:dyDescent="0.35">
      <c r="B15" s="40">
        <v>10</v>
      </c>
      <c r="C15" s="41" t="s">
        <v>10</v>
      </c>
      <c r="D15" s="42">
        <v>1.2503978538625837</v>
      </c>
      <c r="E15" s="43">
        <v>1</v>
      </c>
      <c r="F15" s="24">
        <v>1.7</v>
      </c>
      <c r="G15" s="44">
        <v>1.5888449793425519</v>
      </c>
      <c r="H15" s="43">
        <v>1.5</v>
      </c>
      <c r="I15" s="24">
        <v>1</v>
      </c>
      <c r="J15" s="45">
        <v>0.67770947003165105</v>
      </c>
      <c r="K15" s="19"/>
    </row>
    <row r="16" spans="1:12" ht="15.9" customHeight="1" x14ac:dyDescent="0.35">
      <c r="B16" s="20">
        <v>11</v>
      </c>
      <c r="C16" s="21" t="s">
        <v>11</v>
      </c>
      <c r="D16" s="22">
        <v>7.5</v>
      </c>
      <c r="E16" s="23">
        <v>7.1</v>
      </c>
      <c r="F16" s="24">
        <v>7</v>
      </c>
      <c r="G16" s="25">
        <v>7.2</v>
      </c>
      <c r="H16" s="23">
        <v>6.4</v>
      </c>
      <c r="I16" s="24">
        <v>6.4</v>
      </c>
      <c r="J16" s="26">
        <v>7.2</v>
      </c>
      <c r="K16" s="19"/>
    </row>
    <row r="17" spans="2:11" ht="15.9" customHeight="1" x14ac:dyDescent="0.35">
      <c r="B17" s="46">
        <v>12</v>
      </c>
      <c r="C17" s="47" t="s">
        <v>12</v>
      </c>
      <c r="D17" s="35">
        <v>5.3219863805395562</v>
      </c>
      <c r="E17" s="36">
        <v>1.7</v>
      </c>
      <c r="F17" s="24">
        <v>3.9</v>
      </c>
      <c r="G17" s="37">
        <v>3.9519873712501985</v>
      </c>
      <c r="H17" s="36">
        <v>2.2000000000000002</v>
      </c>
      <c r="I17" s="24">
        <v>2</v>
      </c>
      <c r="J17" s="38">
        <v>0.32999533626536515</v>
      </c>
      <c r="K17" s="19"/>
    </row>
    <row r="18" spans="2:11" ht="15.9" customHeight="1" x14ac:dyDescent="0.35">
      <c r="B18" s="20">
        <v>13</v>
      </c>
      <c r="C18" s="21" t="s">
        <v>13</v>
      </c>
      <c r="D18" s="22">
        <v>2.2608695617972963</v>
      </c>
      <c r="E18" s="23">
        <v>4.0999999999999996</v>
      </c>
      <c r="F18" s="48">
        <v>7.7</v>
      </c>
      <c r="G18" s="25">
        <v>7.9648599912512941</v>
      </c>
      <c r="H18" s="23">
        <v>1.5</v>
      </c>
      <c r="I18" s="48">
        <v>3</v>
      </c>
      <c r="J18" s="26">
        <v>4.1515227494828499</v>
      </c>
      <c r="K18" s="19"/>
    </row>
    <row r="19" spans="2:11" ht="15.9" customHeight="1" x14ac:dyDescent="0.35">
      <c r="B19" s="20">
        <v>14</v>
      </c>
      <c r="C19" s="21" t="s">
        <v>14</v>
      </c>
      <c r="D19" s="22">
        <v>2.8711190554715271</v>
      </c>
      <c r="E19" s="23">
        <v>4.5</v>
      </c>
      <c r="F19" s="24">
        <v>5.5</v>
      </c>
      <c r="G19" s="25">
        <v>4.6166900183860493</v>
      </c>
      <c r="H19" s="23">
        <v>1.5</v>
      </c>
      <c r="I19" s="24">
        <v>3.2</v>
      </c>
      <c r="J19" s="26">
        <v>4.3162269332230219</v>
      </c>
      <c r="K19" s="19"/>
    </row>
    <row r="20" spans="2:11" s="49" customFormat="1" ht="15.9" customHeight="1" x14ac:dyDescent="0.3">
      <c r="B20" s="20">
        <v>15</v>
      </c>
      <c r="C20" s="21" t="s">
        <v>15</v>
      </c>
      <c r="D20" s="22">
        <v>3.8490013781804722</v>
      </c>
      <c r="E20" s="23">
        <v>2.5</v>
      </c>
      <c r="F20" s="24">
        <v>5</v>
      </c>
      <c r="G20" s="25">
        <v>4.7244094488188892</v>
      </c>
      <c r="H20" s="23">
        <v>3.2</v>
      </c>
      <c r="I20" s="24">
        <v>6.5</v>
      </c>
      <c r="J20" s="26">
        <v>6.9513406156901825</v>
      </c>
      <c r="K20" s="19"/>
    </row>
    <row r="21" spans="2:11" s="29" customFormat="1" ht="30" customHeight="1" thickBot="1" x14ac:dyDescent="0.35">
      <c r="B21" s="50">
        <v>16</v>
      </c>
      <c r="C21" s="51" t="s">
        <v>24</v>
      </c>
      <c r="D21" s="52">
        <v>-6.3767832348343072</v>
      </c>
      <c r="E21" s="53">
        <v>-6</v>
      </c>
      <c r="F21" s="54">
        <v>-8</v>
      </c>
      <c r="G21" s="55">
        <v>-8.8640342002305541</v>
      </c>
      <c r="H21" s="53">
        <v>-5.4</v>
      </c>
      <c r="I21" s="54">
        <v>-6.8</v>
      </c>
      <c r="J21" s="56">
        <v>-6.5177215925427525</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33"/>
  <sheetViews>
    <sheetView topLeftCell="A7" workbookViewId="0">
      <selection activeCell="B32" sqref="B32:B33"/>
    </sheetView>
  </sheetViews>
  <sheetFormatPr defaultColWidth="9.109375" defaultRowHeight="14.4" customHeight="1" x14ac:dyDescent="0.3"/>
  <cols>
    <col min="1" max="1" width="9.109375" style="234" customWidth="1"/>
    <col min="2" max="2" width="16.33203125" style="234" customWidth="1"/>
    <col min="3" max="3" width="42.6640625" style="234" customWidth="1"/>
    <col min="4" max="5" width="15.6640625" style="234" customWidth="1"/>
    <col min="6" max="6" width="9.109375" style="234" customWidth="1"/>
    <col min="7" max="16384" width="9.109375" style="234"/>
  </cols>
  <sheetData>
    <row r="1" spans="1:5" ht="14.4" customHeight="1" x14ac:dyDescent="0.3">
      <c r="A1" s="382" t="s">
        <v>573</v>
      </c>
    </row>
    <row r="2" spans="1:5" ht="16.95" customHeight="1" x14ac:dyDescent="0.4">
      <c r="A2" s="383"/>
      <c r="B2" s="235" t="s">
        <v>177</v>
      </c>
    </row>
    <row r="3" spans="1:5" ht="19.95" customHeight="1" x14ac:dyDescent="0.3">
      <c r="B3" s="636" t="s">
        <v>17</v>
      </c>
      <c r="C3" s="636" t="s">
        <v>87</v>
      </c>
      <c r="D3" s="331">
        <v>2022</v>
      </c>
      <c r="E3" s="437">
        <v>2023</v>
      </c>
    </row>
    <row r="4" spans="1:5" ht="20.100000000000001" customHeight="1" x14ac:dyDescent="0.3">
      <c r="B4" s="642"/>
      <c r="C4" s="642"/>
      <c r="D4" s="649" t="s">
        <v>1</v>
      </c>
      <c r="E4" s="646"/>
    </row>
    <row r="5" spans="1:5" ht="20.100000000000001" customHeight="1" x14ac:dyDescent="0.3">
      <c r="B5" s="12">
        <v>1</v>
      </c>
      <c r="C5" s="438" t="s">
        <v>88</v>
      </c>
      <c r="D5" s="439">
        <v>7.6313852463955292E-2</v>
      </c>
      <c r="E5" s="440">
        <v>3.8947024326186588E-2</v>
      </c>
    </row>
    <row r="6" spans="1:5" ht="20.100000000000001" customHeight="1" x14ac:dyDescent="0.3">
      <c r="B6" s="20">
        <v>2</v>
      </c>
      <c r="C6" s="441" t="s">
        <v>89</v>
      </c>
      <c r="D6" s="439">
        <v>0</v>
      </c>
      <c r="E6" s="440">
        <v>8.7953329331070432E-2</v>
      </c>
    </row>
    <row r="7" spans="1:5" ht="20.100000000000001" customHeight="1" x14ac:dyDescent="0.3">
      <c r="B7" s="20">
        <v>3</v>
      </c>
      <c r="C7" s="441" t="s">
        <v>90</v>
      </c>
      <c r="D7" s="439">
        <v>0</v>
      </c>
      <c r="E7" s="440">
        <v>-0.16614375193758202</v>
      </c>
    </row>
    <row r="8" spans="1:5" ht="20.100000000000001" customHeight="1" x14ac:dyDescent="0.3">
      <c r="B8" s="20">
        <v>4</v>
      </c>
      <c r="C8" s="441" t="s">
        <v>91</v>
      </c>
      <c r="D8" s="439" t="s">
        <v>2</v>
      </c>
      <c r="E8" s="440" t="s">
        <v>2</v>
      </c>
    </row>
    <row r="9" spans="1:5" ht="20.100000000000001" customHeight="1" x14ac:dyDescent="0.3">
      <c r="B9" s="20">
        <v>5</v>
      </c>
      <c r="C9" s="441" t="s">
        <v>92</v>
      </c>
      <c r="D9" s="439" t="s">
        <v>2</v>
      </c>
      <c r="E9" s="440" t="s">
        <v>2</v>
      </c>
    </row>
    <row r="10" spans="1:5" ht="20.100000000000001" customHeight="1" x14ac:dyDescent="0.3">
      <c r="B10" s="46">
        <v>6</v>
      </c>
      <c r="C10" s="442" t="s">
        <v>93</v>
      </c>
      <c r="D10" s="443">
        <v>0</v>
      </c>
      <c r="E10" s="444">
        <v>-2.5976305392129821E-3</v>
      </c>
    </row>
    <row r="11" spans="1:5" s="291" customFormat="1" ht="20.100000000000001" customHeight="1" x14ac:dyDescent="0.35">
      <c r="B11" s="97" t="s">
        <v>94</v>
      </c>
      <c r="C11" s="445" t="s">
        <v>95</v>
      </c>
      <c r="D11" s="446">
        <v>7.6313852463955292E-2</v>
      </c>
      <c r="E11" s="447">
        <v>-4.1841028819537968E-2</v>
      </c>
    </row>
    <row r="12" spans="1:5" x14ac:dyDescent="0.3">
      <c r="B12" s="429" t="s">
        <v>96</v>
      </c>
      <c r="D12" s="429"/>
      <c r="E12" s="429"/>
    </row>
    <row r="13" spans="1:5" ht="36" customHeight="1" x14ac:dyDescent="0.3">
      <c r="B13" s="644" t="s">
        <v>740</v>
      </c>
      <c r="C13" s="644"/>
      <c r="D13" s="644"/>
      <c r="E13" s="644"/>
    </row>
    <row r="14" spans="1:5" ht="15" customHeight="1" x14ac:dyDescent="0.3">
      <c r="B14" s="448" t="s">
        <v>26</v>
      </c>
      <c r="D14" s="340"/>
      <c r="E14" s="340"/>
    </row>
    <row r="15" spans="1:5" x14ac:dyDescent="0.3">
      <c r="B15" s="449" t="s">
        <v>746</v>
      </c>
    </row>
    <row r="18" spans="2:5" ht="15.6" customHeight="1" x14ac:dyDescent="0.4">
      <c r="B18" s="235" t="s">
        <v>178</v>
      </c>
      <c r="D18" s="450"/>
      <c r="E18" s="450"/>
    </row>
    <row r="19" spans="2:5" ht="19.95" customHeight="1" x14ac:dyDescent="0.3">
      <c r="B19" s="636" t="s">
        <v>17</v>
      </c>
      <c r="C19" s="636" t="s">
        <v>87</v>
      </c>
      <c r="D19" s="331">
        <v>2022</v>
      </c>
      <c r="E19" s="437">
        <v>2023</v>
      </c>
    </row>
    <row r="20" spans="2:5" ht="20.100000000000001" customHeight="1" x14ac:dyDescent="0.3">
      <c r="B20" s="642"/>
      <c r="C20" s="642"/>
      <c r="D20" s="649" t="s">
        <v>1</v>
      </c>
      <c r="E20" s="646"/>
    </row>
    <row r="21" spans="2:5" ht="20.100000000000001" customHeight="1" x14ac:dyDescent="0.3">
      <c r="B21" s="12">
        <v>1</v>
      </c>
      <c r="C21" s="451" t="s">
        <v>97</v>
      </c>
      <c r="D21" s="452">
        <v>0</v>
      </c>
      <c r="E21" s="453">
        <v>2.7353572590772948E-2</v>
      </c>
    </row>
    <row r="22" spans="2:5" ht="20.100000000000001" customHeight="1" x14ac:dyDescent="0.3">
      <c r="B22" s="20">
        <v>2</v>
      </c>
      <c r="C22" s="454" t="s">
        <v>98</v>
      </c>
      <c r="D22" s="452">
        <v>9.0655562442332256E-5</v>
      </c>
      <c r="E22" s="453">
        <v>5.5282459327814538E-2</v>
      </c>
    </row>
    <row r="23" spans="2:5" ht="20.100000000000001" customHeight="1" x14ac:dyDescent="0.3">
      <c r="B23" s="20">
        <v>3</v>
      </c>
      <c r="C23" s="454" t="s">
        <v>68</v>
      </c>
      <c r="D23" s="452">
        <v>3.7966549550848751E-2</v>
      </c>
      <c r="E23" s="453">
        <v>0.11150634180406868</v>
      </c>
    </row>
    <row r="24" spans="2:5" ht="20.100000000000001" customHeight="1" x14ac:dyDescent="0.3">
      <c r="B24" s="20">
        <v>4</v>
      </c>
      <c r="C24" s="454" t="s">
        <v>16</v>
      </c>
      <c r="D24" s="452" t="s">
        <v>2</v>
      </c>
      <c r="E24" s="453" t="s">
        <v>2</v>
      </c>
    </row>
    <row r="25" spans="2:5" ht="20.100000000000001" customHeight="1" x14ac:dyDescent="0.3">
      <c r="B25" s="20">
        <v>5</v>
      </c>
      <c r="C25" s="454" t="s">
        <v>69</v>
      </c>
      <c r="D25" s="452">
        <v>2.9861942268504242E-2</v>
      </c>
      <c r="E25" s="453">
        <v>0.18558239657665901</v>
      </c>
    </row>
    <row r="26" spans="2:5" ht="20.100000000000001" customHeight="1" x14ac:dyDescent="0.3">
      <c r="B26" s="20">
        <v>6</v>
      </c>
      <c r="C26" s="454" t="s">
        <v>70</v>
      </c>
      <c r="D26" s="452">
        <v>1.5411445615196483E-2</v>
      </c>
      <c r="E26" s="453">
        <v>6.0460286644232357E-2</v>
      </c>
    </row>
    <row r="27" spans="2:5" ht="20.100000000000001" customHeight="1" x14ac:dyDescent="0.3">
      <c r="B27" s="20">
        <v>7</v>
      </c>
      <c r="C27" s="454" t="s">
        <v>99</v>
      </c>
      <c r="D27" s="452">
        <v>5.983267121193929E-4</v>
      </c>
      <c r="E27" s="453">
        <v>1.7991642392401325E-2</v>
      </c>
    </row>
    <row r="28" spans="2:5" ht="20.100000000000001" customHeight="1" x14ac:dyDescent="0.3">
      <c r="B28" s="46">
        <v>8</v>
      </c>
      <c r="C28" s="455" t="s">
        <v>93</v>
      </c>
      <c r="D28" s="456">
        <v>0.16778531496826854</v>
      </c>
      <c r="E28" s="457">
        <v>0.16361585644640159</v>
      </c>
    </row>
    <row r="29" spans="2:5" s="291" customFormat="1" ht="20.100000000000001" customHeight="1" x14ac:dyDescent="0.35">
      <c r="B29" s="97" t="s">
        <v>100</v>
      </c>
      <c r="C29" s="445" t="s">
        <v>95</v>
      </c>
      <c r="D29" s="458">
        <v>0.25171423467737974</v>
      </c>
      <c r="E29" s="459">
        <v>0.62179255578235049</v>
      </c>
    </row>
    <row r="30" spans="2:5" x14ac:dyDescent="0.3">
      <c r="B30" s="429" t="s">
        <v>96</v>
      </c>
      <c r="D30" s="429"/>
      <c r="E30" s="429"/>
    </row>
    <row r="31" spans="2:5" ht="45" customHeight="1" x14ac:dyDescent="0.3">
      <c r="B31" s="644" t="s">
        <v>745</v>
      </c>
      <c r="C31" s="644"/>
      <c r="D31" s="644"/>
      <c r="E31" s="644"/>
    </row>
    <row r="32" spans="2:5" ht="15" customHeight="1" x14ac:dyDescent="0.3">
      <c r="B32" s="448" t="s">
        <v>26</v>
      </c>
      <c r="D32" s="340"/>
      <c r="E32" s="340"/>
    </row>
    <row r="33" spans="2:2" x14ac:dyDescent="0.3">
      <c r="B33" s="460" t="s">
        <v>746</v>
      </c>
    </row>
  </sheetData>
  <mergeCells count="8">
    <mergeCell ref="B3:B4"/>
    <mergeCell ref="C3:C4"/>
    <mergeCell ref="D4:E4"/>
    <mergeCell ref="B31:E31"/>
    <mergeCell ref="B13:E13"/>
    <mergeCell ref="B19:B20"/>
    <mergeCell ref="C19:C20"/>
    <mergeCell ref="D20:E20"/>
  </mergeCells>
  <hyperlinks>
    <hyperlink ref="A1" location="INDEX!A1" display="INDEX"/>
  </hyperlinks>
  <pageMargins left="0.7" right="0.7" top="0.75" bottom="0.75" header="0.3" footer="0.3"/>
  <pageSetup paperSize="9" orientation="portrait" useFirstPageNumber="1" horizontalDpi="4294967295" verticalDpi="429496729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766</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2.2824914310353606E-2</v>
      </c>
      <c r="E6" s="23" t="s">
        <v>51</v>
      </c>
      <c r="F6" s="24" t="s">
        <v>51</v>
      </c>
      <c r="G6" s="26">
        <v>-0.72233330903392345</v>
      </c>
      <c r="H6" s="23" t="s">
        <v>51</v>
      </c>
      <c r="I6" s="24" t="s">
        <v>51</v>
      </c>
      <c r="J6" s="26">
        <v>0.50855966015643062</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-0.67301314853549621</v>
      </c>
      <c r="E8" s="23" t="s">
        <v>51</v>
      </c>
      <c r="F8" s="24" t="s">
        <v>51</v>
      </c>
      <c r="G8" s="26">
        <v>0.66586684833329934</v>
      </c>
      <c r="H8" s="23" t="s">
        <v>51</v>
      </c>
      <c r="I8" s="24" t="s">
        <v>51</v>
      </c>
      <c r="J8" s="26">
        <v>-0.39890616662816891</v>
      </c>
      <c r="K8" s="322"/>
      <c r="L8" s="157"/>
    </row>
    <row r="9" spans="1:12" ht="23.4" customHeight="1" x14ac:dyDescent="0.3">
      <c r="B9" s="161">
        <v>3</v>
      </c>
      <c r="C9" s="162" t="s">
        <v>62</v>
      </c>
      <c r="D9" s="160">
        <v>0.37878809151427345</v>
      </c>
      <c r="E9" s="23" t="s">
        <v>51</v>
      </c>
      <c r="F9" s="24" t="s">
        <v>51</v>
      </c>
      <c r="G9" s="26">
        <v>-0.5496916673290706</v>
      </c>
      <c r="H9" s="23" t="s">
        <v>51</v>
      </c>
      <c r="I9" s="24" t="s">
        <v>51</v>
      </c>
      <c r="J9" s="26">
        <v>0.15828369834079484</v>
      </c>
      <c r="K9" s="322"/>
      <c r="L9" s="157"/>
    </row>
    <row r="10" spans="1:12" ht="23.4" customHeight="1" x14ac:dyDescent="0.3">
      <c r="B10" s="161">
        <v>4</v>
      </c>
      <c r="C10" s="162" t="s">
        <v>63</v>
      </c>
      <c r="D10" s="160">
        <v>-3.5716737958631062E-2</v>
      </c>
      <c r="E10" s="23" t="s">
        <v>51</v>
      </c>
      <c r="F10" s="24" t="s">
        <v>51</v>
      </c>
      <c r="G10" s="26">
        <v>0.1343128921306892</v>
      </c>
      <c r="H10" s="23" t="s">
        <v>51</v>
      </c>
      <c r="I10" s="24" t="s">
        <v>51</v>
      </c>
      <c r="J10" s="26">
        <v>0.10611746208498982</v>
      </c>
      <c r="K10" s="322"/>
      <c r="L10" s="157"/>
    </row>
    <row r="11" spans="1:12" ht="23.4" customHeight="1" thickBot="1" x14ac:dyDescent="0.35">
      <c r="B11" s="161">
        <v>5</v>
      </c>
      <c r="C11" s="162" t="s">
        <v>64</v>
      </c>
      <c r="D11" s="160">
        <v>0.35276670929020743</v>
      </c>
      <c r="E11" s="23" t="s">
        <v>51</v>
      </c>
      <c r="F11" s="24" t="s">
        <v>51</v>
      </c>
      <c r="G11" s="26">
        <v>-0.9728213821688414</v>
      </c>
      <c r="H11" s="23" t="s">
        <v>51</v>
      </c>
      <c r="I11" s="24" t="s">
        <v>51</v>
      </c>
      <c r="J11" s="26">
        <v>0.64306466635881487</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6.6198006982016208E-2</v>
      </c>
      <c r="E13" s="23" t="s">
        <v>51</v>
      </c>
      <c r="F13" s="24" t="s">
        <v>51</v>
      </c>
      <c r="G13" s="26">
        <v>0.62999999999999989</v>
      </c>
      <c r="H13" s="23" t="s">
        <v>51</v>
      </c>
      <c r="I13" s="24" t="s">
        <v>51</v>
      </c>
      <c r="J13" s="26">
        <v>-0.62</v>
      </c>
      <c r="K13" s="322"/>
      <c r="L13" s="157"/>
    </row>
    <row r="14" spans="1:12" ht="32.4" customHeight="1" x14ac:dyDescent="0.3">
      <c r="B14" s="161">
        <v>7</v>
      </c>
      <c r="C14" s="315" t="s">
        <v>162</v>
      </c>
      <c r="D14" s="160">
        <v>2.4980379993213659E-3</v>
      </c>
      <c r="E14" s="23" t="s">
        <v>51</v>
      </c>
      <c r="F14" s="24" t="s">
        <v>51</v>
      </c>
      <c r="G14" s="26">
        <v>0.13429834693507853</v>
      </c>
      <c r="H14" s="23" t="s">
        <v>51</v>
      </c>
      <c r="I14" s="24" t="s">
        <v>51</v>
      </c>
      <c r="J14" s="26">
        <v>-0.13679638493439988</v>
      </c>
      <c r="K14" s="322"/>
      <c r="L14" s="157"/>
    </row>
    <row r="15" spans="1:12" ht="32.4" x14ac:dyDescent="0.3">
      <c r="B15" s="161">
        <v>8</v>
      </c>
      <c r="C15" s="315" t="s">
        <v>183</v>
      </c>
      <c r="D15" s="160">
        <v>0</v>
      </c>
      <c r="E15" s="23" t="s">
        <v>51</v>
      </c>
      <c r="F15" s="24" t="s">
        <v>51</v>
      </c>
      <c r="G15" s="26">
        <v>5.2758936338336039E-2</v>
      </c>
      <c r="H15" s="23" t="s">
        <v>51</v>
      </c>
      <c r="I15" s="24" t="s">
        <v>51</v>
      </c>
      <c r="J15" s="26">
        <v>1.8412393901522876E-2</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-0.60070213443405862</v>
      </c>
      <c r="E17" s="309" t="s">
        <v>51</v>
      </c>
      <c r="F17" s="310" t="s">
        <v>51</v>
      </c>
      <c r="G17" s="311">
        <v>-2.6153957409872883</v>
      </c>
      <c r="H17" s="309" t="s">
        <v>51</v>
      </c>
      <c r="I17" s="310" t="s">
        <v>51</v>
      </c>
      <c r="J17" s="311">
        <v>-0.30147959856368844</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1.014379547440948</v>
      </c>
      <c r="E19" s="23">
        <v>3.7085886450882644</v>
      </c>
      <c r="F19" s="24">
        <v>1.2451657832756486</v>
      </c>
      <c r="G19" s="26">
        <v>1.3957781482326737</v>
      </c>
      <c r="H19" s="23">
        <v>1.891292746723273</v>
      </c>
      <c r="I19" s="24">
        <v>0.91150560178795836</v>
      </c>
      <c r="J19" s="26">
        <v>1.6019957766578286</v>
      </c>
      <c r="K19" s="322"/>
      <c r="L19" s="79"/>
    </row>
    <row r="20" spans="2:12" ht="23.4" customHeight="1" thickBot="1" x14ac:dyDescent="0.35">
      <c r="B20" s="168">
        <v>11</v>
      </c>
      <c r="C20" s="169" t="s">
        <v>147</v>
      </c>
      <c r="D20" s="170">
        <v>2.2603455658603604</v>
      </c>
      <c r="E20" s="171">
        <v>1.9983607118589628</v>
      </c>
      <c r="F20" s="172">
        <v>1.8724957206125394</v>
      </c>
      <c r="G20" s="173">
        <v>1.4712645635680615</v>
      </c>
      <c r="H20" s="171">
        <v>0.128164444093124</v>
      </c>
      <c r="I20" s="172">
        <v>0.72962057812025716</v>
      </c>
      <c r="J20" s="173">
        <v>0.97110966510939634</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767</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41.374998214943901</v>
      </c>
      <c r="E5" s="75">
        <v>41.7</v>
      </c>
      <c r="F5" s="76">
        <v>42.1</v>
      </c>
      <c r="G5" s="77">
        <v>41.261046101666167</v>
      </c>
      <c r="H5" s="75">
        <v>41.3</v>
      </c>
      <c r="I5" s="76">
        <v>42.4</v>
      </c>
      <c r="J5" s="77">
        <v>41.561108744477743</v>
      </c>
      <c r="K5" s="78">
        <v>1.025001785056098</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14.106418820249244</v>
      </c>
      <c r="E7" s="82">
        <v>14.2</v>
      </c>
      <c r="F7" s="83">
        <v>14.7</v>
      </c>
      <c r="G7" s="84">
        <v>14.039134763368558</v>
      </c>
      <c r="H7" s="82">
        <v>14.1</v>
      </c>
      <c r="I7" s="83">
        <v>14.9</v>
      </c>
      <c r="J7" s="84">
        <v>13.878330756157981</v>
      </c>
      <c r="K7" s="87">
        <v>0.79358117975075615</v>
      </c>
      <c r="L7" s="85"/>
    </row>
    <row r="8" spans="1:12" ht="16.95" customHeight="1" x14ac:dyDescent="0.35">
      <c r="B8" s="72">
        <v>3</v>
      </c>
      <c r="C8" s="86" t="s">
        <v>31</v>
      </c>
      <c r="D8" s="74">
        <v>10.365191043885401</v>
      </c>
      <c r="E8" s="82">
        <v>10.4</v>
      </c>
      <c r="F8" s="83">
        <v>10.8</v>
      </c>
      <c r="G8" s="84">
        <v>10.816951223191207</v>
      </c>
      <c r="H8" s="82">
        <v>10.4</v>
      </c>
      <c r="I8" s="83">
        <v>10.8</v>
      </c>
      <c r="J8" s="84">
        <v>10.814282709900107</v>
      </c>
      <c r="K8" s="87">
        <v>0.43480895611459935</v>
      </c>
      <c r="L8" s="85"/>
    </row>
    <row r="9" spans="1:12" ht="15.9" customHeight="1" x14ac:dyDescent="0.35">
      <c r="B9" s="72">
        <v>4</v>
      </c>
      <c r="C9" s="86" t="s">
        <v>32</v>
      </c>
      <c r="D9" s="74">
        <v>11.342340119238834</v>
      </c>
      <c r="E9" s="82">
        <v>11.5</v>
      </c>
      <c r="F9" s="83">
        <v>11.6</v>
      </c>
      <c r="G9" s="84">
        <v>11.367156168312587</v>
      </c>
      <c r="H9" s="82">
        <v>11.4</v>
      </c>
      <c r="I9" s="83">
        <v>11.6</v>
      </c>
      <c r="J9" s="84">
        <v>11.262723813517972</v>
      </c>
      <c r="K9" s="87">
        <v>0.25765988076116564</v>
      </c>
      <c r="L9" s="85"/>
    </row>
    <row r="10" spans="1:12" ht="15.9" customHeight="1" x14ac:dyDescent="0.35">
      <c r="B10" s="72">
        <v>5</v>
      </c>
      <c r="C10" s="86" t="s">
        <v>33</v>
      </c>
      <c r="D10" s="74">
        <v>2.498037687311713E-3</v>
      </c>
      <c r="E10" s="82">
        <v>0</v>
      </c>
      <c r="F10" s="83">
        <v>0</v>
      </c>
      <c r="G10" s="84">
        <v>2.4980376873113435E-3</v>
      </c>
      <c r="H10" s="82">
        <v>0</v>
      </c>
      <c r="I10" s="83">
        <v>0</v>
      </c>
      <c r="J10" s="84">
        <v>2.4980376873116644E-3</v>
      </c>
      <c r="K10" s="87">
        <v>-2.498037687311713E-3</v>
      </c>
      <c r="L10" s="85"/>
    </row>
    <row r="11" spans="1:12" ht="15.9" customHeight="1" x14ac:dyDescent="0.35">
      <c r="B11" s="88">
        <v>6</v>
      </c>
      <c r="C11" s="89" t="s">
        <v>34</v>
      </c>
      <c r="D11" s="74">
        <v>5.5585501938831143</v>
      </c>
      <c r="E11" s="82">
        <v>5.6000000000000014</v>
      </c>
      <c r="F11" s="83">
        <v>5</v>
      </c>
      <c r="G11" s="84">
        <v>5.0378039467938152</v>
      </c>
      <c r="H11" s="82">
        <v>5.3999999999999986</v>
      </c>
      <c r="I11" s="83">
        <v>5.0999999999999943</v>
      </c>
      <c r="J11" s="84">
        <v>5.6032734272143756</v>
      </c>
      <c r="K11" s="90">
        <v>-0.45855019388312002</v>
      </c>
      <c r="L11" s="85"/>
    </row>
    <row r="12" spans="1:12" ht="15.9" customHeight="1" x14ac:dyDescent="0.35">
      <c r="B12" s="20">
        <v>7</v>
      </c>
      <c r="C12" s="91" t="s">
        <v>35</v>
      </c>
      <c r="D12" s="92">
        <v>0.17694433618457966</v>
      </c>
      <c r="E12" s="93">
        <v>0.6</v>
      </c>
      <c r="F12" s="94">
        <v>0.2</v>
      </c>
      <c r="G12" s="95">
        <v>0.21168581550675344</v>
      </c>
      <c r="H12" s="93">
        <v>0.7</v>
      </c>
      <c r="I12" s="94">
        <v>0.7</v>
      </c>
      <c r="J12" s="95">
        <v>0.69242503913274323</v>
      </c>
      <c r="K12" s="96">
        <v>0.52305566381542024</v>
      </c>
      <c r="L12" s="85"/>
    </row>
    <row r="13" spans="1:12" ht="15.9" customHeight="1" thickBot="1" x14ac:dyDescent="0.4">
      <c r="B13" s="97">
        <v>8</v>
      </c>
      <c r="C13" s="98" t="s">
        <v>36</v>
      </c>
      <c r="D13" s="99">
        <v>0</v>
      </c>
      <c r="E13" s="100">
        <v>0</v>
      </c>
      <c r="F13" s="101">
        <v>0</v>
      </c>
      <c r="G13" s="102">
        <v>0</v>
      </c>
      <c r="H13" s="100">
        <v>0</v>
      </c>
      <c r="I13" s="101">
        <v>0</v>
      </c>
      <c r="J13" s="102">
        <v>0</v>
      </c>
      <c r="K13" s="103">
        <v>0</v>
      </c>
      <c r="L13" s="85"/>
    </row>
    <row r="14" spans="1:12" ht="15.9" customHeight="1" x14ac:dyDescent="0.4">
      <c r="B14" s="104" t="s">
        <v>159</v>
      </c>
      <c r="C14" s="105" t="s">
        <v>37</v>
      </c>
      <c r="D14" s="106">
        <v>43.073663842315867</v>
      </c>
      <c r="E14" s="75">
        <v>41.7</v>
      </c>
      <c r="F14" s="107">
        <v>40.9</v>
      </c>
      <c r="G14" s="77">
        <v>40.194770750117115</v>
      </c>
      <c r="H14" s="75">
        <v>40.9</v>
      </c>
      <c r="I14" s="76">
        <v>40.700000000000003</v>
      </c>
      <c r="J14" s="84">
        <v>40.422915915344227</v>
      </c>
      <c r="K14" s="78">
        <v>-2.3736638423158638</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41.24926365134921</v>
      </c>
      <c r="E16" s="82">
        <v>40.1</v>
      </c>
      <c r="F16" s="83">
        <v>39.4</v>
      </c>
      <c r="G16" s="84">
        <v>38.680815576029921</v>
      </c>
      <c r="H16" s="82">
        <v>39.699999999999996</v>
      </c>
      <c r="I16" s="83">
        <v>39.400000000000006</v>
      </c>
      <c r="J16" s="84">
        <v>39.095445596467968</v>
      </c>
      <c r="K16" s="87">
        <v>-1.8492636513492045</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12.511421756900715</v>
      </c>
      <c r="E18" s="82">
        <v>12.7</v>
      </c>
      <c r="F18" s="83">
        <v>12.2</v>
      </c>
      <c r="G18" s="84">
        <v>12.001565945517003</v>
      </c>
      <c r="H18" s="82">
        <v>12.8</v>
      </c>
      <c r="I18" s="83">
        <v>12.3</v>
      </c>
      <c r="J18" s="84">
        <v>12.257476278863342</v>
      </c>
      <c r="K18" s="87">
        <v>-0.21142175690071419</v>
      </c>
      <c r="L18" s="85"/>
    </row>
    <row r="19" spans="2:12" ht="15.9" customHeight="1" x14ac:dyDescent="0.35">
      <c r="B19" s="72">
        <v>12</v>
      </c>
      <c r="C19" s="109" t="s">
        <v>170</v>
      </c>
      <c r="D19" s="74">
        <v>4.3474182551514851</v>
      </c>
      <c r="E19" s="82">
        <v>4.3</v>
      </c>
      <c r="F19" s="83">
        <v>4.4000000000000004</v>
      </c>
      <c r="G19" s="84">
        <v>4.3765155242999816</v>
      </c>
      <c r="H19" s="82">
        <v>4.2</v>
      </c>
      <c r="I19" s="83">
        <v>4.2</v>
      </c>
      <c r="J19" s="84">
        <v>4.211033589714968</v>
      </c>
      <c r="K19" s="87">
        <v>-0.14741825515148488</v>
      </c>
      <c r="L19" s="85"/>
    </row>
    <row r="20" spans="2:12" ht="15.9" customHeight="1" x14ac:dyDescent="0.35">
      <c r="B20" s="72">
        <v>13</v>
      </c>
      <c r="C20" s="109" t="s">
        <v>40</v>
      </c>
      <c r="D20" s="74">
        <v>15.990771915711379</v>
      </c>
      <c r="E20" s="82">
        <v>16.3</v>
      </c>
      <c r="F20" s="83">
        <v>16.2</v>
      </c>
      <c r="G20" s="84">
        <v>15.926025252434229</v>
      </c>
      <c r="H20" s="82">
        <v>16.100000000000001</v>
      </c>
      <c r="I20" s="83">
        <v>16.399999999999999</v>
      </c>
      <c r="J20" s="84">
        <v>16.219679766723882</v>
      </c>
      <c r="K20" s="87">
        <v>0.40922808428861934</v>
      </c>
      <c r="L20" s="85"/>
    </row>
    <row r="21" spans="2:12" ht="15.9" customHeight="1" x14ac:dyDescent="0.35">
      <c r="B21" s="72">
        <v>14</v>
      </c>
      <c r="C21" s="109" t="s">
        <v>41</v>
      </c>
      <c r="D21" s="74">
        <v>2.4364194243580242</v>
      </c>
      <c r="E21" s="82">
        <v>0.4</v>
      </c>
      <c r="F21" s="83">
        <v>0.6</v>
      </c>
      <c r="G21" s="84">
        <v>0.55042713402739429</v>
      </c>
      <c r="H21" s="82">
        <v>0.4</v>
      </c>
      <c r="I21" s="83">
        <v>0.4</v>
      </c>
      <c r="J21" s="84">
        <v>0.47044562508149607</v>
      </c>
      <c r="K21" s="87">
        <v>-2.0364194243580243</v>
      </c>
      <c r="L21" s="85"/>
    </row>
    <row r="22" spans="2:12" ht="15.9" customHeight="1" x14ac:dyDescent="0.35">
      <c r="B22" s="72">
        <v>15</v>
      </c>
      <c r="C22" s="109" t="s">
        <v>42</v>
      </c>
      <c r="D22" s="74">
        <v>2.6500016466231755</v>
      </c>
      <c r="E22" s="82">
        <v>3.1</v>
      </c>
      <c r="F22" s="83">
        <v>2.2999999999999998</v>
      </c>
      <c r="G22" s="84">
        <v>2.7472177679316827</v>
      </c>
      <c r="H22" s="82">
        <v>3</v>
      </c>
      <c r="I22" s="83">
        <v>2.2999999999999998</v>
      </c>
      <c r="J22" s="84">
        <v>2.8667736710985263</v>
      </c>
      <c r="K22" s="87">
        <v>-0.35000164662317568</v>
      </c>
      <c r="L22" s="85"/>
    </row>
    <row r="23" spans="2:12" ht="15.9" customHeight="1" x14ac:dyDescent="0.35">
      <c r="B23" s="72">
        <v>16</v>
      </c>
      <c r="C23" s="109" t="s">
        <v>34</v>
      </c>
      <c r="D23" s="74">
        <v>3.3132306526044388</v>
      </c>
      <c r="E23" s="82">
        <v>3.3000000000000043</v>
      </c>
      <c r="F23" s="83">
        <v>3.7000000000000028</v>
      </c>
      <c r="G23" s="84">
        <v>3.0790639518196343</v>
      </c>
      <c r="H23" s="82">
        <v>3.1999999999999957</v>
      </c>
      <c r="I23" s="83">
        <v>3.8000000000000114</v>
      </c>
      <c r="J23" s="84">
        <v>3.07003666498575</v>
      </c>
      <c r="K23" s="87">
        <v>0.48676934739557254</v>
      </c>
      <c r="L23" s="85"/>
    </row>
    <row r="24" spans="2:12" ht="15.9" customHeight="1" x14ac:dyDescent="0.35">
      <c r="B24" s="72">
        <v>17</v>
      </c>
      <c r="C24" s="86" t="s">
        <v>43</v>
      </c>
      <c r="D24" s="74">
        <v>1.8244001909666543</v>
      </c>
      <c r="E24" s="110">
        <v>1.6</v>
      </c>
      <c r="F24" s="111">
        <v>1.5</v>
      </c>
      <c r="G24" s="112">
        <v>1.5139551740872024</v>
      </c>
      <c r="H24" s="110">
        <v>1.2</v>
      </c>
      <c r="I24" s="111">
        <v>1.3</v>
      </c>
      <c r="J24" s="84">
        <v>1.3274703188762556</v>
      </c>
      <c r="K24" s="90">
        <v>-0.52440019096665424</v>
      </c>
      <c r="L24" s="85"/>
    </row>
    <row r="25" spans="2:12" ht="15.9" customHeight="1" thickBot="1" x14ac:dyDescent="0.4">
      <c r="B25" s="50">
        <v>18</v>
      </c>
      <c r="C25" s="113" t="s">
        <v>44</v>
      </c>
      <c r="D25" s="114">
        <v>8.5349620983150201E-2</v>
      </c>
      <c r="E25" s="115">
        <v>0.60000000000000009</v>
      </c>
      <c r="F25" s="116">
        <v>0.2</v>
      </c>
      <c r="G25" s="117">
        <v>0.21168581550675306</v>
      </c>
      <c r="H25" s="115">
        <v>0.7</v>
      </c>
      <c r="I25" s="116">
        <v>0.7</v>
      </c>
      <c r="J25" s="117">
        <v>0.69242503913274334</v>
      </c>
      <c r="K25" s="118">
        <v>0.61465037901684971</v>
      </c>
      <c r="L25" s="85"/>
    </row>
    <row r="26" spans="2:12" ht="15.75" customHeight="1" x14ac:dyDescent="0.4">
      <c r="B26" s="119" t="s">
        <v>153</v>
      </c>
      <c r="C26" s="73" t="s">
        <v>45</v>
      </c>
      <c r="D26" s="74">
        <v>-1.6986656273719647</v>
      </c>
      <c r="E26" s="82">
        <v>0</v>
      </c>
      <c r="F26" s="107">
        <v>1.2</v>
      </c>
      <c r="G26" s="84">
        <v>1.0662753515490497</v>
      </c>
      <c r="H26" s="82">
        <v>0.4</v>
      </c>
      <c r="I26" s="107">
        <v>1.7</v>
      </c>
      <c r="J26" s="84">
        <v>1.1381928291335128</v>
      </c>
      <c r="K26" s="78">
        <v>3.3986656273719644</v>
      </c>
      <c r="L26" s="79"/>
    </row>
    <row r="27" spans="2:12" ht="16.95" customHeight="1" x14ac:dyDescent="0.4">
      <c r="B27" s="72" t="s">
        <v>154</v>
      </c>
      <c r="C27" s="73" t="s">
        <v>46</v>
      </c>
      <c r="D27" s="74">
        <v>0.12573456359468957</v>
      </c>
      <c r="E27" s="120">
        <v>1.6</v>
      </c>
      <c r="F27" s="107">
        <v>2.7</v>
      </c>
      <c r="G27" s="84">
        <v>2.5802305256362521</v>
      </c>
      <c r="H27" s="120">
        <v>1.6</v>
      </c>
      <c r="I27" s="107">
        <v>3</v>
      </c>
      <c r="J27" s="84">
        <v>2.4656631480097686</v>
      </c>
      <c r="K27" s="78">
        <v>2.8742654364053104</v>
      </c>
      <c r="L27" s="79"/>
    </row>
    <row r="28" spans="2:12" s="121" customFormat="1" ht="16.95" customHeight="1" x14ac:dyDescent="0.3">
      <c r="B28" s="122">
        <v>21</v>
      </c>
      <c r="C28" s="123" t="s">
        <v>47</v>
      </c>
      <c r="D28" s="124">
        <v>9.0762035972325572E-2</v>
      </c>
      <c r="E28" s="125">
        <v>0</v>
      </c>
      <c r="F28" s="126">
        <v>0</v>
      </c>
      <c r="G28" s="127">
        <v>0</v>
      </c>
      <c r="H28" s="125">
        <v>0</v>
      </c>
      <c r="I28" s="126">
        <v>0</v>
      </c>
      <c r="J28" s="127">
        <v>0</v>
      </c>
      <c r="K28" s="128">
        <v>-9.0762035972325572E-2</v>
      </c>
      <c r="L28" s="129"/>
    </row>
    <row r="29" spans="2:12" ht="15.9" customHeight="1" thickBot="1" x14ac:dyDescent="0.45">
      <c r="B29" s="130" t="s">
        <v>155</v>
      </c>
      <c r="C29" s="131" t="s">
        <v>48</v>
      </c>
      <c r="D29" s="114">
        <v>-1.7894276633442903</v>
      </c>
      <c r="E29" s="132">
        <v>0</v>
      </c>
      <c r="F29" s="133">
        <v>1.2</v>
      </c>
      <c r="G29" s="117">
        <v>1.0662753515490497</v>
      </c>
      <c r="H29" s="132">
        <v>0.4</v>
      </c>
      <c r="I29" s="133">
        <v>1.7</v>
      </c>
      <c r="J29" s="117">
        <v>1.1381928291335128</v>
      </c>
      <c r="K29" s="134">
        <v>3.4894276633442902</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2.4809736619919116</v>
      </c>
      <c r="E31" s="82">
        <v>-1.2478763562713824</v>
      </c>
      <c r="F31" s="83">
        <v>3.8202389401412074</v>
      </c>
      <c r="G31" s="84">
        <v>4.4147371953321137</v>
      </c>
      <c r="H31" s="82">
        <v>5.2155276356424807E-2</v>
      </c>
      <c r="I31" s="83">
        <v>5.4695312500000037</v>
      </c>
      <c r="J31" s="84">
        <v>3.936227553863513</v>
      </c>
      <c r="K31" s="87" t="s">
        <v>2</v>
      </c>
      <c r="L31" s="79"/>
    </row>
    <row r="32" spans="2:12" ht="32.4" x14ac:dyDescent="0.4">
      <c r="B32" s="72">
        <v>25</v>
      </c>
      <c r="C32" s="86" t="s">
        <v>50</v>
      </c>
      <c r="D32" s="74">
        <v>3.539575194439232</v>
      </c>
      <c r="E32" s="82" t="s">
        <v>51</v>
      </c>
      <c r="F32" s="83" t="s">
        <v>51</v>
      </c>
      <c r="G32" s="84">
        <v>11.755676803138872</v>
      </c>
      <c r="H32" s="82" t="s">
        <v>51</v>
      </c>
      <c r="I32" s="83" t="s">
        <v>51</v>
      </c>
      <c r="J32" s="84">
        <v>4.7674572036453311</v>
      </c>
      <c r="K32" s="87" t="s">
        <v>2</v>
      </c>
      <c r="L32" s="79"/>
    </row>
    <row r="33" spans="2:12" ht="38.4" customHeight="1" x14ac:dyDescent="0.4">
      <c r="B33" s="72">
        <v>26</v>
      </c>
      <c r="C33" s="86" t="s">
        <v>52</v>
      </c>
      <c r="D33" s="74">
        <v>3.1389956561964194</v>
      </c>
      <c r="E33" s="82">
        <v>-2.7696792423616667</v>
      </c>
      <c r="F33" s="83">
        <v>5.2681527615791035</v>
      </c>
      <c r="G33" s="84">
        <v>2.9376407916937408</v>
      </c>
      <c r="H33" s="82">
        <v>-0.23761191489363176</v>
      </c>
      <c r="I33" s="83">
        <v>5.1286501377410421</v>
      </c>
      <c r="J33" s="84">
        <v>4.4330976755964979</v>
      </c>
      <c r="K33" s="87" t="s">
        <v>2</v>
      </c>
      <c r="L33" s="79"/>
    </row>
    <row r="34" spans="2:12" ht="46.95" customHeight="1" x14ac:dyDescent="0.4">
      <c r="B34" s="20">
        <v>27</v>
      </c>
      <c r="C34" s="135" t="s">
        <v>53</v>
      </c>
      <c r="D34" s="74">
        <v>4.361237149949182</v>
      </c>
      <c r="E34" s="82" t="s">
        <v>51</v>
      </c>
      <c r="F34" s="83" t="s">
        <v>51</v>
      </c>
      <c r="G34" s="84">
        <v>10.403805098779561</v>
      </c>
      <c r="H34" s="82" t="s">
        <v>51</v>
      </c>
      <c r="I34" s="83" t="s">
        <v>51</v>
      </c>
      <c r="J34" s="84">
        <v>5.671936379176179</v>
      </c>
      <c r="K34" s="87" t="s">
        <v>2</v>
      </c>
      <c r="L34" s="79"/>
    </row>
    <row r="35" spans="2:12" ht="19.2" customHeight="1" thickBot="1" x14ac:dyDescent="0.45">
      <c r="B35" s="50">
        <v>28</v>
      </c>
      <c r="C35" s="136" t="s">
        <v>166</v>
      </c>
      <c r="D35" s="114">
        <v>5.5347386003141708</v>
      </c>
      <c r="E35" s="115">
        <v>7.6051653603297797</v>
      </c>
      <c r="F35" s="116">
        <v>7.6051653603297797</v>
      </c>
      <c r="G35" s="117">
        <v>7.6051653603297797</v>
      </c>
      <c r="H35" s="115">
        <v>7.3040012973295765</v>
      </c>
      <c r="I35" s="116">
        <v>7.3040012973295765</v>
      </c>
      <c r="J35" s="117">
        <v>7.3040012973295765</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0.80194134639053338</v>
      </c>
      <c r="E37" s="82">
        <v>0.10860729549266868</v>
      </c>
      <c r="F37" s="83">
        <v>2.9064233260889027</v>
      </c>
      <c r="G37" s="84">
        <v>3.5490132007139685</v>
      </c>
      <c r="H37" s="82">
        <v>0.64796355721266075</v>
      </c>
      <c r="I37" s="83">
        <v>2.4508269409296624</v>
      </c>
      <c r="J37" s="84">
        <v>1.7647911953133866</v>
      </c>
      <c r="K37" s="87">
        <v>1.648885594539129</v>
      </c>
      <c r="L37" s="85"/>
    </row>
    <row r="38" spans="2:12" ht="18.899999999999999" customHeight="1" thickBot="1" x14ac:dyDescent="0.4">
      <c r="B38" s="141">
        <v>30</v>
      </c>
      <c r="C38" s="142" t="s">
        <v>168</v>
      </c>
      <c r="D38" s="99">
        <v>-2.1028190294401661</v>
      </c>
      <c r="E38" s="100">
        <v>-5.4738076928305013E-2</v>
      </c>
      <c r="F38" s="101">
        <v>-0.26483735634880712</v>
      </c>
      <c r="G38" s="102">
        <v>-0.72231650184442997</v>
      </c>
      <c r="H38" s="100">
        <v>7.3426367164818984E-2</v>
      </c>
      <c r="I38" s="101">
        <v>0.46478322177145004</v>
      </c>
      <c r="J38" s="102">
        <v>0.24879316326496637</v>
      </c>
      <c r="K38" s="103">
        <v>2.5676022512116159</v>
      </c>
      <c r="L38" s="85"/>
    </row>
    <row r="39" spans="2:12" ht="18.899999999999999" customHeight="1" x14ac:dyDescent="0.4">
      <c r="B39" s="72" t="s">
        <v>156</v>
      </c>
      <c r="C39" s="143" t="s">
        <v>149</v>
      </c>
      <c r="D39" s="74">
        <v>-2.1935810654124914</v>
      </c>
      <c r="E39" s="120">
        <v>-5.4738076928305013E-2</v>
      </c>
      <c r="F39" s="107">
        <v>-0.26483735634880712</v>
      </c>
      <c r="G39" s="84">
        <v>-0.72231650184442997</v>
      </c>
      <c r="H39" s="120">
        <v>7.3426367164818984E-2</v>
      </c>
      <c r="I39" s="107">
        <v>0.46478322177145004</v>
      </c>
      <c r="J39" s="84">
        <v>0.24879316326496637</v>
      </c>
      <c r="K39" s="144">
        <v>2.6583642871839412</v>
      </c>
      <c r="L39" s="79"/>
    </row>
    <row r="40" spans="2:12" ht="18.600000000000001" customHeight="1" thickBot="1" x14ac:dyDescent="0.4">
      <c r="B40" s="141" t="s">
        <v>157</v>
      </c>
      <c r="C40" s="145" t="s">
        <v>150</v>
      </c>
      <c r="D40" s="99">
        <v>-0.3691808744458373</v>
      </c>
      <c r="E40" s="100">
        <v>1.5452619230716951</v>
      </c>
      <c r="F40" s="101">
        <v>1.2351626436511929</v>
      </c>
      <c r="G40" s="102">
        <v>0.79163867224277262</v>
      </c>
      <c r="H40" s="100">
        <v>1.2734263671648189</v>
      </c>
      <c r="I40" s="101">
        <v>1.7647832217714501</v>
      </c>
      <c r="J40" s="102">
        <v>1.576263482141222</v>
      </c>
      <c r="K40" s="103">
        <v>2.1339640962172872</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4"/>
  <sheetViews>
    <sheetView workbookViewId="0">
      <selection activeCell="B25" sqref="B25"/>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768</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101.0497878479043</v>
      </c>
      <c r="E5" s="183">
        <v>93.9</v>
      </c>
      <c r="F5" s="184">
        <v>89.3</v>
      </c>
      <c r="G5" s="185">
        <v>89.588093224491473</v>
      </c>
      <c r="H5" s="183">
        <v>88.2</v>
      </c>
      <c r="I5" s="184">
        <v>83.3</v>
      </c>
      <c r="J5" s="186">
        <v>84.013347182091053</v>
      </c>
    </row>
    <row r="6" spans="1:11" ht="15.9" customHeight="1" x14ac:dyDescent="0.4">
      <c r="B6" s="20" t="s">
        <v>73</v>
      </c>
      <c r="C6" s="187" t="s">
        <v>74</v>
      </c>
      <c r="D6" s="188">
        <v>-12.456607477618576</v>
      </c>
      <c r="E6" s="189">
        <v>-7.1497878479042924</v>
      </c>
      <c r="F6" s="190">
        <v>-11.749787847904301</v>
      </c>
      <c r="G6" s="191">
        <v>-11.461694623412825</v>
      </c>
      <c r="H6" s="189">
        <v>-5.7000000000000028</v>
      </c>
      <c r="I6" s="190">
        <v>-6</v>
      </c>
      <c r="J6" s="192">
        <v>-5.5747460424004203</v>
      </c>
    </row>
    <row r="7" spans="1:11" ht="15.9" customHeight="1" x14ac:dyDescent="0.4">
      <c r="B7" s="20"/>
      <c r="C7" s="187" t="s">
        <v>75</v>
      </c>
      <c r="D7" s="188"/>
      <c r="E7" s="189"/>
      <c r="F7" s="190"/>
      <c r="G7" s="191"/>
      <c r="H7" s="189"/>
      <c r="I7" s="190"/>
      <c r="J7" s="192"/>
    </row>
    <row r="8" spans="1:11" ht="15.9" customHeight="1" x14ac:dyDescent="0.4">
      <c r="B8" s="20">
        <v>3</v>
      </c>
      <c r="C8" s="193" t="s">
        <v>71</v>
      </c>
      <c r="D8" s="188">
        <v>-0.1257345635946896</v>
      </c>
      <c r="E8" s="194">
        <v>-1.6</v>
      </c>
      <c r="F8" s="195">
        <v>-2.7</v>
      </c>
      <c r="G8" s="191">
        <v>-2.5802305256362521</v>
      </c>
      <c r="H8" s="194">
        <v>-1.6</v>
      </c>
      <c r="I8" s="195">
        <v>-3.0000000000000004</v>
      </c>
      <c r="J8" s="192">
        <v>-2.4656631480097682</v>
      </c>
    </row>
    <row r="9" spans="1:11" ht="15.9" customHeight="1" x14ac:dyDescent="0.4">
      <c r="B9" s="20" t="s">
        <v>76</v>
      </c>
      <c r="C9" s="307" t="s">
        <v>151</v>
      </c>
      <c r="D9" s="188">
        <v>-8.0155925451193077</v>
      </c>
      <c r="E9" s="194">
        <v>-5.2136175601096006</v>
      </c>
      <c r="F9" s="195">
        <v>-8.6387176357716342</v>
      </c>
      <c r="G9" s="191">
        <v>-7.8340688889273178</v>
      </c>
      <c r="H9" s="194">
        <v>-3.5077160260239157</v>
      </c>
      <c r="I9" s="195">
        <v>-3.9117290321402036</v>
      </c>
      <c r="J9" s="192">
        <v>-3.2009755172257854</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1.8244001909666543</v>
      </c>
      <c r="E11" s="189">
        <v>1.6</v>
      </c>
      <c r="F11" s="190">
        <v>1.5000000000000002</v>
      </c>
      <c r="G11" s="191">
        <v>1.5139551740872024</v>
      </c>
      <c r="H11" s="189">
        <v>1.2</v>
      </c>
      <c r="I11" s="190">
        <v>1.3</v>
      </c>
      <c r="J11" s="192">
        <v>1.3274703188762553</v>
      </c>
    </row>
    <row r="12" spans="1:11" ht="15.9" customHeight="1" x14ac:dyDescent="0.4">
      <c r="B12" s="20">
        <v>6</v>
      </c>
      <c r="C12" s="197" t="s">
        <v>77</v>
      </c>
      <c r="D12" s="188">
        <v>-6.869246466600913</v>
      </c>
      <c r="E12" s="189">
        <v>-2.5516102052464427</v>
      </c>
      <c r="F12" s="190">
        <v>-5.1657739079197729</v>
      </c>
      <c r="G12" s="191">
        <v>-5.1253619954212928</v>
      </c>
      <c r="H12" s="189">
        <v>-3.365987582828609</v>
      </c>
      <c r="I12" s="190">
        <v>-2.5202257761053621</v>
      </c>
      <c r="J12" s="192">
        <v>-0.85867812768091234</v>
      </c>
    </row>
    <row r="13" spans="1:11" ht="15.9" customHeight="1" x14ac:dyDescent="0.4">
      <c r="B13" s="20">
        <v>7</v>
      </c>
      <c r="C13" s="197" t="s">
        <v>78</v>
      </c>
      <c r="D13" s="188">
        <v>-2.9707462694850486</v>
      </c>
      <c r="E13" s="189">
        <v>-4.2620073548631581</v>
      </c>
      <c r="F13" s="190">
        <v>-4.9729437278518613</v>
      </c>
      <c r="G13" s="191">
        <v>-4.2226620675932276</v>
      </c>
      <c r="H13" s="189">
        <v>-1.3417284431953067</v>
      </c>
      <c r="I13" s="190">
        <v>-2.6915032560348418</v>
      </c>
      <c r="J13" s="192">
        <v>-3.6697677084211282</v>
      </c>
    </row>
    <row r="14" spans="1:11" ht="15.9" customHeight="1" thickBot="1" x14ac:dyDescent="0.45">
      <c r="B14" s="97">
        <v>8</v>
      </c>
      <c r="C14" s="302" t="s">
        <v>79</v>
      </c>
      <c r="D14" s="200">
        <v>-4.118054596528812</v>
      </c>
      <c r="E14" s="303">
        <v>-0.22062726840437608</v>
      </c>
      <c r="F14" s="304">
        <v>-0.12761241964513614</v>
      </c>
      <c r="G14" s="305">
        <v>-0.81077313320050381</v>
      </c>
      <c r="H14" s="303">
        <v>-0.54162030796104177</v>
      </c>
      <c r="I14" s="304">
        <v>0.99247412982125305</v>
      </c>
      <c r="J14" s="204">
        <v>0.12895511945176805</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35"/>
  <sheetViews>
    <sheetView workbookViewId="0">
      <selection activeCell="I26" sqref="I26"/>
    </sheetView>
  </sheetViews>
  <sheetFormatPr defaultColWidth="9.109375" defaultRowHeight="14.4" x14ac:dyDescent="0.3"/>
  <cols>
    <col min="1" max="1" width="9.109375" style="234" customWidth="1"/>
    <col min="2" max="2" width="16.33203125" style="234" customWidth="1"/>
    <col min="3" max="3" width="42.6640625" style="234" customWidth="1"/>
    <col min="4" max="5" width="15.6640625" style="234" customWidth="1"/>
    <col min="6" max="6" width="9.109375" style="234" customWidth="1"/>
    <col min="7" max="16384" width="9.109375" style="234"/>
  </cols>
  <sheetData>
    <row r="1" spans="1:5" x14ac:dyDescent="0.3">
      <c r="A1" s="382" t="s">
        <v>573</v>
      </c>
    </row>
    <row r="2" spans="1:5" ht="16.95" customHeight="1" thickBot="1" x14ac:dyDescent="0.45">
      <c r="A2" s="383"/>
      <c r="B2" s="235" t="s">
        <v>769</v>
      </c>
    </row>
    <row r="3" spans="1:5" ht="19.95" customHeight="1" x14ac:dyDescent="0.3">
      <c r="B3" s="636" t="s">
        <v>17</v>
      </c>
      <c r="C3" s="636" t="s">
        <v>87</v>
      </c>
      <c r="D3" s="331">
        <v>2022</v>
      </c>
      <c r="E3" s="437">
        <v>2023</v>
      </c>
    </row>
    <row r="4" spans="1:5" ht="20.100000000000001" customHeight="1" thickBot="1" x14ac:dyDescent="0.35">
      <c r="B4" s="642"/>
      <c r="C4" s="642"/>
      <c r="D4" s="649" t="s">
        <v>1</v>
      </c>
      <c r="E4" s="646"/>
    </row>
    <row r="5" spans="1:5" ht="20.100000000000001" customHeight="1" x14ac:dyDescent="0.3">
      <c r="B5" s="12">
        <v>1</v>
      </c>
      <c r="C5" s="438" t="s">
        <v>88</v>
      </c>
      <c r="D5" s="439">
        <v>-0.1</v>
      </c>
      <c r="E5" s="440">
        <v>0.1</v>
      </c>
    </row>
    <row r="6" spans="1:5" ht="20.100000000000001" customHeight="1" x14ac:dyDescent="0.3">
      <c r="B6" s="20">
        <v>2</v>
      </c>
      <c r="C6" s="441" t="s">
        <v>89</v>
      </c>
      <c r="D6" s="439" t="s">
        <v>2</v>
      </c>
      <c r="E6" s="440" t="s">
        <v>2</v>
      </c>
    </row>
    <row r="7" spans="1:5" ht="20.100000000000001" customHeight="1" x14ac:dyDescent="0.3">
      <c r="B7" s="20">
        <v>3</v>
      </c>
      <c r="C7" s="441" t="s">
        <v>90</v>
      </c>
      <c r="D7" s="439" t="s">
        <v>2</v>
      </c>
      <c r="E7" s="440" t="s">
        <v>2</v>
      </c>
    </row>
    <row r="8" spans="1:5" ht="20.100000000000001" customHeight="1" x14ac:dyDescent="0.3">
      <c r="B8" s="20">
        <v>4</v>
      </c>
      <c r="C8" s="441" t="s">
        <v>91</v>
      </c>
      <c r="D8" s="439" t="s">
        <v>2</v>
      </c>
      <c r="E8" s="440" t="s">
        <v>2</v>
      </c>
    </row>
    <row r="9" spans="1:5" ht="20.100000000000001" customHeight="1" x14ac:dyDescent="0.3">
      <c r="B9" s="20">
        <v>5</v>
      </c>
      <c r="C9" s="441" t="s">
        <v>92</v>
      </c>
      <c r="D9" s="439" t="s">
        <v>2</v>
      </c>
      <c r="E9" s="440" t="s">
        <v>2</v>
      </c>
    </row>
    <row r="10" spans="1:5" ht="20.100000000000001" customHeight="1" x14ac:dyDescent="0.3">
      <c r="B10" s="46">
        <v>6</v>
      </c>
      <c r="C10" s="442" t="s">
        <v>93</v>
      </c>
      <c r="D10" s="443" t="s">
        <v>2</v>
      </c>
      <c r="E10" s="444" t="s">
        <v>2</v>
      </c>
    </row>
    <row r="11" spans="1:5" s="291" customFormat="1" ht="20.100000000000001" customHeight="1" thickBot="1" x14ac:dyDescent="0.4">
      <c r="B11" s="97" t="s">
        <v>94</v>
      </c>
      <c r="C11" s="445" t="s">
        <v>95</v>
      </c>
      <c r="D11" s="446">
        <v>-0.1</v>
      </c>
      <c r="E11" s="447">
        <v>0.1</v>
      </c>
    </row>
    <row r="12" spans="1:5" x14ac:dyDescent="0.3">
      <c r="B12" s="429" t="s">
        <v>96</v>
      </c>
      <c r="D12" s="429"/>
      <c r="E12" s="429"/>
    </row>
    <row r="13" spans="1:5" ht="36" customHeight="1" x14ac:dyDescent="0.3">
      <c r="B13" s="644" t="s">
        <v>740</v>
      </c>
      <c r="C13" s="644"/>
      <c r="D13" s="644"/>
      <c r="E13" s="644"/>
    </row>
    <row r="14" spans="1:5" ht="15" customHeight="1" x14ac:dyDescent="0.3">
      <c r="B14" s="448" t="s">
        <v>26</v>
      </c>
      <c r="D14" s="340"/>
      <c r="E14" s="340"/>
    </row>
    <row r="15" spans="1:5" x14ac:dyDescent="0.3">
      <c r="B15" s="449" t="s">
        <v>746</v>
      </c>
    </row>
    <row r="18" spans="2:5" ht="15.6" customHeight="1" thickBot="1" x14ac:dyDescent="0.45">
      <c r="B18" s="235" t="s">
        <v>770</v>
      </c>
      <c r="D18" s="450"/>
      <c r="E18" s="450"/>
    </row>
    <row r="19" spans="2:5" ht="19.95" customHeight="1" x14ac:dyDescent="0.3">
      <c r="B19" s="636" t="s">
        <v>17</v>
      </c>
      <c r="C19" s="636" t="s">
        <v>87</v>
      </c>
      <c r="D19" s="331">
        <v>2022</v>
      </c>
      <c r="E19" s="437">
        <v>2023</v>
      </c>
    </row>
    <row r="20" spans="2:5" ht="20.100000000000001" customHeight="1" thickBot="1" x14ac:dyDescent="0.35">
      <c r="B20" s="642"/>
      <c r="C20" s="642"/>
      <c r="D20" s="649" t="s">
        <v>1</v>
      </c>
      <c r="E20" s="646"/>
    </row>
    <row r="21" spans="2:5" ht="20.100000000000001" customHeight="1" x14ac:dyDescent="0.3">
      <c r="B21" s="12">
        <v>1</v>
      </c>
      <c r="C21" s="451" t="s">
        <v>97</v>
      </c>
      <c r="D21" s="452" t="s">
        <v>2</v>
      </c>
      <c r="E21" s="453" t="s">
        <v>2</v>
      </c>
    </row>
    <row r="22" spans="2:5" ht="20.100000000000001" customHeight="1" x14ac:dyDescent="0.3">
      <c r="B22" s="20">
        <v>2</v>
      </c>
      <c r="C22" s="454" t="s">
        <v>98</v>
      </c>
      <c r="D22" s="452">
        <v>0.3</v>
      </c>
      <c r="E22" s="453">
        <v>-0.3</v>
      </c>
    </row>
    <row r="23" spans="2:5" ht="20.100000000000001" customHeight="1" x14ac:dyDescent="0.3">
      <c r="B23" s="20">
        <v>3</v>
      </c>
      <c r="C23" s="454" t="s">
        <v>68</v>
      </c>
      <c r="D23" s="452">
        <v>0</v>
      </c>
      <c r="E23" s="453">
        <v>0</v>
      </c>
    </row>
    <row r="24" spans="2:5" ht="20.100000000000001" customHeight="1" x14ac:dyDescent="0.3">
      <c r="B24" s="20">
        <v>4</v>
      </c>
      <c r="C24" s="454" t="s">
        <v>16</v>
      </c>
      <c r="D24" s="452" t="s">
        <v>2</v>
      </c>
      <c r="E24" s="453" t="s">
        <v>2</v>
      </c>
    </row>
    <row r="25" spans="2:5" ht="20.100000000000001" customHeight="1" x14ac:dyDescent="0.3">
      <c r="B25" s="20">
        <v>5</v>
      </c>
      <c r="C25" s="454" t="s">
        <v>69</v>
      </c>
      <c r="D25" s="452">
        <v>0.3</v>
      </c>
      <c r="E25" s="453">
        <v>-0.2</v>
      </c>
    </row>
    <row r="26" spans="2:5" ht="20.100000000000001" customHeight="1" x14ac:dyDescent="0.3">
      <c r="B26" s="20">
        <v>6</v>
      </c>
      <c r="C26" s="454" t="s">
        <v>70</v>
      </c>
      <c r="D26" s="452" t="s">
        <v>2</v>
      </c>
      <c r="E26" s="453" t="s">
        <v>2</v>
      </c>
    </row>
    <row r="27" spans="2:5" ht="20.100000000000001" customHeight="1" x14ac:dyDescent="0.3">
      <c r="B27" s="20">
        <v>7</v>
      </c>
      <c r="C27" s="454" t="s">
        <v>99</v>
      </c>
      <c r="D27" s="452">
        <v>0</v>
      </c>
      <c r="E27" s="453">
        <v>0</v>
      </c>
    </row>
    <row r="28" spans="2:5" ht="20.100000000000001" customHeight="1" x14ac:dyDescent="0.3">
      <c r="B28" s="46">
        <v>8</v>
      </c>
      <c r="C28" s="455" t="s">
        <v>93</v>
      </c>
      <c r="D28" s="456" t="s">
        <v>2</v>
      </c>
      <c r="E28" s="457" t="s">
        <v>2</v>
      </c>
    </row>
    <row r="29" spans="2:5" s="291" customFormat="1" ht="20.100000000000001" customHeight="1" thickBot="1" x14ac:dyDescent="0.4">
      <c r="B29" s="97" t="s">
        <v>100</v>
      </c>
      <c r="C29" s="445" t="s">
        <v>95</v>
      </c>
      <c r="D29" s="458">
        <v>0.6</v>
      </c>
      <c r="E29" s="459">
        <v>-0.5</v>
      </c>
    </row>
    <row r="30" spans="2:5" x14ac:dyDescent="0.3">
      <c r="B30" s="429" t="s">
        <v>96</v>
      </c>
      <c r="D30" s="429"/>
      <c r="E30" s="429"/>
    </row>
    <row r="31" spans="2:5" ht="45" customHeight="1" x14ac:dyDescent="0.3">
      <c r="B31" s="644" t="s">
        <v>745</v>
      </c>
      <c r="C31" s="644"/>
      <c r="D31" s="644"/>
      <c r="E31" s="644"/>
    </row>
    <row r="32" spans="2:5" ht="15" customHeight="1" x14ac:dyDescent="0.3">
      <c r="B32" s="448" t="s">
        <v>26</v>
      </c>
      <c r="D32" s="340"/>
      <c r="E32" s="340"/>
    </row>
    <row r="33" spans="2:2" x14ac:dyDescent="0.3">
      <c r="B33" s="460"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29"/>
  <sheetViews>
    <sheetView workbookViewId="0">
      <selection activeCell="D32" sqref="D32:D33"/>
    </sheetView>
  </sheetViews>
  <sheetFormatPr defaultColWidth="8.88671875" defaultRowHeight="14.4" customHeight="1" x14ac:dyDescent="0.3"/>
  <cols>
    <col min="1" max="1" width="9.109375" style="234" customWidth="1"/>
    <col min="2" max="2" width="13.44140625" style="234" customWidth="1"/>
    <col min="3" max="3" width="57.5546875" style="234" customWidth="1"/>
    <col min="4" max="12" width="8.88671875" style="234" customWidth="1"/>
    <col min="13" max="16384" width="8.88671875" style="234"/>
  </cols>
  <sheetData>
    <row r="1" spans="1:10" ht="16.649999999999999" customHeight="1" thickBot="1" x14ac:dyDescent="0.45">
      <c r="A1" s="382" t="s">
        <v>573</v>
      </c>
      <c r="B1" s="235" t="s">
        <v>772</v>
      </c>
    </row>
    <row r="2" spans="1:10" ht="14.4" customHeight="1" x14ac:dyDescent="0.3">
      <c r="B2" s="329" t="s">
        <v>17</v>
      </c>
      <c r="C2" s="237" t="s">
        <v>102</v>
      </c>
      <c r="D2" s="237"/>
      <c r="E2" s="237"/>
      <c r="F2" s="237"/>
      <c r="G2" s="237"/>
      <c r="H2" s="237"/>
      <c r="I2" s="237"/>
      <c r="J2" s="237"/>
    </row>
    <row r="3" spans="1:10" ht="16.649999999999999" customHeight="1" x14ac:dyDescent="0.3">
      <c r="B3" s="674"/>
      <c r="C3" s="651"/>
      <c r="D3" s="349">
        <v>2020</v>
      </c>
      <c r="E3" s="349">
        <v>2021</v>
      </c>
      <c r="F3" s="349">
        <v>2022</v>
      </c>
      <c r="G3" s="349">
        <v>2023</v>
      </c>
      <c r="H3" s="349">
        <v>2024</v>
      </c>
      <c r="I3" s="349">
        <v>2025</v>
      </c>
      <c r="J3" s="350">
        <v>2026</v>
      </c>
    </row>
    <row r="4" spans="1:10" ht="16.649999999999999" customHeight="1" x14ac:dyDescent="0.3">
      <c r="B4" s="240">
        <v>1</v>
      </c>
      <c r="C4" s="351" t="s">
        <v>35</v>
      </c>
      <c r="D4" s="242" t="s">
        <v>51</v>
      </c>
      <c r="E4" s="242">
        <v>0.2</v>
      </c>
      <c r="F4" s="242">
        <v>0.2</v>
      </c>
      <c r="G4" s="242">
        <v>0.7</v>
      </c>
      <c r="H4" s="242">
        <v>0.9</v>
      </c>
      <c r="I4" s="242">
        <v>0.8</v>
      </c>
      <c r="J4" s="352" t="s">
        <v>51</v>
      </c>
    </row>
    <row r="5" spans="1:10" ht="17.399999999999999" customHeight="1" thickBot="1" x14ac:dyDescent="0.35">
      <c r="B5" s="244">
        <v>2</v>
      </c>
      <c r="C5" s="353" t="s">
        <v>103</v>
      </c>
      <c r="D5" s="242" t="s">
        <v>51</v>
      </c>
      <c r="E5" s="242">
        <v>0.6</v>
      </c>
      <c r="F5" s="242">
        <v>0.7</v>
      </c>
      <c r="G5" s="242">
        <v>0.8</v>
      </c>
      <c r="H5" s="242">
        <v>0.7</v>
      </c>
      <c r="I5" s="242">
        <v>0.6</v>
      </c>
      <c r="J5" s="352" t="s">
        <v>51</v>
      </c>
    </row>
    <row r="6" spans="1:10" ht="16.350000000000001" customHeight="1" x14ac:dyDescent="0.3">
      <c r="C6" s="246"/>
      <c r="D6" s="246"/>
      <c r="E6" s="246"/>
      <c r="F6" s="246"/>
      <c r="G6" s="246"/>
      <c r="H6" s="246"/>
      <c r="I6" s="246"/>
      <c r="J6" s="246"/>
    </row>
    <row r="7" spans="1:10" ht="16.350000000000001" customHeight="1" x14ac:dyDescent="0.3">
      <c r="C7" s="28"/>
      <c r="D7" s="28"/>
      <c r="E7" s="28"/>
      <c r="F7" s="28"/>
      <c r="G7" s="28"/>
      <c r="H7" s="28"/>
      <c r="I7" s="28"/>
      <c r="J7" s="28"/>
    </row>
    <row r="8" spans="1:10" ht="16.649999999999999" customHeight="1" thickBot="1" x14ac:dyDescent="0.35">
      <c r="C8" s="247"/>
      <c r="D8" s="247"/>
      <c r="E8" s="247"/>
      <c r="F8" s="247"/>
      <c r="G8" s="247"/>
      <c r="H8" s="247"/>
      <c r="I8" s="247"/>
      <c r="J8" s="247"/>
    </row>
    <row r="9" spans="1:10" ht="16.649999999999999" customHeight="1" x14ac:dyDescent="0.3">
      <c r="B9" s="329" t="s">
        <v>17</v>
      </c>
      <c r="C9" s="654" t="s">
        <v>104</v>
      </c>
      <c r="D9" s="655"/>
      <c r="E9" s="655"/>
      <c r="F9" s="655"/>
      <c r="G9" s="655"/>
      <c r="H9" s="655"/>
      <c r="I9" s="655"/>
      <c r="J9" s="655"/>
    </row>
    <row r="10" spans="1:10" ht="16.649999999999999" customHeight="1" x14ac:dyDescent="0.3">
      <c r="B10" s="675"/>
      <c r="C10" s="653"/>
      <c r="D10" s="248">
        <v>2020</v>
      </c>
      <c r="E10" s="248">
        <v>2021</v>
      </c>
      <c r="F10" s="248">
        <v>2022</v>
      </c>
      <c r="G10" s="248">
        <v>2023</v>
      </c>
      <c r="H10" s="248">
        <v>2024</v>
      </c>
      <c r="I10" s="248">
        <v>2025</v>
      </c>
      <c r="J10" s="367">
        <v>2026</v>
      </c>
    </row>
    <row r="11" spans="1:10" ht="16.350000000000001" customHeight="1" x14ac:dyDescent="0.3">
      <c r="B11" s="273">
        <v>1</v>
      </c>
      <c r="C11" s="368" t="s">
        <v>97</v>
      </c>
      <c r="D11" s="87" t="s">
        <v>51</v>
      </c>
      <c r="E11" s="369" t="s">
        <v>51</v>
      </c>
      <c r="F11" s="369" t="s">
        <v>51</v>
      </c>
      <c r="G11" s="369">
        <v>0</v>
      </c>
      <c r="H11" s="369">
        <v>0</v>
      </c>
      <c r="I11" s="369">
        <v>0</v>
      </c>
      <c r="J11" s="87" t="s">
        <v>51</v>
      </c>
    </row>
    <row r="12" spans="1:10" ht="16.350000000000001" customHeight="1" x14ac:dyDescent="0.3">
      <c r="B12" s="27">
        <v>2</v>
      </c>
      <c r="C12" s="253" t="s">
        <v>98</v>
      </c>
      <c r="D12" s="87" t="s">
        <v>51</v>
      </c>
      <c r="E12" s="254">
        <v>0</v>
      </c>
      <c r="F12" s="254">
        <v>0</v>
      </c>
      <c r="G12" s="254">
        <v>0.1</v>
      </c>
      <c r="H12" s="254">
        <v>0.1</v>
      </c>
      <c r="I12" s="254">
        <v>0.1</v>
      </c>
      <c r="J12" s="87" t="s">
        <v>51</v>
      </c>
    </row>
    <row r="13" spans="1:10" ht="16.350000000000001" customHeight="1" x14ac:dyDescent="0.3">
      <c r="B13" s="27">
        <v>3</v>
      </c>
      <c r="C13" s="253" t="s">
        <v>68</v>
      </c>
      <c r="D13" s="87" t="s">
        <v>51</v>
      </c>
      <c r="E13" s="254" t="s">
        <v>51</v>
      </c>
      <c r="F13" s="254" t="s">
        <v>51</v>
      </c>
      <c r="G13" s="254" t="s">
        <v>51</v>
      </c>
      <c r="H13" s="254" t="s">
        <v>51</v>
      </c>
      <c r="I13" s="254" t="s">
        <v>51</v>
      </c>
      <c r="J13" s="87" t="s">
        <v>51</v>
      </c>
    </row>
    <row r="14" spans="1:10" ht="16.350000000000001" customHeight="1" x14ac:dyDescent="0.3">
      <c r="B14" s="27">
        <v>4</v>
      </c>
      <c r="C14" s="253" t="s">
        <v>16</v>
      </c>
      <c r="D14" s="87" t="s">
        <v>51</v>
      </c>
      <c r="E14" s="254" t="s">
        <v>51</v>
      </c>
      <c r="F14" s="254" t="s">
        <v>51</v>
      </c>
      <c r="G14" s="254" t="s">
        <v>51</v>
      </c>
      <c r="H14" s="254" t="s">
        <v>51</v>
      </c>
      <c r="I14" s="254" t="s">
        <v>51</v>
      </c>
      <c r="J14" s="87" t="s">
        <v>51</v>
      </c>
    </row>
    <row r="15" spans="1:10" ht="16.350000000000001" customHeight="1" x14ac:dyDescent="0.3">
      <c r="B15" s="27">
        <v>5</v>
      </c>
      <c r="C15" s="253" t="s">
        <v>105</v>
      </c>
      <c r="D15" s="87" t="s">
        <v>51</v>
      </c>
      <c r="E15" s="254" t="s">
        <v>51</v>
      </c>
      <c r="F15" s="254">
        <v>0</v>
      </c>
      <c r="G15" s="254">
        <v>0</v>
      </c>
      <c r="H15" s="254">
        <v>0.1</v>
      </c>
      <c r="I15" s="254">
        <v>0.1</v>
      </c>
      <c r="J15" s="87" t="s">
        <v>51</v>
      </c>
    </row>
    <row r="16" spans="1:10" ht="16.350000000000001" customHeight="1" x14ac:dyDescent="0.3">
      <c r="B16" s="356">
        <v>6</v>
      </c>
      <c r="C16" s="370" t="s">
        <v>106</v>
      </c>
      <c r="D16" s="358">
        <v>0</v>
      </c>
      <c r="E16" s="258">
        <v>0</v>
      </c>
      <c r="F16" s="258">
        <v>0.1</v>
      </c>
      <c r="G16" s="258">
        <v>0</v>
      </c>
      <c r="H16" s="258">
        <v>0.1</v>
      </c>
      <c r="I16" s="258">
        <v>0</v>
      </c>
      <c r="J16" s="358" t="s">
        <v>51</v>
      </c>
    </row>
    <row r="17" spans="2:10" ht="16.649999999999999" customHeight="1" x14ac:dyDescent="0.3">
      <c r="B17" s="359" t="s">
        <v>94</v>
      </c>
      <c r="C17" s="360" t="s">
        <v>107</v>
      </c>
      <c r="D17" s="261">
        <v>0</v>
      </c>
      <c r="E17" s="261">
        <v>0</v>
      </c>
      <c r="F17" s="261">
        <v>0.1</v>
      </c>
      <c r="G17" s="261">
        <v>0.2</v>
      </c>
      <c r="H17" s="261">
        <v>0.3</v>
      </c>
      <c r="I17" s="261">
        <v>0.2</v>
      </c>
      <c r="J17" s="361" t="s">
        <v>51</v>
      </c>
    </row>
    <row r="18" spans="2:10" ht="16.649999999999999" customHeight="1" x14ac:dyDescent="0.3">
      <c r="B18" s="27">
        <v>8</v>
      </c>
      <c r="C18" s="263" t="s">
        <v>70</v>
      </c>
      <c r="D18" s="362">
        <v>0.1</v>
      </c>
      <c r="E18" s="362">
        <v>0.1</v>
      </c>
      <c r="F18" s="362">
        <v>0.1</v>
      </c>
      <c r="G18" s="362">
        <v>0.4</v>
      </c>
      <c r="H18" s="362">
        <v>0.4</v>
      </c>
      <c r="I18" s="362">
        <v>0.3</v>
      </c>
      <c r="J18" s="363" t="s">
        <v>51</v>
      </c>
    </row>
    <row r="19" spans="2:10" ht="16.649999999999999" customHeight="1" x14ac:dyDescent="0.3">
      <c r="B19" s="27">
        <v>9</v>
      </c>
      <c r="C19" s="263" t="s">
        <v>99</v>
      </c>
      <c r="D19" s="261">
        <v>0</v>
      </c>
      <c r="E19" s="261">
        <v>0</v>
      </c>
      <c r="F19" s="261">
        <v>0.1</v>
      </c>
      <c r="G19" s="261">
        <v>0.1</v>
      </c>
      <c r="H19" s="261">
        <v>0.2</v>
      </c>
      <c r="I19" s="261">
        <v>0.3</v>
      </c>
      <c r="J19" s="361" t="s">
        <v>51</v>
      </c>
    </row>
    <row r="20" spans="2:10" ht="17.399999999999999" customHeight="1" thickBot="1" x14ac:dyDescent="0.35">
      <c r="B20" s="244" t="s">
        <v>108</v>
      </c>
      <c r="C20" s="266" t="s">
        <v>109</v>
      </c>
      <c r="D20" s="267">
        <v>0.1</v>
      </c>
      <c r="E20" s="267">
        <v>0.1</v>
      </c>
      <c r="F20" s="267">
        <v>0.1</v>
      </c>
      <c r="G20" s="267">
        <v>0.5</v>
      </c>
      <c r="H20" s="267">
        <v>0.7</v>
      </c>
      <c r="I20" s="267">
        <v>0.6</v>
      </c>
      <c r="J20" s="134" t="s">
        <v>51</v>
      </c>
    </row>
    <row r="21" spans="2:10" ht="16.649999999999999" customHeight="1" x14ac:dyDescent="0.3">
      <c r="B21" s="269"/>
      <c r="C21" s="269"/>
      <c r="D21" s="269"/>
      <c r="E21" s="270"/>
      <c r="F21" s="270"/>
      <c r="G21" s="270"/>
      <c r="H21" s="270"/>
      <c r="I21" s="270"/>
      <c r="J21" s="270"/>
    </row>
    <row r="22" spans="2:10" ht="16.649999999999999"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649999999999999" customHeight="1" x14ac:dyDescent="0.3">
      <c r="B24" s="271"/>
      <c r="C24" s="272"/>
      <c r="D24" s="330">
        <v>2020</v>
      </c>
      <c r="E24" s="330">
        <v>2021</v>
      </c>
      <c r="F24" s="330">
        <v>2022</v>
      </c>
      <c r="G24" s="330">
        <v>2023</v>
      </c>
      <c r="H24" s="330">
        <v>2024</v>
      </c>
      <c r="I24" s="330">
        <v>2025</v>
      </c>
      <c r="J24" s="331">
        <v>2026</v>
      </c>
    </row>
    <row r="25" spans="2:10" ht="16.649999999999999" customHeight="1" x14ac:dyDescent="0.3">
      <c r="B25" s="273">
        <v>1</v>
      </c>
      <c r="C25" s="371" t="s">
        <v>111</v>
      </c>
      <c r="D25" s="74">
        <v>0</v>
      </c>
      <c r="E25" s="275">
        <v>0</v>
      </c>
      <c r="F25" s="275">
        <v>0</v>
      </c>
      <c r="G25" s="275">
        <v>0</v>
      </c>
      <c r="H25" s="275">
        <v>0</v>
      </c>
      <c r="I25" s="275">
        <v>0</v>
      </c>
      <c r="J25" s="144" t="s">
        <v>51</v>
      </c>
    </row>
    <row r="26" spans="2:10" ht="16.649999999999999" customHeight="1" x14ac:dyDescent="0.3">
      <c r="B26" s="356">
        <v>2</v>
      </c>
      <c r="C26" s="372" t="s">
        <v>112</v>
      </c>
      <c r="D26" s="373">
        <v>0</v>
      </c>
      <c r="E26" s="261">
        <v>0</v>
      </c>
      <c r="F26" s="261">
        <v>0</v>
      </c>
      <c r="G26" s="261">
        <v>0</v>
      </c>
      <c r="H26" s="261">
        <v>0</v>
      </c>
      <c r="I26" s="261">
        <v>0</v>
      </c>
      <c r="J26" s="361" t="s">
        <v>51</v>
      </c>
    </row>
    <row r="27" spans="2:10" ht="17.399999999999999" customHeight="1" thickBot="1" x14ac:dyDescent="0.35">
      <c r="B27" s="244">
        <v>3</v>
      </c>
      <c r="C27" s="366" t="s">
        <v>113</v>
      </c>
      <c r="D27" s="279">
        <v>0</v>
      </c>
      <c r="E27" s="279">
        <v>0</v>
      </c>
      <c r="F27" s="279">
        <v>0</v>
      </c>
      <c r="G27" s="279">
        <v>0</v>
      </c>
      <c r="H27" s="279">
        <v>0</v>
      </c>
      <c r="I27" s="279">
        <v>0</v>
      </c>
      <c r="J27" s="280" t="s">
        <v>51</v>
      </c>
    </row>
    <row r="28" spans="2:10" ht="14.4" customHeight="1" x14ac:dyDescent="0.3">
      <c r="B28" s="448" t="s">
        <v>26</v>
      </c>
    </row>
    <row r="29" spans="2:10" ht="14.4" customHeight="1" x14ac:dyDescent="0.3">
      <c r="B29" s="460" t="s">
        <v>746</v>
      </c>
    </row>
  </sheetData>
  <mergeCells count="4">
    <mergeCell ref="B3:C3"/>
    <mergeCell ref="C9:J9"/>
    <mergeCell ref="B10:C10"/>
    <mergeCell ref="C23:J23"/>
  </mergeCells>
  <hyperlinks>
    <hyperlink ref="A1" location="INDEX!A1" display="INDEX"/>
  </hyperlinks>
  <pageMargins left="0.7" right="0.7" top="0.75" bottom="0.75" header="0.3" footer="0.3"/>
  <pageSetup paperSize="9" orientation="portrait" useFirstPageNumber="1" horizontalDpi="4294967295" verticalDpi="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30"/>
  <sheetViews>
    <sheetView workbookViewId="0">
      <selection activeCell="E35" sqref="E35"/>
    </sheetView>
  </sheetViews>
  <sheetFormatPr defaultColWidth="8.88671875" defaultRowHeight="14.4" customHeight="1" x14ac:dyDescent="0.3"/>
  <cols>
    <col min="1" max="1" width="8.88671875" style="234" customWidth="1"/>
    <col min="2" max="2" width="13.44140625" style="234" customWidth="1"/>
    <col min="3" max="3" width="53.44140625" style="234" customWidth="1"/>
    <col min="4" max="12" width="9.109375" style="234" customWidth="1"/>
    <col min="13" max="16384" width="8.88671875" style="234"/>
  </cols>
  <sheetData>
    <row r="1" spans="1:10" ht="16.649999999999999" customHeight="1" thickBot="1" x14ac:dyDescent="0.45">
      <c r="A1" s="382" t="s">
        <v>573</v>
      </c>
      <c r="B1" s="235" t="s">
        <v>771</v>
      </c>
    </row>
    <row r="2" spans="1:10" ht="16.649999999999999" customHeight="1" x14ac:dyDescent="0.3">
      <c r="B2" s="329" t="s">
        <v>17</v>
      </c>
      <c r="C2" s="237" t="s">
        <v>300</v>
      </c>
      <c r="D2" s="237"/>
      <c r="E2" s="237"/>
      <c r="F2" s="237"/>
      <c r="G2" s="237"/>
      <c r="H2" s="237"/>
      <c r="I2" s="237"/>
      <c r="J2" s="237"/>
    </row>
    <row r="3" spans="1:10" ht="16.649999999999999" customHeight="1" x14ac:dyDescent="0.3">
      <c r="B3" s="674"/>
      <c r="C3" s="651"/>
      <c r="D3" s="349">
        <v>2020</v>
      </c>
      <c r="E3" s="349">
        <v>2021</v>
      </c>
      <c r="F3" s="349">
        <v>2022</v>
      </c>
      <c r="G3" s="349">
        <v>2023</v>
      </c>
      <c r="H3" s="349">
        <v>2024</v>
      </c>
      <c r="I3" s="349">
        <v>2025</v>
      </c>
      <c r="J3" s="350">
        <v>2026</v>
      </c>
    </row>
    <row r="4" spans="1:10" ht="16.649999999999999" customHeight="1" x14ac:dyDescent="0.3">
      <c r="B4" s="240">
        <v>1</v>
      </c>
      <c r="C4" s="351" t="s">
        <v>114</v>
      </c>
      <c r="D4" s="242" t="s">
        <v>51</v>
      </c>
      <c r="E4" s="242">
        <v>0.1</v>
      </c>
      <c r="F4" s="242">
        <v>0</v>
      </c>
      <c r="G4" s="242">
        <v>0.2</v>
      </c>
      <c r="H4" s="242">
        <v>0.2</v>
      </c>
      <c r="I4" s="242">
        <v>0.1</v>
      </c>
      <c r="J4" s="352" t="s">
        <v>51</v>
      </c>
    </row>
    <row r="5" spans="1:10" ht="17.399999999999999" customHeight="1" thickBot="1" x14ac:dyDescent="0.35">
      <c r="B5" s="244">
        <v>2</v>
      </c>
      <c r="C5" s="353" t="s">
        <v>115</v>
      </c>
      <c r="D5" s="267">
        <v>0</v>
      </c>
      <c r="E5" s="267">
        <v>0</v>
      </c>
      <c r="F5" s="267">
        <v>0</v>
      </c>
      <c r="G5" s="267">
        <v>0</v>
      </c>
      <c r="H5" s="267">
        <v>0</v>
      </c>
      <c r="I5" s="267">
        <v>0</v>
      </c>
      <c r="J5" s="134" t="s">
        <v>51</v>
      </c>
    </row>
    <row r="6" spans="1:10" ht="16.350000000000001" customHeight="1" x14ac:dyDescent="0.35">
      <c r="C6" s="281"/>
      <c r="D6" s="281"/>
      <c r="E6" s="281"/>
      <c r="F6" s="281"/>
      <c r="G6" s="281"/>
      <c r="H6" s="281"/>
      <c r="I6" s="281"/>
      <c r="J6" s="281"/>
    </row>
    <row r="7" spans="1:10" ht="16.350000000000001" customHeight="1" x14ac:dyDescent="0.35">
      <c r="C7" s="281"/>
      <c r="D7" s="281"/>
      <c r="E7" s="281"/>
      <c r="F7" s="281"/>
      <c r="G7" s="281"/>
      <c r="H7" s="281"/>
      <c r="I7" s="281"/>
      <c r="J7" s="281"/>
    </row>
    <row r="8" spans="1:10" ht="16.649999999999999" customHeight="1" thickBot="1" x14ac:dyDescent="0.4">
      <c r="C8" s="281"/>
      <c r="D8" s="281"/>
      <c r="E8" s="281"/>
      <c r="F8" s="281"/>
      <c r="G8" s="281"/>
      <c r="H8" s="281"/>
      <c r="I8" s="281"/>
      <c r="J8" s="281"/>
    </row>
    <row r="9" spans="1:10" ht="16.649999999999999" customHeight="1" x14ac:dyDescent="0.3">
      <c r="B9" s="329" t="s">
        <v>17</v>
      </c>
      <c r="C9" s="654" t="s">
        <v>116</v>
      </c>
      <c r="D9" s="655"/>
      <c r="E9" s="655"/>
      <c r="F9" s="655"/>
      <c r="G9" s="655"/>
      <c r="H9" s="655"/>
      <c r="I9" s="655"/>
      <c r="J9" s="655"/>
    </row>
    <row r="10" spans="1:10" ht="16.649999999999999" customHeight="1" x14ac:dyDescent="0.4">
      <c r="B10" s="675"/>
      <c r="C10" s="653"/>
      <c r="D10" s="282">
        <v>2020</v>
      </c>
      <c r="E10" s="282">
        <v>2021</v>
      </c>
      <c r="F10" s="282">
        <v>2022</v>
      </c>
      <c r="G10" s="282">
        <v>2023</v>
      </c>
      <c r="H10" s="282">
        <v>2024</v>
      </c>
      <c r="I10" s="282">
        <v>2025</v>
      </c>
      <c r="J10" s="354">
        <v>2026</v>
      </c>
    </row>
    <row r="11" spans="1:10" ht="16.350000000000001" customHeight="1" x14ac:dyDescent="0.3">
      <c r="B11" s="273">
        <v>1</v>
      </c>
      <c r="C11" s="355" t="s">
        <v>97</v>
      </c>
      <c r="D11" s="254" t="s">
        <v>51</v>
      </c>
      <c r="E11" s="254" t="s">
        <v>51</v>
      </c>
      <c r="F11" s="254" t="s">
        <v>51</v>
      </c>
      <c r="G11" s="254">
        <v>0</v>
      </c>
      <c r="H11" s="254">
        <v>0</v>
      </c>
      <c r="I11" s="254">
        <v>0</v>
      </c>
      <c r="J11" s="87" t="s">
        <v>51</v>
      </c>
    </row>
    <row r="12" spans="1:10" ht="16.350000000000001" customHeight="1" x14ac:dyDescent="0.3">
      <c r="B12" s="27">
        <v>2</v>
      </c>
      <c r="C12" s="283" t="s">
        <v>98</v>
      </c>
      <c r="D12" s="254" t="s">
        <v>51</v>
      </c>
      <c r="E12" s="254">
        <v>0</v>
      </c>
      <c r="F12" s="254" t="s">
        <v>51</v>
      </c>
      <c r="G12" s="254">
        <v>0</v>
      </c>
      <c r="H12" s="254">
        <v>0</v>
      </c>
      <c r="I12" s="254">
        <v>0</v>
      </c>
      <c r="J12" s="87" t="s">
        <v>51</v>
      </c>
    </row>
    <row r="13" spans="1:10" ht="16.350000000000001" customHeight="1" x14ac:dyDescent="0.3">
      <c r="B13" s="27">
        <v>3</v>
      </c>
      <c r="C13" s="283" t="s">
        <v>68</v>
      </c>
      <c r="D13" s="254" t="s">
        <v>51</v>
      </c>
      <c r="E13" s="254" t="s">
        <v>51</v>
      </c>
      <c r="F13" s="254" t="s">
        <v>51</v>
      </c>
      <c r="G13" s="254" t="s">
        <v>51</v>
      </c>
      <c r="H13" s="254" t="s">
        <v>51</v>
      </c>
      <c r="I13" s="254" t="s">
        <v>51</v>
      </c>
      <c r="J13" s="87" t="s">
        <v>51</v>
      </c>
    </row>
    <row r="14" spans="1:10" ht="16.350000000000001" customHeight="1" x14ac:dyDescent="0.3">
      <c r="B14" s="27">
        <v>4</v>
      </c>
      <c r="C14" s="283" t="s">
        <v>16</v>
      </c>
      <c r="D14" s="254" t="s">
        <v>51</v>
      </c>
      <c r="E14" s="254" t="s">
        <v>51</v>
      </c>
      <c r="F14" s="254" t="s">
        <v>51</v>
      </c>
      <c r="G14" s="254" t="s">
        <v>51</v>
      </c>
      <c r="H14" s="254" t="s">
        <v>51</v>
      </c>
      <c r="I14" s="254" t="s">
        <v>51</v>
      </c>
      <c r="J14" s="87" t="s">
        <v>51</v>
      </c>
    </row>
    <row r="15" spans="1:10" ht="16.350000000000001" customHeight="1" x14ac:dyDescent="0.3">
      <c r="B15" s="27">
        <v>5</v>
      </c>
      <c r="C15" s="283" t="s">
        <v>105</v>
      </c>
      <c r="D15" s="254" t="s">
        <v>51</v>
      </c>
      <c r="E15" s="254" t="s">
        <v>51</v>
      </c>
      <c r="F15" s="254" t="s">
        <v>51</v>
      </c>
      <c r="G15" s="254" t="s">
        <v>51</v>
      </c>
      <c r="H15" s="254" t="s">
        <v>51</v>
      </c>
      <c r="I15" s="254" t="s">
        <v>51</v>
      </c>
      <c r="J15" s="87" t="s">
        <v>51</v>
      </c>
    </row>
    <row r="16" spans="1:10" ht="16.350000000000001" customHeight="1" x14ac:dyDescent="0.3">
      <c r="B16" s="356">
        <v>6</v>
      </c>
      <c r="C16" s="357" t="s">
        <v>106</v>
      </c>
      <c r="D16" s="258" t="s">
        <v>51</v>
      </c>
      <c r="E16" s="258" t="s">
        <v>51</v>
      </c>
      <c r="F16" s="258" t="s">
        <v>51</v>
      </c>
      <c r="G16" s="258">
        <v>0.1</v>
      </c>
      <c r="H16" s="258">
        <v>0.1</v>
      </c>
      <c r="I16" s="258">
        <v>0.1</v>
      </c>
      <c r="J16" s="358" t="s">
        <v>51</v>
      </c>
    </row>
    <row r="17" spans="2:10" ht="16.649999999999999" customHeight="1" x14ac:dyDescent="0.3">
      <c r="B17" s="359" t="s">
        <v>94</v>
      </c>
      <c r="C17" s="360" t="s">
        <v>107</v>
      </c>
      <c r="D17" s="261" t="s">
        <v>51</v>
      </c>
      <c r="E17" s="261">
        <v>0</v>
      </c>
      <c r="F17" s="261">
        <v>0</v>
      </c>
      <c r="G17" s="261">
        <v>0.1</v>
      </c>
      <c r="H17" s="261">
        <v>0.1</v>
      </c>
      <c r="I17" s="261">
        <v>0.1</v>
      </c>
      <c r="J17" s="361" t="s">
        <v>51</v>
      </c>
    </row>
    <row r="18" spans="2:10" ht="16.649999999999999" customHeight="1" x14ac:dyDescent="0.3">
      <c r="B18" s="27">
        <v>8</v>
      </c>
      <c r="C18" s="253" t="s">
        <v>70</v>
      </c>
      <c r="D18" s="362" t="s">
        <v>51</v>
      </c>
      <c r="E18" s="362">
        <v>0</v>
      </c>
      <c r="F18" s="362">
        <v>0</v>
      </c>
      <c r="G18" s="362">
        <v>0.1</v>
      </c>
      <c r="H18" s="362">
        <v>0.1</v>
      </c>
      <c r="I18" s="362">
        <v>0.1</v>
      </c>
      <c r="J18" s="363" t="s">
        <v>51</v>
      </c>
    </row>
    <row r="19" spans="2:10" ht="16.649999999999999" customHeight="1" x14ac:dyDescent="0.3">
      <c r="B19" s="27">
        <v>9</v>
      </c>
      <c r="C19" s="253" t="s">
        <v>99</v>
      </c>
      <c r="D19" s="261" t="s">
        <v>51</v>
      </c>
      <c r="E19" s="261">
        <v>0</v>
      </c>
      <c r="F19" s="261">
        <v>0</v>
      </c>
      <c r="G19" s="261">
        <v>0</v>
      </c>
      <c r="H19" s="261" t="s">
        <v>51</v>
      </c>
      <c r="I19" s="261" t="s">
        <v>51</v>
      </c>
      <c r="J19" s="361" t="s">
        <v>51</v>
      </c>
    </row>
    <row r="20" spans="2:10" ht="17.399999999999999" customHeight="1" thickBot="1" x14ac:dyDescent="0.35">
      <c r="B20" s="244" t="s">
        <v>108</v>
      </c>
      <c r="C20" s="266" t="s">
        <v>109</v>
      </c>
      <c r="D20" s="267" t="s">
        <v>51</v>
      </c>
      <c r="E20" s="267">
        <v>0</v>
      </c>
      <c r="F20" s="267">
        <v>0</v>
      </c>
      <c r="G20" s="267">
        <v>0.1</v>
      </c>
      <c r="H20" s="267">
        <v>0.1</v>
      </c>
      <c r="I20" s="267">
        <v>0.1</v>
      </c>
      <c r="J20" s="134" t="s">
        <v>51</v>
      </c>
    </row>
    <row r="21" spans="2:10" ht="16.649999999999999" customHeight="1" x14ac:dyDescent="0.4">
      <c r="B21" s="269"/>
      <c r="C21" s="284"/>
      <c r="D21" s="284"/>
      <c r="E21" s="285"/>
      <c r="F21" s="285"/>
      <c r="G21" s="285"/>
      <c r="H21" s="285"/>
      <c r="I21" s="285"/>
      <c r="J21" s="285"/>
    </row>
    <row r="22" spans="2:10" ht="16.649999999999999" customHeight="1" thickBot="1" x14ac:dyDescent="0.4">
      <c r="C22" s="281"/>
      <c r="D22" s="281"/>
      <c r="E22" s="281"/>
      <c r="F22" s="281"/>
      <c r="G22" s="281"/>
      <c r="H22" s="281"/>
      <c r="I22" s="281"/>
      <c r="J22" s="281"/>
    </row>
    <row r="23" spans="2:10" ht="17.399999999999999" customHeight="1" thickBot="1" x14ac:dyDescent="0.35">
      <c r="B23" s="332" t="s">
        <v>17</v>
      </c>
      <c r="C23" s="656" t="s">
        <v>117</v>
      </c>
      <c r="D23" s="657"/>
      <c r="E23" s="657"/>
      <c r="F23" s="657"/>
      <c r="G23" s="657"/>
      <c r="H23" s="657"/>
      <c r="I23" s="657"/>
      <c r="J23" s="657"/>
    </row>
    <row r="24" spans="2:10" ht="16.649999999999999" customHeight="1" x14ac:dyDescent="0.4">
      <c r="B24" s="271"/>
      <c r="C24" s="286"/>
      <c r="D24" s="287">
        <v>2020</v>
      </c>
      <c r="E24" s="287">
        <v>2021</v>
      </c>
      <c r="F24" s="287">
        <v>2022</v>
      </c>
      <c r="G24" s="287">
        <v>2023</v>
      </c>
      <c r="H24" s="287">
        <v>2024</v>
      </c>
      <c r="I24" s="287">
        <v>2025</v>
      </c>
      <c r="J24" s="288">
        <v>2026</v>
      </c>
    </row>
    <row r="25" spans="2:10" ht="16.649999999999999" customHeight="1" x14ac:dyDescent="0.3">
      <c r="B25" s="273">
        <v>1</v>
      </c>
      <c r="C25" s="289" t="s">
        <v>111</v>
      </c>
      <c r="D25" s="362">
        <v>0</v>
      </c>
      <c r="E25" s="362">
        <v>0</v>
      </c>
      <c r="F25" s="362">
        <v>0</v>
      </c>
      <c r="G25" s="362">
        <v>0</v>
      </c>
      <c r="H25" s="362">
        <v>0</v>
      </c>
      <c r="I25" s="362">
        <v>0</v>
      </c>
      <c r="J25" s="364" t="s">
        <v>51</v>
      </c>
    </row>
    <row r="26" spans="2:10" ht="16.649999999999999" customHeight="1" x14ac:dyDescent="0.3">
      <c r="B26" s="356">
        <v>2</v>
      </c>
      <c r="C26" s="289" t="s">
        <v>118</v>
      </c>
      <c r="D26" s="261">
        <v>0</v>
      </c>
      <c r="E26" s="261">
        <v>0</v>
      </c>
      <c r="F26" s="261">
        <v>0</v>
      </c>
      <c r="G26" s="261">
        <v>0</v>
      </c>
      <c r="H26" s="261">
        <v>0</v>
      </c>
      <c r="I26" s="261">
        <v>0</v>
      </c>
      <c r="J26" s="365" t="s">
        <v>51</v>
      </c>
    </row>
    <row r="27" spans="2:10" ht="17.399999999999999" customHeight="1" thickBot="1" x14ac:dyDescent="0.35">
      <c r="B27" s="244">
        <v>3</v>
      </c>
      <c r="C27" s="366" t="s">
        <v>113</v>
      </c>
      <c r="D27" s="267">
        <v>0</v>
      </c>
      <c r="E27" s="267">
        <v>0</v>
      </c>
      <c r="F27" s="267">
        <v>0</v>
      </c>
      <c r="G27" s="267">
        <v>0</v>
      </c>
      <c r="H27" s="267">
        <v>0</v>
      </c>
      <c r="I27" s="267">
        <v>0</v>
      </c>
      <c r="J27" s="134" t="s">
        <v>51</v>
      </c>
    </row>
    <row r="28" spans="2:10" ht="16.350000000000001" customHeight="1" x14ac:dyDescent="0.35">
      <c r="B28" s="448" t="s">
        <v>26</v>
      </c>
      <c r="D28" s="281"/>
      <c r="E28" s="281"/>
      <c r="F28" s="281"/>
      <c r="G28" s="281"/>
      <c r="H28" s="281"/>
      <c r="I28" s="281"/>
      <c r="J28" s="281"/>
    </row>
    <row r="29" spans="2:10" ht="16.350000000000001" customHeight="1" x14ac:dyDescent="0.35">
      <c r="B29" s="460" t="s">
        <v>746</v>
      </c>
      <c r="C29" s="281"/>
      <c r="D29" s="281"/>
      <c r="E29" s="281"/>
      <c r="F29" s="281"/>
      <c r="G29" s="281"/>
      <c r="H29" s="281"/>
      <c r="I29" s="281"/>
      <c r="J29" s="281"/>
    </row>
    <row r="30" spans="2:10" ht="16.350000000000001" customHeight="1" x14ac:dyDescent="0.35">
      <c r="C30" s="290"/>
      <c r="D30" s="281"/>
      <c r="E30" s="281"/>
      <c r="F30" s="281"/>
      <c r="G30" s="281"/>
      <c r="H30" s="281"/>
      <c r="I30" s="281"/>
      <c r="J30" s="281"/>
    </row>
  </sheetData>
  <mergeCells count="4">
    <mergeCell ref="B3:C3"/>
    <mergeCell ref="C9:J9"/>
    <mergeCell ref="B10:C10"/>
    <mergeCell ref="C23:J23"/>
  </mergeCells>
  <hyperlinks>
    <hyperlink ref="A1" location="INDEX!A1" display="INDEX"/>
  </hyperlinks>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25"/>
  <sheetViews>
    <sheetView workbookViewId="0">
      <selection activeCell="B11" sqref="B11:B12"/>
    </sheetView>
  </sheetViews>
  <sheetFormatPr defaultColWidth="8.88671875" defaultRowHeight="14.4" customHeight="1" x14ac:dyDescent="0.3"/>
  <cols>
    <col min="1" max="1" width="8.88671875" style="234" customWidth="1"/>
    <col min="2" max="2" width="21.88671875" style="234" customWidth="1"/>
    <col min="3" max="3" width="103.332031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95" customHeight="1" thickBot="1" x14ac:dyDescent="0.45">
      <c r="B2" s="235" t="s">
        <v>388</v>
      </c>
      <c r="C2" s="291"/>
    </row>
    <row r="3" spans="1:9" ht="86.25" customHeight="1" thickBot="1" x14ac:dyDescent="0.45">
      <c r="B3" s="306"/>
      <c r="C3" s="461" t="s">
        <v>119</v>
      </c>
      <c r="D3" s="462" t="s">
        <v>120</v>
      </c>
      <c r="E3" s="463" t="s">
        <v>121</v>
      </c>
      <c r="F3" s="464" t="s">
        <v>122</v>
      </c>
      <c r="G3" s="293"/>
      <c r="H3" s="293"/>
      <c r="I3" s="293"/>
    </row>
    <row r="4" spans="1:9" ht="39.75" customHeight="1" x14ac:dyDescent="0.4">
      <c r="B4" s="658" t="s">
        <v>123</v>
      </c>
      <c r="C4" s="554" t="s">
        <v>384</v>
      </c>
      <c r="D4" s="466">
        <v>2020</v>
      </c>
      <c r="E4" s="557" t="s">
        <v>2</v>
      </c>
      <c r="F4" s="558" t="s">
        <v>2</v>
      </c>
      <c r="G4" s="294"/>
      <c r="H4" s="294"/>
      <c r="I4" s="294"/>
    </row>
    <row r="5" spans="1:9" ht="39.6" customHeight="1" thickBot="1" x14ac:dyDescent="0.45">
      <c r="B5" s="659"/>
      <c r="C5" s="473" t="s">
        <v>385</v>
      </c>
      <c r="D5" s="470">
        <v>2021</v>
      </c>
      <c r="E5" s="471">
        <v>0.02</v>
      </c>
      <c r="F5" s="559" t="s">
        <v>2</v>
      </c>
      <c r="G5" s="295"/>
      <c r="H5" s="295"/>
      <c r="I5" s="295"/>
    </row>
    <row r="6" spans="1:9" ht="16.95" customHeight="1" thickBot="1" x14ac:dyDescent="0.4">
      <c r="B6" s="660"/>
      <c r="C6" s="478" t="s">
        <v>124</v>
      </c>
      <c r="D6" s="479"/>
      <c r="E6" s="480">
        <v>0.02</v>
      </c>
      <c r="F6" s="512"/>
      <c r="G6" s="281"/>
      <c r="H6" s="281"/>
      <c r="I6" s="281"/>
    </row>
    <row r="7" spans="1:9" ht="16.95" customHeight="1" x14ac:dyDescent="0.3">
      <c r="B7" s="658" t="s">
        <v>125</v>
      </c>
      <c r="C7" s="486" t="s">
        <v>386</v>
      </c>
      <c r="D7" s="483"/>
      <c r="E7" s="484">
        <v>3.2</v>
      </c>
      <c r="F7" s="519"/>
      <c r="G7" s="296"/>
      <c r="H7" s="296"/>
      <c r="I7" s="296"/>
    </row>
    <row r="8" spans="1:9" ht="16.95" customHeight="1" thickBot="1" x14ac:dyDescent="0.35">
      <c r="B8" s="659"/>
      <c r="C8" s="486" t="s">
        <v>387</v>
      </c>
      <c r="D8" s="466"/>
      <c r="E8" s="560">
        <v>1.8</v>
      </c>
      <c r="F8" s="452"/>
      <c r="G8" s="296"/>
      <c r="H8" s="296"/>
      <c r="I8" s="296"/>
    </row>
    <row r="9" spans="1:9" ht="17.399999999999999" customHeight="1" thickBot="1" x14ac:dyDescent="0.4">
      <c r="B9" s="661"/>
      <c r="C9" s="489" t="s">
        <v>126</v>
      </c>
      <c r="D9" s="490"/>
      <c r="E9" s="491">
        <v>5</v>
      </c>
      <c r="F9" s="525"/>
      <c r="G9" s="297"/>
      <c r="H9" s="297"/>
      <c r="I9" s="297"/>
    </row>
    <row r="10" spans="1:9" ht="18" customHeight="1" thickTop="1" thickBot="1" x14ac:dyDescent="0.4">
      <c r="B10" s="298"/>
      <c r="C10" s="493" t="s">
        <v>95</v>
      </c>
      <c r="D10" s="494"/>
      <c r="E10" s="495">
        <v>5.0199999999999996</v>
      </c>
      <c r="F10" s="527"/>
      <c r="G10" s="297"/>
      <c r="H10" s="297"/>
      <c r="I10" s="297"/>
    </row>
    <row r="11" spans="1:9" ht="16.2" customHeight="1" x14ac:dyDescent="0.35">
      <c r="B11" s="448" t="s">
        <v>26</v>
      </c>
      <c r="C11" s="297"/>
      <c r="D11" s="297"/>
      <c r="E11" s="297"/>
      <c r="F11" s="297"/>
      <c r="G11" s="297"/>
      <c r="H11" s="297"/>
      <c r="I11" s="297"/>
    </row>
    <row r="12" spans="1:9" ht="16.95" customHeight="1" x14ac:dyDescent="0.4">
      <c r="B12" s="460" t="s">
        <v>746</v>
      </c>
      <c r="C12" s="295"/>
      <c r="D12" s="295"/>
      <c r="E12" s="295"/>
      <c r="F12" s="295"/>
      <c r="G12" s="295"/>
      <c r="H12" s="295"/>
      <c r="I12" s="295"/>
    </row>
    <row r="13" spans="1:9" ht="16.95" customHeight="1" x14ac:dyDescent="0.4">
      <c r="B13" s="284"/>
      <c r="C13" s="295"/>
      <c r="D13" s="295"/>
      <c r="E13" s="295"/>
      <c r="F13" s="295"/>
      <c r="G13" s="295"/>
      <c r="H13" s="295"/>
      <c r="I13" s="295"/>
    </row>
    <row r="14" spans="1:9" ht="16.95" customHeight="1" x14ac:dyDescent="0.4">
      <c r="B14" s="284"/>
      <c r="C14" s="295"/>
      <c r="D14" s="295"/>
      <c r="E14" s="295"/>
      <c r="F14" s="295"/>
      <c r="G14" s="295"/>
      <c r="H14" s="295"/>
      <c r="I14" s="295"/>
    </row>
    <row r="15" spans="1:9" ht="16.95" customHeight="1" x14ac:dyDescent="0.4">
      <c r="B15" s="284"/>
      <c r="C15" s="295"/>
      <c r="D15" s="295"/>
      <c r="E15" s="295"/>
      <c r="F15" s="295"/>
      <c r="G15" s="295"/>
      <c r="H15" s="295"/>
      <c r="I15" s="295"/>
    </row>
    <row r="16" spans="1:9" ht="16.95" customHeight="1" x14ac:dyDescent="0.4">
      <c r="B16" s="284"/>
      <c r="C16" s="284"/>
      <c r="D16" s="285"/>
      <c r="E16" s="285"/>
      <c r="F16" s="285"/>
      <c r="G16" s="285"/>
      <c r="H16" s="285"/>
      <c r="I16" s="285"/>
    </row>
    <row r="17" spans="2:9" ht="16.2" customHeight="1" x14ac:dyDescent="0.35">
      <c r="B17" s="281"/>
      <c r="C17" s="281"/>
      <c r="D17" s="281"/>
      <c r="E17" s="281"/>
      <c r="F17" s="281"/>
      <c r="G17" s="281"/>
      <c r="H17" s="281"/>
      <c r="I17" s="281"/>
    </row>
    <row r="18" spans="2:9" ht="16.95" customHeight="1" x14ac:dyDescent="0.3">
      <c r="B18" s="296"/>
      <c r="C18" s="296"/>
      <c r="D18" s="296"/>
      <c r="E18" s="296"/>
      <c r="F18" s="296"/>
      <c r="G18" s="296"/>
      <c r="H18" s="296"/>
      <c r="I18" s="296"/>
    </row>
    <row r="19" spans="2:9" ht="16.95" customHeight="1" x14ac:dyDescent="0.4">
      <c r="B19" s="299"/>
      <c r="C19" s="294"/>
      <c r="D19" s="294"/>
      <c r="E19" s="294"/>
      <c r="F19" s="294"/>
      <c r="G19" s="294"/>
      <c r="H19" s="294"/>
      <c r="I19" s="294"/>
    </row>
    <row r="20" spans="2:9" ht="16.95" customHeight="1" x14ac:dyDescent="0.4">
      <c r="B20" s="284"/>
      <c r="C20" s="295"/>
      <c r="D20" s="295"/>
      <c r="E20" s="295"/>
      <c r="F20" s="295"/>
      <c r="G20" s="295"/>
      <c r="H20" s="295"/>
      <c r="I20" s="295"/>
    </row>
    <row r="21" spans="2:9" ht="16.95" customHeight="1" x14ac:dyDescent="0.4">
      <c r="B21" s="284"/>
      <c r="C21" s="295"/>
      <c r="D21" s="295"/>
      <c r="E21" s="295"/>
      <c r="F21" s="295"/>
      <c r="G21" s="295"/>
      <c r="H21" s="295"/>
      <c r="I21" s="295"/>
    </row>
    <row r="22" spans="2:9" ht="16.95" customHeight="1" x14ac:dyDescent="0.4">
      <c r="B22" s="284"/>
      <c r="C22" s="295"/>
      <c r="D22" s="295"/>
      <c r="E22" s="295"/>
      <c r="F22" s="295"/>
      <c r="G22" s="295"/>
      <c r="H22" s="295"/>
      <c r="I22" s="295"/>
    </row>
    <row r="23" spans="2:9" ht="16.2" customHeight="1" x14ac:dyDescent="0.35">
      <c r="C23" s="281"/>
      <c r="D23" s="281"/>
      <c r="E23" s="281"/>
      <c r="F23" s="281"/>
      <c r="G23" s="281"/>
      <c r="H23" s="281"/>
      <c r="I23" s="281"/>
    </row>
    <row r="24" spans="2:9" ht="16.2" customHeight="1" x14ac:dyDescent="0.35">
      <c r="B24" s="281"/>
      <c r="C24" s="281"/>
      <c r="D24" s="281"/>
      <c r="E24" s="281"/>
      <c r="F24" s="281"/>
      <c r="G24" s="281"/>
      <c r="H24" s="281"/>
      <c r="I24" s="281"/>
    </row>
    <row r="25" spans="2:9" ht="16.2" customHeight="1" x14ac:dyDescent="0.35">
      <c r="B25" s="290"/>
      <c r="C25" s="281"/>
      <c r="D25" s="281"/>
      <c r="E25" s="281"/>
      <c r="F25" s="281"/>
      <c r="G25" s="281"/>
      <c r="H25" s="281"/>
      <c r="I25" s="281"/>
    </row>
  </sheetData>
  <mergeCells count="2">
    <mergeCell ref="B4:B6"/>
    <mergeCell ref="B7:B9"/>
  </mergeCells>
  <hyperlinks>
    <hyperlink ref="A1" location="INDEX!A1" display="INDEX"/>
  </hyperlinks>
  <pageMargins left="0.7" right="0.7" top="0.75" bottom="0.75" header="0.3" footer="0.3"/>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41"/>
  <sheetViews>
    <sheetView workbookViewId="0">
      <selection activeCell="B25" sqref="B25:J25"/>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394</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4.0680892190839923</v>
      </c>
      <c r="E5" s="15">
        <v>2.1</v>
      </c>
      <c r="F5" s="16">
        <v>2.8</v>
      </c>
      <c r="G5" s="17">
        <v>1.8825598160752355</v>
      </c>
      <c r="H5" s="15">
        <v>2.5</v>
      </c>
      <c r="I5" s="16">
        <v>1</v>
      </c>
      <c r="J5" s="18">
        <v>-0.33705912535761939</v>
      </c>
      <c r="K5" s="19"/>
    </row>
    <row r="6" spans="1:12" ht="15.9" customHeight="1" x14ac:dyDescent="0.35">
      <c r="B6" s="20">
        <v>2</v>
      </c>
      <c r="C6" s="21" t="s">
        <v>5</v>
      </c>
      <c r="D6" s="22">
        <v>8.1999392712682528</v>
      </c>
      <c r="E6" s="23">
        <v>3.7</v>
      </c>
      <c r="F6" s="24">
        <v>10.9</v>
      </c>
      <c r="G6" s="25">
        <v>6.0000000000000053</v>
      </c>
      <c r="H6" s="23">
        <v>4.4000000000000004</v>
      </c>
      <c r="I6" s="24">
        <v>1.4</v>
      </c>
      <c r="J6" s="26">
        <v>-1.6000000000000125</v>
      </c>
      <c r="K6" s="19"/>
    </row>
    <row r="7" spans="1:12" ht="15.9" customHeight="1" x14ac:dyDescent="0.35">
      <c r="B7" s="20">
        <v>3</v>
      </c>
      <c r="C7" s="21" t="s">
        <v>6</v>
      </c>
      <c r="D7" s="22">
        <v>2.9160222497798927</v>
      </c>
      <c r="E7" s="23">
        <v>1.9</v>
      </c>
      <c r="F7" s="24">
        <v>1.9</v>
      </c>
      <c r="G7" s="25">
        <v>-0.22846043034556729</v>
      </c>
      <c r="H7" s="23">
        <v>4.7</v>
      </c>
      <c r="I7" s="24">
        <v>3</v>
      </c>
      <c r="J7" s="26">
        <v>0.89999999999994529</v>
      </c>
      <c r="K7" s="19"/>
    </row>
    <row r="8" spans="1:12" ht="15.9" customHeight="1" x14ac:dyDescent="0.35">
      <c r="B8" s="27">
        <v>4</v>
      </c>
      <c r="C8" s="28" t="s">
        <v>7</v>
      </c>
      <c r="D8" s="22">
        <v>5.9176177599211233</v>
      </c>
      <c r="E8" s="23">
        <v>-3</v>
      </c>
      <c r="F8" s="24">
        <v>7.3</v>
      </c>
      <c r="G8" s="25">
        <v>7.7231974060726793</v>
      </c>
      <c r="H8" s="23">
        <v>-0.1</v>
      </c>
      <c r="I8" s="24">
        <v>2.2999999999999998</v>
      </c>
      <c r="J8" s="26">
        <v>0.46788908282231478</v>
      </c>
      <c r="K8" s="19"/>
    </row>
    <row r="9" spans="1:12" s="29" customFormat="1" ht="15.9" customHeight="1" x14ac:dyDescent="0.3">
      <c r="B9" s="27">
        <v>5</v>
      </c>
      <c r="C9" s="28" t="s">
        <v>8</v>
      </c>
      <c r="D9" s="22">
        <v>15.250028063010813</v>
      </c>
      <c r="E9" s="23">
        <v>-2</v>
      </c>
      <c r="F9" s="24">
        <v>10.199999999999999</v>
      </c>
      <c r="G9" s="25">
        <v>10.210576666863957</v>
      </c>
      <c r="H9" s="23">
        <v>1.7</v>
      </c>
      <c r="I9" s="24">
        <v>1.7</v>
      </c>
      <c r="J9" s="26">
        <v>0.21865726860965662</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6.227794287</v>
      </c>
      <c r="E11" s="23">
        <v>2.7</v>
      </c>
      <c r="F11" s="24">
        <v>6.6</v>
      </c>
      <c r="G11" s="25">
        <v>3.8109888350529797</v>
      </c>
      <c r="H11" s="23">
        <v>3.7</v>
      </c>
      <c r="I11" s="24">
        <v>1</v>
      </c>
      <c r="J11" s="26">
        <v>-0.50133321299339184</v>
      </c>
      <c r="K11" s="19"/>
    </row>
    <row r="12" spans="1:12" ht="15.9" customHeight="1" x14ac:dyDescent="0.35">
      <c r="B12" s="20">
        <v>7</v>
      </c>
      <c r="C12" s="33" t="s">
        <v>22</v>
      </c>
      <c r="D12" s="22">
        <v>3.2827590519999998</v>
      </c>
      <c r="E12" s="23">
        <v>-0.1</v>
      </c>
      <c r="F12" s="24">
        <v>-0.9</v>
      </c>
      <c r="G12" s="25">
        <v>-1.1095291352347658E-14</v>
      </c>
      <c r="H12" s="23">
        <v>0</v>
      </c>
      <c r="I12" s="24">
        <v>-0.2</v>
      </c>
      <c r="J12" s="26">
        <v>9.0205620750793969E-15</v>
      </c>
      <c r="K12" s="19"/>
    </row>
    <row r="13" spans="1:12" ht="15.9" customHeight="1" x14ac:dyDescent="0.35">
      <c r="B13" s="301">
        <v>8</v>
      </c>
      <c r="C13" s="34" t="s">
        <v>23</v>
      </c>
      <c r="D13" s="35">
        <v>-5.4424917331666443</v>
      </c>
      <c r="E13" s="36">
        <v>-0.5</v>
      </c>
      <c r="F13" s="24">
        <v>-2.9</v>
      </c>
      <c r="G13" s="37">
        <v>-1.928471550502417</v>
      </c>
      <c r="H13" s="36">
        <v>-1.3</v>
      </c>
      <c r="I13" s="24">
        <v>0.2</v>
      </c>
      <c r="J13" s="38">
        <v>0.16423647006756023</v>
      </c>
      <c r="K13" s="19"/>
    </row>
    <row r="14" spans="1:12" ht="20.100000000000001" customHeight="1" x14ac:dyDescent="0.35">
      <c r="B14" s="20">
        <v>9</v>
      </c>
      <c r="C14" s="21" t="s">
        <v>148</v>
      </c>
      <c r="D14" s="22">
        <v>-0.84711846216097841</v>
      </c>
      <c r="E14" s="23">
        <v>-1.8004362926004824</v>
      </c>
      <c r="F14" s="39">
        <v>-0.19414545814848694</v>
      </c>
      <c r="G14" s="25">
        <v>-0.4112070544585622</v>
      </c>
      <c r="H14" s="23">
        <v>-1.7203638911985841</v>
      </c>
      <c r="I14" s="39">
        <v>-1.2572734294062915</v>
      </c>
      <c r="J14" s="26">
        <v>-2.2872643475335908</v>
      </c>
      <c r="K14" s="19"/>
    </row>
    <row r="15" spans="1:12" ht="15.9" customHeight="1" x14ac:dyDescent="0.35">
      <c r="B15" s="40">
        <v>10</v>
      </c>
      <c r="C15" s="41" t="s">
        <v>10</v>
      </c>
      <c r="D15" s="42">
        <v>-2.5698910019610555</v>
      </c>
      <c r="E15" s="43">
        <v>1.3</v>
      </c>
      <c r="F15" s="24">
        <v>2</v>
      </c>
      <c r="G15" s="44">
        <v>3.3918599480422085</v>
      </c>
      <c r="H15" s="43">
        <v>0.4</v>
      </c>
      <c r="I15" s="24">
        <v>0</v>
      </c>
      <c r="J15" s="45">
        <v>-0.14643401068085149</v>
      </c>
      <c r="K15" s="19"/>
    </row>
    <row r="16" spans="1:12" ht="15.9" customHeight="1" x14ac:dyDescent="0.35">
      <c r="B16" s="20">
        <v>11</v>
      </c>
      <c r="C16" s="21" t="s">
        <v>11</v>
      </c>
      <c r="D16" s="22">
        <v>7.6</v>
      </c>
      <c r="E16" s="23">
        <v>7.6</v>
      </c>
      <c r="F16" s="24">
        <v>7.1</v>
      </c>
      <c r="G16" s="25">
        <v>7.1</v>
      </c>
      <c r="H16" s="23">
        <v>6.7</v>
      </c>
      <c r="I16" s="24">
        <v>7.1</v>
      </c>
      <c r="J16" s="26">
        <v>8.1</v>
      </c>
      <c r="K16" s="19"/>
    </row>
    <row r="17" spans="2:11" ht="15.9" customHeight="1" x14ac:dyDescent="0.35">
      <c r="B17" s="46">
        <v>12</v>
      </c>
      <c r="C17" s="47" t="s">
        <v>12</v>
      </c>
      <c r="D17" s="35">
        <v>6.813068659482524</v>
      </c>
      <c r="E17" s="36">
        <v>0.8</v>
      </c>
      <c r="F17" s="24">
        <v>0.9</v>
      </c>
      <c r="G17" s="37">
        <v>-1.4597862275864459</v>
      </c>
      <c r="H17" s="36">
        <v>2.1</v>
      </c>
      <c r="I17" s="24">
        <v>1</v>
      </c>
      <c r="J17" s="38">
        <v>-0.19090466403289819</v>
      </c>
      <c r="K17" s="19"/>
    </row>
    <row r="18" spans="2:11" ht="15.9" customHeight="1" x14ac:dyDescent="0.35">
      <c r="B18" s="20">
        <v>13</v>
      </c>
      <c r="C18" s="21" t="s">
        <v>13</v>
      </c>
      <c r="D18" s="22">
        <v>3.2391956176490933</v>
      </c>
      <c r="E18" s="23">
        <v>8.5</v>
      </c>
      <c r="F18" s="48">
        <v>16.5</v>
      </c>
      <c r="G18" s="25">
        <v>16.86885491092611</v>
      </c>
      <c r="H18" s="23">
        <v>3.5</v>
      </c>
      <c r="I18" s="48">
        <v>6.5</v>
      </c>
      <c r="J18" s="26">
        <v>8.3281404755116704</v>
      </c>
      <c r="K18" s="19"/>
    </row>
    <row r="19" spans="2:11" ht="15.9" customHeight="1" x14ac:dyDescent="0.35">
      <c r="B19" s="20">
        <v>14</v>
      </c>
      <c r="C19" s="21" t="s">
        <v>14</v>
      </c>
      <c r="D19" s="22">
        <v>6.8814020484827099</v>
      </c>
      <c r="E19" s="23">
        <v>8.6999999999999993</v>
      </c>
      <c r="F19" s="24">
        <v>13.5</v>
      </c>
      <c r="G19" s="25">
        <v>10.973781736773125</v>
      </c>
      <c r="H19" s="23">
        <v>4.2</v>
      </c>
      <c r="I19" s="24">
        <v>6.7</v>
      </c>
      <c r="J19" s="26">
        <v>6.2426288591775014</v>
      </c>
      <c r="K19" s="19"/>
    </row>
    <row r="20" spans="2:11" s="49" customFormat="1" ht="15.9" customHeight="1" x14ac:dyDescent="0.3">
      <c r="B20" s="20">
        <v>15</v>
      </c>
      <c r="C20" s="21" t="s">
        <v>15</v>
      </c>
      <c r="D20" s="22">
        <v>11.06854915074813</v>
      </c>
      <c r="E20" s="23">
        <v>6</v>
      </c>
      <c r="F20" s="24">
        <v>8</v>
      </c>
      <c r="G20" s="25">
        <v>10.679611650485455</v>
      </c>
      <c r="H20" s="23">
        <v>5.7</v>
      </c>
      <c r="I20" s="24">
        <v>6</v>
      </c>
      <c r="J20" s="26">
        <v>7.2144288577154381</v>
      </c>
      <c r="K20" s="19"/>
    </row>
    <row r="21" spans="2:11" s="29" customFormat="1" ht="30" customHeight="1" thickBot="1" x14ac:dyDescent="0.35">
      <c r="B21" s="50">
        <v>16</v>
      </c>
      <c r="C21" s="51" t="s">
        <v>24</v>
      </c>
      <c r="D21" s="52">
        <v>-0.63533321307350521</v>
      </c>
      <c r="E21" s="53">
        <v>1.2</v>
      </c>
      <c r="F21" s="54">
        <v>-3.1</v>
      </c>
      <c r="G21" s="55">
        <v>-4.6064429388412309</v>
      </c>
      <c r="H21" s="53">
        <v>1</v>
      </c>
      <c r="I21" s="54">
        <v>-1.5</v>
      </c>
      <c r="J21" s="56">
        <v>-4.1073449125379238</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topLeftCell="A7"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395</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0.39885897090554207</v>
      </c>
      <c r="E6" s="23" t="s">
        <v>51</v>
      </c>
      <c r="F6" s="24" t="s">
        <v>51</v>
      </c>
      <c r="G6" s="26">
        <v>-2.9098752470028897</v>
      </c>
      <c r="H6" s="23" t="s">
        <v>51</v>
      </c>
      <c r="I6" s="24" t="s">
        <v>51</v>
      </c>
      <c r="J6" s="26">
        <v>2.3258152138063246</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0.24717803056647294</v>
      </c>
      <c r="E8" s="23" t="s">
        <v>51</v>
      </c>
      <c r="F8" s="24" t="s">
        <v>51</v>
      </c>
      <c r="G8" s="26">
        <v>-0.29925541461952287</v>
      </c>
      <c r="H8" s="23" t="s">
        <v>51</v>
      </c>
      <c r="I8" s="24" t="s">
        <v>51</v>
      </c>
      <c r="J8" s="26">
        <v>-1.2957072678698234</v>
      </c>
      <c r="K8" s="322"/>
      <c r="L8" s="157"/>
    </row>
    <row r="9" spans="1:12" ht="23.4" customHeight="1" x14ac:dyDescent="0.3">
      <c r="B9" s="161">
        <v>3</v>
      </c>
      <c r="C9" s="162" t="s">
        <v>62</v>
      </c>
      <c r="D9" s="160">
        <v>0.1666888186433442</v>
      </c>
      <c r="E9" s="23" t="s">
        <v>51</v>
      </c>
      <c r="F9" s="24" t="s">
        <v>51</v>
      </c>
      <c r="G9" s="26">
        <v>0.56657118547794694</v>
      </c>
      <c r="H9" s="23" t="s">
        <v>51</v>
      </c>
      <c r="I9" s="24" t="s">
        <v>51</v>
      </c>
      <c r="J9" s="26">
        <v>0.69464075566991168</v>
      </c>
      <c r="K9" s="322"/>
      <c r="L9" s="157"/>
    </row>
    <row r="10" spans="1:12" ht="23.4" customHeight="1" x14ac:dyDescent="0.3">
      <c r="B10" s="161">
        <v>4</v>
      </c>
      <c r="C10" s="162" t="s">
        <v>63</v>
      </c>
      <c r="D10" s="160">
        <v>-3.5166957859318004E-2</v>
      </c>
      <c r="E10" s="23" t="s">
        <v>51</v>
      </c>
      <c r="F10" s="24" t="s">
        <v>51</v>
      </c>
      <c r="G10" s="26">
        <v>-1.150740191198794</v>
      </c>
      <c r="H10" s="23" t="s">
        <v>51</v>
      </c>
      <c r="I10" s="24" t="s">
        <v>51</v>
      </c>
      <c r="J10" s="26">
        <v>1.1841771609292664</v>
      </c>
      <c r="K10" s="322"/>
      <c r="L10" s="157"/>
    </row>
    <row r="11" spans="1:12" ht="23.4" customHeight="1" thickBot="1" x14ac:dyDescent="0.35">
      <c r="B11" s="161">
        <v>5</v>
      </c>
      <c r="C11" s="162" t="s">
        <v>64</v>
      </c>
      <c r="D11" s="160">
        <v>2.0159079555042925E-2</v>
      </c>
      <c r="E11" s="23" t="s">
        <v>51</v>
      </c>
      <c r="F11" s="24" t="s">
        <v>51</v>
      </c>
      <c r="G11" s="26">
        <v>-2.0264508266625199</v>
      </c>
      <c r="H11" s="23" t="s">
        <v>51</v>
      </c>
      <c r="I11" s="24" t="s">
        <v>51</v>
      </c>
      <c r="J11" s="26">
        <v>1.7427045650769699</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6.796079048192806E-2</v>
      </c>
      <c r="E13" s="23" t="s">
        <v>51</v>
      </c>
      <c r="F13" s="24" t="s">
        <v>51</v>
      </c>
      <c r="G13" s="26">
        <v>1.95</v>
      </c>
      <c r="H13" s="23" t="s">
        <v>51</v>
      </c>
      <c r="I13" s="24" t="s">
        <v>51</v>
      </c>
      <c r="J13" s="26">
        <v>-0.52</v>
      </c>
      <c r="K13" s="322"/>
      <c r="L13" s="157"/>
    </row>
    <row r="14" spans="1:12" ht="32.4" customHeight="1" x14ac:dyDescent="0.3">
      <c r="B14" s="161">
        <v>7</v>
      </c>
      <c r="C14" s="315" t="s">
        <v>162</v>
      </c>
      <c r="D14" s="160">
        <v>4.4515801625717069E-2</v>
      </c>
      <c r="E14" s="23" t="s">
        <v>51</v>
      </c>
      <c r="F14" s="24" t="s">
        <v>51</v>
      </c>
      <c r="G14" s="26">
        <v>0.46286561790060093</v>
      </c>
      <c r="H14" s="23" t="s">
        <v>51</v>
      </c>
      <c r="I14" s="24" t="s">
        <v>51</v>
      </c>
      <c r="J14" s="26">
        <v>-0.35889148322352643</v>
      </c>
      <c r="K14" s="322"/>
      <c r="L14" s="157"/>
    </row>
    <row r="15" spans="1:12" ht="32.4" x14ac:dyDescent="0.3">
      <c r="B15" s="161">
        <v>8</v>
      </c>
      <c r="C15" s="315" t="s">
        <v>183</v>
      </c>
      <c r="D15" s="160">
        <v>0</v>
      </c>
      <c r="E15" s="23" t="s">
        <v>51</v>
      </c>
      <c r="F15" s="24" t="s">
        <v>51</v>
      </c>
      <c r="G15" s="26">
        <v>0.21418687963449323</v>
      </c>
      <c r="H15" s="23" t="s">
        <v>51</v>
      </c>
      <c r="I15" s="24" t="s">
        <v>51</v>
      </c>
      <c r="J15" s="26">
        <v>7.0893966355841109E-2</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2.3354693398400492</v>
      </c>
      <c r="E17" s="309" t="s">
        <v>51</v>
      </c>
      <c r="F17" s="310" t="s">
        <v>51</v>
      </c>
      <c r="G17" s="311">
        <v>-3.7048207848249746</v>
      </c>
      <c r="H17" s="309" t="s">
        <v>51</v>
      </c>
      <c r="I17" s="310" t="s">
        <v>51</v>
      </c>
      <c r="J17" s="311">
        <v>-1.3216064643995757</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-2.5079819567846982</v>
      </c>
      <c r="E19" s="23">
        <v>0.19650426302541618</v>
      </c>
      <c r="F19" s="24">
        <v>7.0285246823473395</v>
      </c>
      <c r="G19" s="26">
        <v>1.3854289380299554</v>
      </c>
      <c r="H19" s="23">
        <v>1.7451147814117189</v>
      </c>
      <c r="I19" s="24">
        <v>1.1194976723615233</v>
      </c>
      <c r="J19" s="26">
        <v>4.8067685600634942</v>
      </c>
      <c r="K19" s="322"/>
      <c r="L19" s="79"/>
    </row>
    <row r="20" spans="2:12" ht="23.4" customHeight="1" thickBot="1" x14ac:dyDescent="0.35">
      <c r="B20" s="168">
        <v>11</v>
      </c>
      <c r="C20" s="169" t="s">
        <v>147</v>
      </c>
      <c r="D20" s="170">
        <v>-3.2381208373699479</v>
      </c>
      <c r="E20" s="171">
        <v>3.8649367450254193</v>
      </c>
      <c r="F20" s="172">
        <v>5.0365384690624939</v>
      </c>
      <c r="G20" s="173">
        <v>-0.13311893007880116</v>
      </c>
      <c r="H20" s="171">
        <v>1.2296674783498696</v>
      </c>
      <c r="I20" s="172">
        <v>0.79413510112986119</v>
      </c>
      <c r="J20" s="173">
        <v>4.3965661837567902</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396</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36.988503824589714</v>
      </c>
      <c r="E5" s="75">
        <v>35.9</v>
      </c>
      <c r="F5" s="76">
        <v>35.700000000000003</v>
      </c>
      <c r="G5" s="77">
        <v>36.257008073864753</v>
      </c>
      <c r="H5" s="75">
        <v>36</v>
      </c>
      <c r="I5" s="76">
        <v>36.1</v>
      </c>
      <c r="J5" s="77">
        <v>37.241050353331175</v>
      </c>
      <c r="K5" s="78">
        <v>-0.8837525796524659</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13.411601208954135</v>
      </c>
      <c r="E7" s="82">
        <v>12.9</v>
      </c>
      <c r="F7" s="83">
        <v>12.9</v>
      </c>
      <c r="G7" s="84">
        <v>13.279296381859002</v>
      </c>
      <c r="H7" s="82">
        <v>12.9</v>
      </c>
      <c r="I7" s="83">
        <v>12.7</v>
      </c>
      <c r="J7" s="84">
        <v>13.169626251186248</v>
      </c>
      <c r="K7" s="87">
        <v>-0.73042324207841247</v>
      </c>
      <c r="L7" s="85"/>
    </row>
    <row r="8" spans="1:12" ht="16.95" customHeight="1" x14ac:dyDescent="0.35">
      <c r="B8" s="72">
        <v>3</v>
      </c>
      <c r="C8" s="86" t="s">
        <v>31</v>
      </c>
      <c r="D8" s="74">
        <v>7.0150370214158393</v>
      </c>
      <c r="E8" s="82">
        <v>6.5</v>
      </c>
      <c r="F8" s="83">
        <v>6.7</v>
      </c>
      <c r="G8" s="84">
        <v>6.9846031268509172</v>
      </c>
      <c r="H8" s="82">
        <v>6.4</v>
      </c>
      <c r="I8" s="83">
        <v>6.6</v>
      </c>
      <c r="J8" s="84">
        <v>6.9328522291063512</v>
      </c>
      <c r="K8" s="87">
        <v>-0.43665829385519128</v>
      </c>
      <c r="L8" s="85"/>
    </row>
    <row r="9" spans="1:12" ht="15.9" customHeight="1" x14ac:dyDescent="0.35">
      <c r="B9" s="72">
        <v>4</v>
      </c>
      <c r="C9" s="86" t="s">
        <v>32</v>
      </c>
      <c r="D9" s="74">
        <v>10.087250372463691</v>
      </c>
      <c r="E9" s="82">
        <v>9.6</v>
      </c>
      <c r="F9" s="83">
        <v>9.6999999999999993</v>
      </c>
      <c r="G9" s="84">
        <v>9.8982680779559118</v>
      </c>
      <c r="H9" s="82">
        <v>9.5</v>
      </c>
      <c r="I9" s="83">
        <v>9.6</v>
      </c>
      <c r="J9" s="84">
        <v>9.9371070802238464</v>
      </c>
      <c r="K9" s="87">
        <v>-0.51186305296578993</v>
      </c>
      <c r="L9" s="85"/>
    </row>
    <row r="10" spans="1:12" ht="15.9" customHeight="1" x14ac:dyDescent="0.35">
      <c r="B10" s="72">
        <v>5</v>
      </c>
      <c r="C10" s="86" t="s">
        <v>33</v>
      </c>
      <c r="D10" s="74">
        <v>5.9740202235868331E-2</v>
      </c>
      <c r="E10" s="82">
        <v>0.1</v>
      </c>
      <c r="F10" s="83">
        <v>0</v>
      </c>
      <c r="G10" s="84">
        <v>5.283801018542892E-2</v>
      </c>
      <c r="H10" s="82">
        <v>0</v>
      </c>
      <c r="I10" s="83">
        <v>0</v>
      </c>
      <c r="J10" s="84">
        <v>4.9901539905823342E-2</v>
      </c>
      <c r="K10" s="87">
        <v>-1.5346562856915373E-2</v>
      </c>
      <c r="L10" s="85"/>
    </row>
    <row r="11" spans="1:12" ht="15.9" customHeight="1" x14ac:dyDescent="0.35">
      <c r="B11" s="88">
        <v>6</v>
      </c>
      <c r="C11" s="89" t="s">
        <v>34</v>
      </c>
      <c r="D11" s="74">
        <v>6.4148750195201778</v>
      </c>
      <c r="E11" s="82">
        <v>6.7999999999999972</v>
      </c>
      <c r="F11" s="83">
        <v>6.3992168540484187</v>
      </c>
      <c r="G11" s="84">
        <v>6.0420024770134937</v>
      </c>
      <c r="H11" s="82">
        <v>7.1999999999999993</v>
      </c>
      <c r="I11" s="83">
        <v>7.2254135916240259</v>
      </c>
      <c r="J11" s="84">
        <v>7.1515632529089075</v>
      </c>
      <c r="K11" s="90">
        <v>0.81053857210384805</v>
      </c>
      <c r="L11" s="85"/>
    </row>
    <row r="12" spans="1:12" ht="15.9" customHeight="1" x14ac:dyDescent="0.35">
      <c r="B12" s="20">
        <v>7</v>
      </c>
      <c r="C12" s="91" t="s">
        <v>35</v>
      </c>
      <c r="D12" s="92">
        <v>0</v>
      </c>
      <c r="E12" s="93">
        <v>0.4</v>
      </c>
      <c r="F12" s="94">
        <v>0.3</v>
      </c>
      <c r="G12" s="95">
        <v>0.28951974781186307</v>
      </c>
      <c r="H12" s="93">
        <v>1</v>
      </c>
      <c r="I12" s="94">
        <v>0.9</v>
      </c>
      <c r="J12" s="95">
        <v>0.94151042504876814</v>
      </c>
      <c r="K12" s="96">
        <v>0.9</v>
      </c>
      <c r="L12" s="85"/>
    </row>
    <row r="13" spans="1:12" ht="15.9" customHeight="1" thickBot="1" x14ac:dyDescent="0.4">
      <c r="B13" s="97">
        <v>8</v>
      </c>
      <c r="C13" s="98" t="s">
        <v>36</v>
      </c>
      <c r="D13" s="99">
        <v>0</v>
      </c>
      <c r="E13" s="100">
        <v>0</v>
      </c>
      <c r="F13" s="101">
        <v>0</v>
      </c>
      <c r="G13" s="102">
        <v>0</v>
      </c>
      <c r="H13" s="100">
        <v>0</v>
      </c>
      <c r="I13" s="101">
        <v>0</v>
      </c>
      <c r="J13" s="102">
        <v>0</v>
      </c>
      <c r="K13" s="103">
        <v>0</v>
      </c>
      <c r="L13" s="85"/>
    </row>
    <row r="14" spans="1:12" ht="15.9" customHeight="1" x14ac:dyDescent="0.4">
      <c r="B14" s="104" t="s">
        <v>159</v>
      </c>
      <c r="C14" s="105" t="s">
        <v>37</v>
      </c>
      <c r="D14" s="106">
        <v>43.964396620099386</v>
      </c>
      <c r="E14" s="75">
        <v>42.4</v>
      </c>
      <c r="F14" s="107">
        <v>42.7</v>
      </c>
      <c r="G14" s="77">
        <v>43.349170721073897</v>
      </c>
      <c r="H14" s="75">
        <v>38.799999999999997</v>
      </c>
      <c r="I14" s="76">
        <v>39.4</v>
      </c>
      <c r="J14" s="84">
        <v>40.646501389934976</v>
      </c>
      <c r="K14" s="78">
        <v>-4.5236813503241606</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43.483121478689021</v>
      </c>
      <c r="E16" s="82">
        <v>41.8</v>
      </c>
      <c r="F16" s="83">
        <v>42.208735616069966</v>
      </c>
      <c r="G16" s="84">
        <v>42.827609286134972</v>
      </c>
      <c r="H16" s="82">
        <v>38.201467625294981</v>
      </c>
      <c r="I16" s="83">
        <v>38.855961136450333</v>
      </c>
      <c r="J16" s="84">
        <v>40.045553607491968</v>
      </c>
      <c r="K16" s="87">
        <v>-4.6271603422386889</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11.531342891488706</v>
      </c>
      <c r="E18" s="82">
        <v>10.9</v>
      </c>
      <c r="F18" s="83">
        <v>10.199999999999999</v>
      </c>
      <c r="G18" s="84">
        <v>10.739597949737208</v>
      </c>
      <c r="H18" s="82">
        <v>10.1</v>
      </c>
      <c r="I18" s="83">
        <v>10.1</v>
      </c>
      <c r="J18" s="84">
        <v>10.751309941600461</v>
      </c>
      <c r="K18" s="87">
        <v>-1.4461055830597545</v>
      </c>
      <c r="L18" s="85"/>
    </row>
    <row r="19" spans="2:12" ht="15.9" customHeight="1" x14ac:dyDescent="0.35">
      <c r="B19" s="72">
        <v>12</v>
      </c>
      <c r="C19" s="109" t="s">
        <v>170</v>
      </c>
      <c r="D19" s="74">
        <v>6.0468777479231752</v>
      </c>
      <c r="E19" s="82">
        <v>6</v>
      </c>
      <c r="F19" s="83">
        <v>6</v>
      </c>
      <c r="G19" s="84">
        <v>6.0325804643135523</v>
      </c>
      <c r="H19" s="82">
        <v>5.8</v>
      </c>
      <c r="I19" s="83">
        <v>5.9</v>
      </c>
      <c r="J19" s="84">
        <v>6.1758949330405581</v>
      </c>
      <c r="K19" s="87">
        <v>-0.14231047062447733</v>
      </c>
      <c r="L19" s="85"/>
    </row>
    <row r="20" spans="2:12" ht="15.9" customHeight="1" x14ac:dyDescent="0.35">
      <c r="B20" s="72">
        <v>13</v>
      </c>
      <c r="C20" s="109" t="s">
        <v>40</v>
      </c>
      <c r="D20" s="74">
        <v>14.956685237273067</v>
      </c>
      <c r="E20" s="82">
        <v>12.9</v>
      </c>
      <c r="F20" s="83">
        <v>12.6</v>
      </c>
      <c r="G20" s="84">
        <v>13.576717530209267</v>
      </c>
      <c r="H20" s="82">
        <v>12.4</v>
      </c>
      <c r="I20" s="83">
        <v>12.4</v>
      </c>
      <c r="J20" s="84">
        <v>13.329073153405073</v>
      </c>
      <c r="K20" s="87">
        <v>-2.5469856439299186</v>
      </c>
      <c r="L20" s="85"/>
    </row>
    <row r="21" spans="2:12" ht="15.9" customHeight="1" x14ac:dyDescent="0.35">
      <c r="B21" s="72">
        <v>14</v>
      </c>
      <c r="C21" s="109" t="s">
        <v>41</v>
      </c>
      <c r="D21" s="74">
        <v>2.6776549860573553</v>
      </c>
      <c r="E21" s="82">
        <v>0.8</v>
      </c>
      <c r="F21" s="83">
        <v>0.7</v>
      </c>
      <c r="G21" s="84">
        <v>2.7483552220975773</v>
      </c>
      <c r="H21" s="82">
        <v>0.8</v>
      </c>
      <c r="I21" s="83">
        <v>0.6</v>
      </c>
      <c r="J21" s="84">
        <v>2.0366362168050745</v>
      </c>
      <c r="K21" s="87">
        <v>-2.0722775620309659</v>
      </c>
      <c r="L21" s="85"/>
    </row>
    <row r="22" spans="2:12" ht="15.9" customHeight="1" x14ac:dyDescent="0.35">
      <c r="B22" s="72">
        <v>15</v>
      </c>
      <c r="C22" s="109" t="s">
        <v>42</v>
      </c>
      <c r="D22" s="74">
        <v>5.1823512544641188</v>
      </c>
      <c r="E22" s="82">
        <v>5.9</v>
      </c>
      <c r="F22" s="83">
        <v>4.8</v>
      </c>
      <c r="G22" s="84">
        <v>4.9871942052814182</v>
      </c>
      <c r="H22" s="82">
        <v>5.5</v>
      </c>
      <c r="I22" s="83">
        <v>4.9000000000000004</v>
      </c>
      <c r="J22" s="84">
        <v>5.2775898351963546</v>
      </c>
      <c r="K22" s="87">
        <v>-0.29674561008631262</v>
      </c>
      <c r="L22" s="85"/>
    </row>
    <row r="23" spans="2:12" ht="15.9" customHeight="1" x14ac:dyDescent="0.35">
      <c r="B23" s="72">
        <v>16</v>
      </c>
      <c r="C23" s="109" t="s">
        <v>34</v>
      </c>
      <c r="D23" s="74">
        <v>3.0882093614826047</v>
      </c>
      <c r="E23" s="82">
        <v>5.2999999999999972</v>
      </c>
      <c r="F23" s="83">
        <v>8.0080376745577411</v>
      </c>
      <c r="G23" s="84">
        <v>4.7431639144959448</v>
      </c>
      <c r="H23" s="82">
        <v>3.7032393316448307</v>
      </c>
      <c r="I23" s="83">
        <v>4.9654738889753389</v>
      </c>
      <c r="J23" s="84">
        <v>2.4750495274444475</v>
      </c>
      <c r="K23" s="87">
        <v>1.8772645274927342</v>
      </c>
      <c r="L23" s="85"/>
    </row>
    <row r="24" spans="2:12" ht="15.9" customHeight="1" x14ac:dyDescent="0.35">
      <c r="B24" s="72">
        <v>17</v>
      </c>
      <c r="C24" s="86" t="s">
        <v>43</v>
      </c>
      <c r="D24" s="74">
        <v>0.48127514141037092</v>
      </c>
      <c r="E24" s="110">
        <v>0.6</v>
      </c>
      <c r="F24" s="111">
        <v>0.5</v>
      </c>
      <c r="G24" s="112">
        <v>0.52158768332947902</v>
      </c>
      <c r="H24" s="110">
        <v>0.6</v>
      </c>
      <c r="I24" s="111">
        <v>0.6</v>
      </c>
      <c r="J24" s="84">
        <v>0.60097257208031996</v>
      </c>
      <c r="K24" s="90">
        <v>0.10347899191452009</v>
      </c>
      <c r="L24" s="85"/>
    </row>
    <row r="25" spans="2:12" ht="15.9" customHeight="1" thickBot="1" x14ac:dyDescent="0.4">
      <c r="B25" s="50">
        <v>18</v>
      </c>
      <c r="C25" s="113" t="s">
        <v>44</v>
      </c>
      <c r="D25" s="114">
        <v>0</v>
      </c>
      <c r="E25" s="115">
        <v>0.30000000000000004</v>
      </c>
      <c r="F25" s="116">
        <v>0.30000000000000004</v>
      </c>
      <c r="G25" s="117">
        <v>0.28951974781186307</v>
      </c>
      <c r="H25" s="115">
        <v>1.1000000000000001</v>
      </c>
      <c r="I25" s="116">
        <v>0.89999999999999991</v>
      </c>
      <c r="J25" s="117">
        <v>0.94151042504876814</v>
      </c>
      <c r="K25" s="118">
        <v>0.89999999999999991</v>
      </c>
      <c r="L25" s="85"/>
    </row>
    <row r="26" spans="2:12" ht="15.75" customHeight="1" x14ac:dyDescent="0.4">
      <c r="B26" s="119" t="s">
        <v>153</v>
      </c>
      <c r="C26" s="73" t="s">
        <v>45</v>
      </c>
      <c r="D26" s="74">
        <v>-6.975892795509675</v>
      </c>
      <c r="E26" s="82">
        <v>-6.5</v>
      </c>
      <c r="F26" s="107">
        <v>-7</v>
      </c>
      <c r="G26" s="84">
        <v>-7.092162647209145</v>
      </c>
      <c r="H26" s="82">
        <v>-2.8</v>
      </c>
      <c r="I26" s="107">
        <v>-3.3</v>
      </c>
      <c r="J26" s="84">
        <v>-3.4054510366038042</v>
      </c>
      <c r="K26" s="78">
        <v>3.6758927955096752</v>
      </c>
      <c r="L26" s="79"/>
    </row>
    <row r="27" spans="2:12" ht="16.95" customHeight="1" x14ac:dyDescent="0.4">
      <c r="B27" s="72" t="s">
        <v>154</v>
      </c>
      <c r="C27" s="73" t="s">
        <v>46</v>
      </c>
      <c r="D27" s="74">
        <v>-6.4946176540993035</v>
      </c>
      <c r="E27" s="120">
        <v>-5.9</v>
      </c>
      <c r="F27" s="107">
        <v>-6.5</v>
      </c>
      <c r="G27" s="84">
        <v>-6.5705749638796664</v>
      </c>
      <c r="H27" s="120">
        <v>-2.2000000000000002</v>
      </c>
      <c r="I27" s="107">
        <v>-2.8</v>
      </c>
      <c r="J27" s="84">
        <v>-2.8044784645234841</v>
      </c>
      <c r="K27" s="78">
        <v>3.7434077625862159</v>
      </c>
      <c r="L27" s="79"/>
    </row>
    <row r="28" spans="2:12" s="121" customFormat="1" ht="16.95" customHeight="1" x14ac:dyDescent="0.3">
      <c r="B28" s="122">
        <v>21</v>
      </c>
      <c r="C28" s="123" t="s">
        <v>47</v>
      </c>
      <c r="D28" s="124">
        <v>0.14808922461847143</v>
      </c>
      <c r="E28" s="125">
        <v>-2.8</v>
      </c>
      <c r="F28" s="126">
        <v>-5.2</v>
      </c>
      <c r="G28" s="127">
        <v>0</v>
      </c>
      <c r="H28" s="125">
        <v>-0.4</v>
      </c>
      <c r="I28" s="126">
        <v>-2</v>
      </c>
      <c r="J28" s="127">
        <v>0</v>
      </c>
      <c r="K28" s="128">
        <v>-2.1006136329106115</v>
      </c>
      <c r="L28" s="129"/>
    </row>
    <row r="29" spans="2:12" ht="15.9" customHeight="1" thickBot="1" x14ac:dyDescent="0.45">
      <c r="B29" s="130" t="s">
        <v>155</v>
      </c>
      <c r="C29" s="131" t="s">
        <v>48</v>
      </c>
      <c r="D29" s="114">
        <v>-7.1239820201281461</v>
      </c>
      <c r="E29" s="132">
        <v>-3.7</v>
      </c>
      <c r="F29" s="133">
        <v>-1.7757123442704312</v>
      </c>
      <c r="G29" s="117">
        <v>-7.092162647209145</v>
      </c>
      <c r="H29" s="132">
        <v>-2.4400651539202132</v>
      </c>
      <c r="I29" s="133">
        <v>-1.3474755917078598</v>
      </c>
      <c r="J29" s="117">
        <v>-3.4054510366038042</v>
      </c>
      <c r="K29" s="134">
        <v>5.7765064284202863</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15.58151865982054</v>
      </c>
      <c r="E31" s="82">
        <v>10.695659140252411</v>
      </c>
      <c r="F31" s="83">
        <v>-5.5222008038222414</v>
      </c>
      <c r="G31" s="84">
        <v>10.454119857162654</v>
      </c>
      <c r="H31" s="82">
        <v>1.7580199683076447</v>
      </c>
      <c r="I31" s="83">
        <v>4.1624475868568656</v>
      </c>
      <c r="J31" s="84">
        <v>-4.2760527951930225</v>
      </c>
      <c r="K31" s="87" t="s">
        <v>2</v>
      </c>
      <c r="L31" s="79"/>
    </row>
    <row r="32" spans="2:12" ht="32.4" x14ac:dyDescent="0.4">
      <c r="B32" s="72">
        <v>25</v>
      </c>
      <c r="C32" s="86" t="s">
        <v>50</v>
      </c>
      <c r="D32" s="74">
        <v>8.9122172431079711</v>
      </c>
      <c r="E32" s="82" t="s">
        <v>51</v>
      </c>
      <c r="F32" s="83" t="s">
        <v>51</v>
      </c>
      <c r="G32" s="84">
        <v>21.389137139587007</v>
      </c>
      <c r="H32" s="82" t="s">
        <v>51</v>
      </c>
      <c r="I32" s="83" t="s">
        <v>51</v>
      </c>
      <c r="J32" s="84">
        <v>-1.1019410488023744</v>
      </c>
      <c r="K32" s="87" t="s">
        <v>2</v>
      </c>
      <c r="L32" s="79"/>
    </row>
    <row r="33" spans="2:12" ht="38.4" customHeight="1" x14ac:dyDescent="0.4">
      <c r="B33" s="72">
        <v>26</v>
      </c>
      <c r="C33" s="86" t="s">
        <v>52</v>
      </c>
      <c r="D33" s="74">
        <v>19.659402136046111</v>
      </c>
      <c r="E33" s="82">
        <v>0.26363931006347929</v>
      </c>
      <c r="F33" s="83">
        <v>9.6241406608853275</v>
      </c>
      <c r="G33" s="84">
        <v>8.7150230797077057</v>
      </c>
      <c r="H33" s="82">
        <v>-3.8219909155005727</v>
      </c>
      <c r="I33" s="83">
        <v>-3.6909577876019117</v>
      </c>
      <c r="J33" s="84">
        <v>-0.23321872477755079</v>
      </c>
      <c r="K33" s="87" t="s">
        <v>2</v>
      </c>
      <c r="L33" s="79"/>
    </row>
    <row r="34" spans="2:12" ht="46.95" customHeight="1" x14ac:dyDescent="0.4">
      <c r="B34" s="20">
        <v>27</v>
      </c>
      <c r="C34" s="135" t="s">
        <v>53</v>
      </c>
      <c r="D34" s="74">
        <v>9.2968438581853654</v>
      </c>
      <c r="E34" s="82" t="s">
        <v>51</v>
      </c>
      <c r="F34" s="83" t="s">
        <v>51</v>
      </c>
      <c r="G34" s="84">
        <v>20.479272627644374</v>
      </c>
      <c r="H34" s="82" t="s">
        <v>51</v>
      </c>
      <c r="I34" s="83" t="s">
        <v>51</v>
      </c>
      <c r="J34" s="84">
        <v>3.1940429179152297</v>
      </c>
      <c r="K34" s="87" t="s">
        <v>2</v>
      </c>
      <c r="L34" s="79"/>
    </row>
    <row r="35" spans="2:12" ht="19.2" customHeight="1" thickBot="1" x14ac:dyDescent="0.45">
      <c r="B35" s="50">
        <v>28</v>
      </c>
      <c r="C35" s="136" t="s">
        <v>166</v>
      </c>
      <c r="D35" s="114">
        <v>9.3658154508489808</v>
      </c>
      <c r="E35" s="115">
        <v>13.434710785218362</v>
      </c>
      <c r="F35" s="116">
        <v>13.434710785218362</v>
      </c>
      <c r="G35" s="117">
        <v>13.434710785218362</v>
      </c>
      <c r="H35" s="115">
        <v>8.5191240138317035</v>
      </c>
      <c r="I35" s="116">
        <v>8.5191240138317035</v>
      </c>
      <c r="J35" s="117">
        <v>8.5191240138317035</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-0.84711846216097841</v>
      </c>
      <c r="E37" s="82">
        <v>-1.8004362926004824</v>
      </c>
      <c r="F37" s="83">
        <v>-0.19414545814848694</v>
      </c>
      <c r="G37" s="84">
        <v>-0.4112070544585622</v>
      </c>
      <c r="H37" s="82">
        <v>-1.7203638911985841</v>
      </c>
      <c r="I37" s="83">
        <v>-1.2572734294062915</v>
      </c>
      <c r="J37" s="84">
        <v>-2.2872643475335908</v>
      </c>
      <c r="K37" s="87">
        <v>-0.41015496724531308</v>
      </c>
      <c r="L37" s="85"/>
    </row>
    <row r="38" spans="2:12" ht="18.899999999999999" customHeight="1" thickBot="1" x14ac:dyDescent="0.4">
      <c r="B38" s="141">
        <v>30</v>
      </c>
      <c r="C38" s="142" t="s">
        <v>168</v>
      </c>
      <c r="D38" s="99">
        <v>-6.6553637175408689</v>
      </c>
      <c r="E38" s="100">
        <v>-5.8194350813970175</v>
      </c>
      <c r="F38" s="101">
        <v>-6.9137679091546511</v>
      </c>
      <c r="G38" s="102">
        <v>-6.9365718722381411</v>
      </c>
      <c r="H38" s="100">
        <v>-2.189767603047148</v>
      </c>
      <c r="I38" s="101">
        <v>-2.8607146680585012</v>
      </c>
      <c r="J38" s="102">
        <v>-2.5400056884813509</v>
      </c>
      <c r="K38" s="103">
        <v>3.7946490494823677</v>
      </c>
      <c r="L38" s="85"/>
    </row>
    <row r="39" spans="2:12" ht="18.899999999999999" customHeight="1" x14ac:dyDescent="0.4">
      <c r="B39" s="72" t="s">
        <v>156</v>
      </c>
      <c r="C39" s="143" t="s">
        <v>149</v>
      </c>
      <c r="D39" s="74">
        <v>-6.8034529421593399</v>
      </c>
      <c r="E39" s="120">
        <v>-3.0194350813970177</v>
      </c>
      <c r="F39" s="107">
        <v>-1.7023253608962223</v>
      </c>
      <c r="G39" s="84">
        <v>-6.9365718722381411</v>
      </c>
      <c r="H39" s="120">
        <v>-1.7897676030471481</v>
      </c>
      <c r="I39" s="107">
        <v>-0.90819025976636114</v>
      </c>
      <c r="J39" s="84">
        <v>-2.5400056884813509</v>
      </c>
      <c r="K39" s="144">
        <v>5.8952626823929783</v>
      </c>
      <c r="L39" s="79"/>
    </row>
    <row r="40" spans="2:12" ht="18.600000000000001" customHeight="1" thickBot="1" x14ac:dyDescent="0.4">
      <c r="B40" s="141" t="s">
        <v>157</v>
      </c>
      <c r="C40" s="145" t="s">
        <v>150</v>
      </c>
      <c r="D40" s="99">
        <v>-6.3221778007489702</v>
      </c>
      <c r="E40" s="100">
        <v>-2.419435081397018</v>
      </c>
      <c r="F40" s="101">
        <v>-1.1890597369783924</v>
      </c>
      <c r="G40" s="102">
        <v>-6.4149841889086625</v>
      </c>
      <c r="H40" s="100">
        <v>-1.189767603047148</v>
      </c>
      <c r="I40" s="101">
        <v>-0.32343612644147024</v>
      </c>
      <c r="J40" s="102">
        <v>-1.9390331164010308</v>
      </c>
      <c r="K40" s="103">
        <v>5.9987416743074995</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29"/>
  <sheetViews>
    <sheetView workbookViewId="0">
      <selection activeCell="C31" sqref="C31"/>
    </sheetView>
  </sheetViews>
  <sheetFormatPr defaultColWidth="8.88671875" defaultRowHeight="14.4" customHeight="1"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179</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t="s">
        <v>51</v>
      </c>
      <c r="E4" s="242">
        <v>0.1</v>
      </c>
      <c r="F4" s="242">
        <v>0.2</v>
      </c>
      <c r="G4" s="242">
        <v>0.2</v>
      </c>
      <c r="H4" s="242">
        <v>0.2</v>
      </c>
      <c r="I4" s="242">
        <v>0.1</v>
      </c>
      <c r="J4" s="243">
        <v>0.1</v>
      </c>
    </row>
    <row r="5" spans="1:10" ht="17.399999999999999" customHeight="1" thickBot="1" x14ac:dyDescent="0.35">
      <c r="B5" s="244">
        <v>2</v>
      </c>
      <c r="C5" s="245" t="s">
        <v>103</v>
      </c>
      <c r="D5" s="242" t="s">
        <v>51</v>
      </c>
      <c r="E5" s="242">
        <v>0.2</v>
      </c>
      <c r="F5" s="242">
        <v>0</v>
      </c>
      <c r="G5" s="242">
        <v>0.4</v>
      </c>
      <c r="H5" s="242">
        <v>0.1</v>
      </c>
      <c r="I5" s="242">
        <v>0.1</v>
      </c>
      <c r="J5" s="243">
        <v>0.1</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t="s">
        <v>51</v>
      </c>
      <c r="E11" s="252" t="s">
        <v>51</v>
      </c>
      <c r="F11" s="252" t="s">
        <v>51</v>
      </c>
      <c r="G11" s="252" t="s">
        <v>51</v>
      </c>
      <c r="H11" s="252" t="s">
        <v>51</v>
      </c>
      <c r="I11" s="252" t="s">
        <v>51</v>
      </c>
      <c r="J11" s="87" t="s">
        <v>51</v>
      </c>
    </row>
    <row r="12" spans="1:10" ht="16.2" customHeight="1" x14ac:dyDescent="0.3">
      <c r="B12" s="27">
        <v>2</v>
      </c>
      <c r="C12" s="253" t="s">
        <v>98</v>
      </c>
      <c r="D12" s="87" t="s">
        <v>51</v>
      </c>
      <c r="E12" s="254" t="s">
        <v>51</v>
      </c>
      <c r="F12" s="254" t="s">
        <v>51</v>
      </c>
      <c r="G12" s="254" t="s">
        <v>51</v>
      </c>
      <c r="H12" s="254" t="s">
        <v>51</v>
      </c>
      <c r="I12" s="254" t="s">
        <v>51</v>
      </c>
      <c r="J12" s="87" t="s">
        <v>51</v>
      </c>
    </row>
    <row r="13" spans="1:10" ht="16.2" customHeight="1" x14ac:dyDescent="0.3">
      <c r="B13" s="27">
        <v>3</v>
      </c>
      <c r="C13" s="253" t="s">
        <v>68</v>
      </c>
      <c r="D13" s="87" t="s">
        <v>51</v>
      </c>
      <c r="E13" s="254" t="s">
        <v>51</v>
      </c>
      <c r="F13" s="254" t="s">
        <v>51</v>
      </c>
      <c r="G13" s="254" t="s">
        <v>51</v>
      </c>
      <c r="H13" s="254" t="s">
        <v>51</v>
      </c>
      <c r="I13" s="254" t="s">
        <v>51</v>
      </c>
      <c r="J13" s="87" t="s">
        <v>51</v>
      </c>
    </row>
    <row r="14" spans="1:10" ht="16.2" customHeight="1" x14ac:dyDescent="0.3">
      <c r="B14" s="27">
        <v>4</v>
      </c>
      <c r="C14" s="253" t="s">
        <v>16</v>
      </c>
      <c r="D14" s="87" t="s">
        <v>51</v>
      </c>
      <c r="E14" s="254" t="s">
        <v>51</v>
      </c>
      <c r="F14" s="254" t="s">
        <v>51</v>
      </c>
      <c r="G14" s="254" t="s">
        <v>51</v>
      </c>
      <c r="H14" s="254" t="s">
        <v>51</v>
      </c>
      <c r="I14" s="254" t="s">
        <v>51</v>
      </c>
      <c r="J14" s="87" t="s">
        <v>51</v>
      </c>
    </row>
    <row r="15" spans="1:10" ht="16.2" customHeight="1" x14ac:dyDescent="0.3">
      <c r="B15" s="27">
        <v>5</v>
      </c>
      <c r="C15" s="253" t="s">
        <v>105</v>
      </c>
      <c r="D15" s="87" t="s">
        <v>51</v>
      </c>
      <c r="E15" s="254" t="s">
        <v>51</v>
      </c>
      <c r="F15" s="254" t="s">
        <v>51</v>
      </c>
      <c r="G15" s="254" t="s">
        <v>51</v>
      </c>
      <c r="H15" s="254" t="s">
        <v>51</v>
      </c>
      <c r="I15" s="254" t="s">
        <v>51</v>
      </c>
      <c r="J15" s="87" t="s">
        <v>51</v>
      </c>
    </row>
    <row r="16" spans="1:10" ht="16.2" customHeight="1" x14ac:dyDescent="0.3">
      <c r="B16" s="255">
        <v>6</v>
      </c>
      <c r="C16" s="256" t="s">
        <v>106</v>
      </c>
      <c r="D16" s="257" t="s">
        <v>51</v>
      </c>
      <c r="E16" s="258" t="s">
        <v>51</v>
      </c>
      <c r="F16" s="258" t="s">
        <v>51</v>
      </c>
      <c r="G16" s="258" t="s">
        <v>51</v>
      </c>
      <c r="H16" s="258" t="s">
        <v>51</v>
      </c>
      <c r="I16" s="258" t="s">
        <v>51</v>
      </c>
      <c r="J16" s="257" t="s">
        <v>51</v>
      </c>
    </row>
    <row r="17" spans="2:10" ht="16.95" customHeight="1" x14ac:dyDescent="0.3">
      <c r="B17" s="259" t="s">
        <v>94</v>
      </c>
      <c r="C17" s="260" t="s">
        <v>107</v>
      </c>
      <c r="D17" s="261" t="s">
        <v>51</v>
      </c>
      <c r="E17" s="261">
        <v>0</v>
      </c>
      <c r="F17" s="261">
        <v>0.1</v>
      </c>
      <c r="G17" s="261">
        <v>0.1</v>
      </c>
      <c r="H17" s="261">
        <v>0.1</v>
      </c>
      <c r="I17" s="261">
        <v>0</v>
      </c>
      <c r="J17" s="262">
        <v>0</v>
      </c>
    </row>
    <row r="18" spans="2:10" ht="16.95" customHeight="1" x14ac:dyDescent="0.3">
      <c r="B18" s="27">
        <v>8</v>
      </c>
      <c r="C18" s="263" t="s">
        <v>70</v>
      </c>
      <c r="D18" s="264" t="s">
        <v>51</v>
      </c>
      <c r="E18" s="264">
        <v>0</v>
      </c>
      <c r="F18" s="264">
        <v>0.1</v>
      </c>
      <c r="G18" s="264">
        <v>0</v>
      </c>
      <c r="H18" s="264">
        <v>0</v>
      </c>
      <c r="I18" s="264">
        <v>0</v>
      </c>
      <c r="J18" s="265">
        <v>0</v>
      </c>
    </row>
    <row r="19" spans="2:10" ht="16.95" customHeight="1" x14ac:dyDescent="0.3">
      <c r="B19" s="27">
        <v>9</v>
      </c>
      <c r="C19" s="263" t="s">
        <v>99</v>
      </c>
      <c r="D19" s="261" t="s">
        <v>51</v>
      </c>
      <c r="E19" s="261">
        <v>0</v>
      </c>
      <c r="F19" s="261">
        <v>0</v>
      </c>
      <c r="G19" s="261">
        <v>0</v>
      </c>
      <c r="H19" s="261">
        <v>0</v>
      </c>
      <c r="I19" s="261">
        <v>0</v>
      </c>
      <c r="J19" s="262">
        <v>0</v>
      </c>
    </row>
    <row r="20" spans="2:10" ht="17.399999999999999" customHeight="1" thickBot="1" x14ac:dyDescent="0.35">
      <c r="B20" s="244" t="s">
        <v>108</v>
      </c>
      <c r="C20" s="266" t="s">
        <v>109</v>
      </c>
      <c r="D20" s="267" t="s">
        <v>51</v>
      </c>
      <c r="E20" s="267">
        <v>0</v>
      </c>
      <c r="F20" s="267">
        <v>0.1</v>
      </c>
      <c r="G20" s="267">
        <v>0.1</v>
      </c>
      <c r="H20" s="267">
        <v>0.1</v>
      </c>
      <c r="I20" s="267">
        <v>0</v>
      </c>
      <c r="J20" s="268">
        <v>0</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t="s">
        <v>51</v>
      </c>
      <c r="E25" s="275">
        <v>0</v>
      </c>
      <c r="F25" s="275">
        <v>0</v>
      </c>
      <c r="G25" s="275">
        <v>0</v>
      </c>
      <c r="H25" s="275">
        <v>0</v>
      </c>
      <c r="I25" s="275">
        <v>0</v>
      </c>
      <c r="J25" s="144">
        <v>0</v>
      </c>
    </row>
    <row r="26" spans="2:10" ht="16.95" customHeight="1" x14ac:dyDescent="0.3">
      <c r="B26" s="255">
        <v>2</v>
      </c>
      <c r="C26" s="276" t="s">
        <v>112</v>
      </c>
      <c r="D26" s="277" t="s">
        <v>51</v>
      </c>
      <c r="E26" s="261" t="s">
        <v>51</v>
      </c>
      <c r="F26" s="261" t="s">
        <v>51</v>
      </c>
      <c r="G26" s="261" t="s">
        <v>51</v>
      </c>
      <c r="H26" s="261" t="s">
        <v>51</v>
      </c>
      <c r="I26" s="261" t="s">
        <v>51</v>
      </c>
      <c r="J26" s="262" t="s">
        <v>51</v>
      </c>
    </row>
    <row r="27" spans="2:10" ht="17.399999999999999" customHeight="1" thickBot="1" x14ac:dyDescent="0.35">
      <c r="B27" s="244">
        <v>3</v>
      </c>
      <c r="C27" s="278" t="s">
        <v>113</v>
      </c>
      <c r="D27" s="279" t="s">
        <v>51</v>
      </c>
      <c r="E27" s="279" t="s">
        <v>51</v>
      </c>
      <c r="F27" s="279" t="s">
        <v>51</v>
      </c>
      <c r="G27" s="279" t="s">
        <v>51</v>
      </c>
      <c r="H27" s="279" t="s">
        <v>51</v>
      </c>
      <c r="I27" s="279" t="s">
        <v>51</v>
      </c>
      <c r="J27" s="280" t="s">
        <v>51</v>
      </c>
    </row>
    <row r="28" spans="2:10" ht="14.4" customHeight="1" x14ac:dyDescent="0.3">
      <c r="B28" s="448" t="s">
        <v>26</v>
      </c>
    </row>
    <row r="29" spans="2:10" ht="14.4" customHeight="1" x14ac:dyDescent="0.3">
      <c r="B29" s="460" t="s">
        <v>746</v>
      </c>
    </row>
  </sheetData>
  <mergeCells count="4">
    <mergeCell ref="B3:C3"/>
    <mergeCell ref="B10:C10"/>
    <mergeCell ref="C9:J9"/>
    <mergeCell ref="C23:J23"/>
  </mergeCells>
  <hyperlinks>
    <hyperlink ref="A1" location="INDEX!A1" display="INDEX"/>
  </hyperlinks>
  <pageMargins left="0.7" right="0.7" top="0.75" bottom="0.75" header="0.3" footer="0.3"/>
  <pageSetup paperSize="9" orientation="portrait" useFirstPageNumber="1" horizontalDpi="4294967295" verticalDpi="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24"/>
  <sheetViews>
    <sheetView workbookViewId="0">
      <selection activeCell="B25" sqref="B25"/>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397</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43.591012936825379</v>
      </c>
      <c r="E5" s="183">
        <v>45.7</v>
      </c>
      <c r="F5" s="184">
        <v>42</v>
      </c>
      <c r="G5" s="185">
        <v>42.353315285646993</v>
      </c>
      <c r="H5" s="183">
        <v>45.2</v>
      </c>
      <c r="I5" s="184">
        <v>43</v>
      </c>
      <c r="J5" s="186">
        <v>44.031320794221443</v>
      </c>
    </row>
    <row r="6" spans="1:11" ht="15.9" customHeight="1" x14ac:dyDescent="0.4">
      <c r="B6" s="20" t="s">
        <v>73</v>
      </c>
      <c r="C6" s="187" t="s">
        <v>74</v>
      </c>
      <c r="D6" s="188">
        <v>1.6335325145179596</v>
      </c>
      <c r="E6" s="189">
        <v>2.1089870631746237</v>
      </c>
      <c r="F6" s="190">
        <v>-1.5452294130827795</v>
      </c>
      <c r="G6" s="191">
        <v>-1.2376976511783866</v>
      </c>
      <c r="H6" s="189">
        <v>-0.5</v>
      </c>
      <c r="I6" s="190">
        <v>0.93619944140250055</v>
      </c>
      <c r="J6" s="192">
        <v>1.6780055085744507</v>
      </c>
    </row>
    <row r="7" spans="1:11" ht="15.9" customHeight="1" x14ac:dyDescent="0.4">
      <c r="B7" s="20"/>
      <c r="C7" s="187" t="s">
        <v>75</v>
      </c>
      <c r="D7" s="188"/>
      <c r="E7" s="189"/>
      <c r="F7" s="190"/>
      <c r="G7" s="191"/>
      <c r="H7" s="189"/>
      <c r="I7" s="190"/>
      <c r="J7" s="192"/>
    </row>
    <row r="8" spans="1:11" ht="15.9" customHeight="1" x14ac:dyDescent="0.4">
      <c r="B8" s="20">
        <v>3</v>
      </c>
      <c r="C8" s="193" t="s">
        <v>71</v>
      </c>
      <c r="D8" s="188">
        <v>6.4946176540993026</v>
      </c>
      <c r="E8" s="194">
        <v>5.9</v>
      </c>
      <c r="F8" s="195">
        <v>6.4738892686110301</v>
      </c>
      <c r="G8" s="191">
        <v>6.5705749638796647</v>
      </c>
      <c r="H8" s="194">
        <v>2.2365347534300226</v>
      </c>
      <c r="I8" s="195">
        <v>2.751209891513088</v>
      </c>
      <c r="J8" s="192">
        <v>2.8044784645234837</v>
      </c>
    </row>
    <row r="9" spans="1:11" ht="15.9" customHeight="1" x14ac:dyDescent="0.4">
      <c r="B9" s="20" t="s">
        <v>76</v>
      </c>
      <c r="C9" s="307" t="s">
        <v>151</v>
      </c>
      <c r="D9" s="188">
        <v>-3.64905220981362</v>
      </c>
      <c r="E9" s="194">
        <v>-3.613274214285493</v>
      </c>
      <c r="F9" s="195">
        <v>-5.589455931156218</v>
      </c>
      <c r="G9" s="191">
        <v>-4.4351293692065639</v>
      </c>
      <c r="H9" s="194">
        <v>-2.2613298351908275</v>
      </c>
      <c r="I9" s="195">
        <v>-2.4448926771469854</v>
      </c>
      <c r="J9" s="192">
        <v>-1.7612276539218898</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0.48127514141037103</v>
      </c>
      <c r="E11" s="189">
        <v>0.6</v>
      </c>
      <c r="F11" s="190">
        <v>0.51326562391782837</v>
      </c>
      <c r="G11" s="191">
        <v>0.52158768332947902</v>
      </c>
      <c r="H11" s="189">
        <v>0.60353040049019047</v>
      </c>
      <c r="I11" s="190">
        <v>0.54879010848691234</v>
      </c>
      <c r="J11" s="192">
        <v>0.60097257208032007</v>
      </c>
    </row>
    <row r="12" spans="1:11" ht="15.9" customHeight="1" x14ac:dyDescent="0.4">
      <c r="B12" s="20">
        <v>6</v>
      </c>
      <c r="C12" s="197" t="s">
        <v>77</v>
      </c>
      <c r="D12" s="188">
        <v>-1.5345464873946673</v>
      </c>
      <c r="E12" s="189">
        <v>-0.82543847761346523</v>
      </c>
      <c r="F12" s="190">
        <v>-1.0573261183291387</v>
      </c>
      <c r="G12" s="191">
        <v>-0.72581428428928696</v>
      </c>
      <c r="H12" s="189">
        <v>-1.0697565543071161</v>
      </c>
      <c r="I12" s="190">
        <v>-0.39450791597223889</v>
      </c>
      <c r="J12" s="192">
        <v>0.13482207102495686</v>
      </c>
    </row>
    <row r="13" spans="1:11" ht="15.9" customHeight="1" x14ac:dyDescent="0.4">
      <c r="B13" s="20">
        <v>7</v>
      </c>
      <c r="C13" s="197" t="s">
        <v>78</v>
      </c>
      <c r="D13" s="188">
        <v>-2.5957808638293236</v>
      </c>
      <c r="E13" s="189">
        <v>-3.3878357366720278</v>
      </c>
      <c r="F13" s="190">
        <v>-5.0453954367449079</v>
      </c>
      <c r="G13" s="191">
        <v>-4.2309027682467564</v>
      </c>
      <c r="H13" s="189">
        <v>-1.7951036813739019</v>
      </c>
      <c r="I13" s="190">
        <v>-2.5991748696616588</v>
      </c>
      <c r="J13" s="192">
        <v>-2.4970222970271667</v>
      </c>
    </row>
    <row r="14" spans="1:11" ht="15.9" customHeight="1" thickBot="1" x14ac:dyDescent="0.45">
      <c r="B14" s="97">
        <v>8</v>
      </c>
      <c r="C14" s="302" t="s">
        <v>79</v>
      </c>
      <c r="D14" s="200">
        <v>-1.1064342482952376</v>
      </c>
      <c r="E14" s="303">
        <v>-0.10659417206976404</v>
      </c>
      <c r="F14" s="304">
        <v>-2.2868172644380422</v>
      </c>
      <c r="G14" s="305">
        <v>-3.2934939704792612</v>
      </c>
      <c r="H14" s="303">
        <v>-0.43032732620486386</v>
      </c>
      <c r="I14" s="304">
        <v>0.6561570088238633</v>
      </c>
      <c r="J14" s="204">
        <v>0.62633825645850882</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18"/>
  <sheetViews>
    <sheetView workbookViewId="0">
      <selection activeCell="B14" sqref="B14:B15"/>
    </sheetView>
  </sheetViews>
  <sheetFormatPr defaultColWidth="9.109375" defaultRowHeight="14.4" x14ac:dyDescent="0.3"/>
  <cols>
    <col min="1" max="1" width="9.109375" style="205" customWidth="1"/>
    <col min="2" max="2" width="16.33203125" style="205" customWidth="1"/>
    <col min="3" max="3" width="42.6640625" style="205" customWidth="1"/>
    <col min="4" max="5" width="15.6640625" style="205" customWidth="1"/>
    <col min="6" max="6" width="9.109375" style="205" customWidth="1"/>
    <col min="7" max="16384" width="9.109375" style="205"/>
  </cols>
  <sheetData>
    <row r="1" spans="1:5" x14ac:dyDescent="0.3">
      <c r="A1" s="382" t="s">
        <v>573</v>
      </c>
    </row>
    <row r="2" spans="1:5" ht="16.95" customHeight="1" thickBot="1" x14ac:dyDescent="0.45">
      <c r="A2" s="2"/>
      <c r="B2" s="3" t="s">
        <v>398</v>
      </c>
    </row>
    <row r="3" spans="1:5" ht="19.95" customHeight="1" x14ac:dyDescent="0.3">
      <c r="B3" s="663" t="s">
        <v>17</v>
      </c>
      <c r="C3" s="663" t="s">
        <v>87</v>
      </c>
      <c r="D3" s="208">
        <v>2022</v>
      </c>
      <c r="E3" s="209">
        <v>2023</v>
      </c>
    </row>
    <row r="4" spans="1:5" ht="20.100000000000001" customHeight="1" thickBot="1" x14ac:dyDescent="0.35">
      <c r="B4" s="664"/>
      <c r="C4" s="664"/>
      <c r="D4" s="649" t="s">
        <v>1</v>
      </c>
      <c r="E4" s="646"/>
    </row>
    <row r="5" spans="1:5" ht="20.100000000000001" customHeight="1" x14ac:dyDescent="0.3">
      <c r="B5" s="210">
        <v>1</v>
      </c>
      <c r="C5" s="211" t="s">
        <v>88</v>
      </c>
      <c r="D5" s="212">
        <v>-0.20395128765395651</v>
      </c>
      <c r="E5" s="213">
        <v>-0.15371539612288415</v>
      </c>
    </row>
    <row r="6" spans="1:5" ht="20.100000000000001" customHeight="1" x14ac:dyDescent="0.3">
      <c r="B6" s="72">
        <v>2</v>
      </c>
      <c r="C6" s="214" t="s">
        <v>89</v>
      </c>
      <c r="D6" s="212">
        <v>6.2558624392610118E-2</v>
      </c>
      <c r="E6" s="213">
        <v>7.839249080306844E-2</v>
      </c>
    </row>
    <row r="7" spans="1:5" ht="20.100000000000001" customHeight="1" x14ac:dyDescent="0.3">
      <c r="B7" s="72">
        <v>3</v>
      </c>
      <c r="C7" s="214" t="s">
        <v>90</v>
      </c>
      <c r="D7" s="212">
        <v>0.28812569689767176</v>
      </c>
      <c r="E7" s="213">
        <v>3.3057074435028859E-2</v>
      </c>
    </row>
    <row r="8" spans="1:5" ht="20.100000000000001" customHeight="1" x14ac:dyDescent="0.3">
      <c r="B8" s="72">
        <v>4</v>
      </c>
      <c r="C8" s="214" t="s">
        <v>91</v>
      </c>
      <c r="D8" s="212">
        <v>-0.11774245160072552</v>
      </c>
      <c r="E8" s="213">
        <v>-9.2087564497580376E-2</v>
      </c>
    </row>
    <row r="9" spans="1:5" ht="20.100000000000001" customHeight="1" x14ac:dyDescent="0.3">
      <c r="B9" s="72">
        <v>5</v>
      </c>
      <c r="C9" s="214" t="s">
        <v>92</v>
      </c>
      <c r="D9" s="212">
        <v>0</v>
      </c>
      <c r="E9" s="213">
        <v>0</v>
      </c>
    </row>
    <row r="10" spans="1:5" ht="20.100000000000001" customHeight="1" x14ac:dyDescent="0.3">
      <c r="B10" s="88">
        <v>6</v>
      </c>
      <c r="C10" s="215" t="s">
        <v>93</v>
      </c>
      <c r="D10" s="216">
        <v>6.2558624392610118E-2</v>
      </c>
      <c r="E10" s="217">
        <v>-4.8641123811542467E-2</v>
      </c>
    </row>
    <row r="11" spans="1:5" s="218" customFormat="1" ht="20.100000000000001" customHeight="1" thickBot="1" x14ac:dyDescent="0.4">
      <c r="B11" s="141" t="s">
        <v>94</v>
      </c>
      <c r="C11" s="219" t="s">
        <v>95</v>
      </c>
      <c r="D11" s="220">
        <v>9.1549206428209906E-2</v>
      </c>
      <c r="E11" s="221">
        <v>-0.18299451919390974</v>
      </c>
    </row>
    <row r="12" spans="1:5" x14ac:dyDescent="0.3">
      <c r="B12" s="146" t="s">
        <v>96</v>
      </c>
      <c r="D12" s="146"/>
      <c r="E12" s="146"/>
    </row>
    <row r="13" spans="1:5" ht="36" customHeight="1" x14ac:dyDescent="0.3">
      <c r="B13" s="676" t="s">
        <v>740</v>
      </c>
      <c r="C13" s="676"/>
      <c r="D13" s="676"/>
      <c r="E13" s="676"/>
    </row>
    <row r="14" spans="1:5" ht="15" customHeight="1" x14ac:dyDescent="0.3">
      <c r="B14" s="222" t="s">
        <v>26</v>
      </c>
      <c r="D14" s="328"/>
      <c r="E14" s="328"/>
    </row>
    <row r="15" spans="1:5" x14ac:dyDescent="0.3">
      <c r="B15" s="223" t="s">
        <v>746</v>
      </c>
    </row>
    <row r="17" ht="14.4" customHeight="1" x14ac:dyDescent="0.3"/>
    <row r="18" ht="14.4" customHeight="1" x14ac:dyDescent="0.3"/>
  </sheetData>
  <mergeCells count="4">
    <mergeCell ref="B3:B4"/>
    <mergeCell ref="C3:C4"/>
    <mergeCell ref="D4:E4"/>
    <mergeCell ref="B13:E13"/>
  </mergeCells>
  <hyperlinks>
    <hyperlink ref="A1" location="INDEX!A1" display="INDEX"/>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9"/>
  <sheetViews>
    <sheetView workbookViewId="0">
      <selection activeCell="B28" sqref="B28:B29"/>
    </sheetView>
  </sheetViews>
  <sheetFormatPr defaultColWidth="8.88671875" defaultRowHeight="17.399999999999999" customHeight="1"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7.399999999999999" customHeight="1" thickBot="1" x14ac:dyDescent="0.45">
      <c r="A1" s="382" t="s">
        <v>573</v>
      </c>
      <c r="B1" s="235" t="s">
        <v>399</v>
      </c>
    </row>
    <row r="2" spans="1:10" ht="17.399999999999999" customHeight="1" x14ac:dyDescent="0.3">
      <c r="B2" s="329" t="s">
        <v>17</v>
      </c>
      <c r="C2" s="237" t="s">
        <v>102</v>
      </c>
      <c r="D2" s="237"/>
      <c r="E2" s="237"/>
      <c r="F2" s="237"/>
      <c r="G2" s="237"/>
      <c r="H2" s="237"/>
      <c r="I2" s="237"/>
      <c r="J2" s="237"/>
    </row>
    <row r="3" spans="1:10" ht="17.399999999999999" customHeight="1" x14ac:dyDescent="0.3">
      <c r="B3" s="650"/>
      <c r="C3" s="651"/>
      <c r="D3" s="238">
        <v>2020</v>
      </c>
      <c r="E3" s="238">
        <v>2021</v>
      </c>
      <c r="F3" s="238">
        <v>2022</v>
      </c>
      <c r="G3" s="238">
        <v>2023</v>
      </c>
      <c r="H3" s="238">
        <v>2024</v>
      </c>
      <c r="I3" s="238">
        <v>2025</v>
      </c>
      <c r="J3" s="239">
        <v>2026</v>
      </c>
    </row>
    <row r="4" spans="1:10" ht="17.399999999999999" customHeight="1" x14ac:dyDescent="0.3">
      <c r="B4" s="240">
        <v>1</v>
      </c>
      <c r="C4" s="241" t="s">
        <v>35</v>
      </c>
      <c r="D4" s="242">
        <v>0</v>
      </c>
      <c r="E4" s="242">
        <v>0</v>
      </c>
      <c r="F4" s="242">
        <v>0.3</v>
      </c>
      <c r="G4" s="242">
        <v>0.9</v>
      </c>
      <c r="H4" s="242" t="s">
        <v>51</v>
      </c>
      <c r="I4" s="242" t="s">
        <v>51</v>
      </c>
      <c r="J4" s="243" t="s">
        <v>51</v>
      </c>
    </row>
    <row r="5" spans="1:10" ht="17.399999999999999" customHeight="1" thickBot="1" x14ac:dyDescent="0.35">
      <c r="B5" s="244">
        <v>2</v>
      </c>
      <c r="C5" s="245" t="s">
        <v>103</v>
      </c>
      <c r="D5" s="242">
        <v>0</v>
      </c>
      <c r="E5" s="242">
        <v>0.7</v>
      </c>
      <c r="F5" s="242">
        <v>0.5</v>
      </c>
      <c r="G5" s="242">
        <v>0</v>
      </c>
      <c r="H5" s="242" t="s">
        <v>51</v>
      </c>
      <c r="I5" s="242" t="s">
        <v>51</v>
      </c>
      <c r="J5" s="243" t="s">
        <v>51</v>
      </c>
    </row>
    <row r="6" spans="1:10" ht="17.399999999999999" customHeight="1" x14ac:dyDescent="0.3">
      <c r="C6" s="246"/>
      <c r="D6" s="246"/>
      <c r="E6" s="246"/>
      <c r="F6" s="246"/>
      <c r="G6" s="246"/>
      <c r="H6" s="246"/>
      <c r="I6" s="246"/>
      <c r="J6" s="246"/>
    </row>
    <row r="7" spans="1:10" ht="17.399999999999999" customHeight="1" x14ac:dyDescent="0.3">
      <c r="C7" s="28"/>
      <c r="D7" s="28"/>
      <c r="E7" s="28"/>
      <c r="F7" s="28"/>
      <c r="G7" s="28"/>
      <c r="H7" s="28"/>
      <c r="I7" s="28"/>
      <c r="J7" s="28"/>
    </row>
    <row r="8" spans="1:10" ht="17.399999999999999" customHeight="1" thickBot="1" x14ac:dyDescent="0.35">
      <c r="C8" s="247"/>
      <c r="D8" s="247"/>
      <c r="E8" s="247"/>
      <c r="F8" s="247"/>
      <c r="G8" s="247"/>
      <c r="H8" s="247"/>
      <c r="I8" s="247"/>
      <c r="J8" s="247"/>
    </row>
    <row r="9" spans="1:10" ht="17.399999999999999" customHeight="1" x14ac:dyDescent="0.3">
      <c r="B9" s="329" t="s">
        <v>17</v>
      </c>
      <c r="C9" s="654" t="s">
        <v>104</v>
      </c>
      <c r="D9" s="655"/>
      <c r="E9" s="655"/>
      <c r="F9" s="655"/>
      <c r="G9" s="655"/>
      <c r="H9" s="655"/>
      <c r="I9" s="655"/>
      <c r="J9" s="655"/>
    </row>
    <row r="10" spans="1:10" ht="17.399999999999999" customHeight="1" x14ac:dyDescent="0.3">
      <c r="B10" s="652"/>
      <c r="C10" s="653"/>
      <c r="D10" s="248">
        <v>2020</v>
      </c>
      <c r="E10" s="248">
        <v>2021</v>
      </c>
      <c r="F10" s="248">
        <v>2022</v>
      </c>
      <c r="G10" s="248">
        <v>2023</v>
      </c>
      <c r="H10" s="248">
        <v>2024</v>
      </c>
      <c r="I10" s="248">
        <v>2025</v>
      </c>
      <c r="J10" s="249">
        <v>2026</v>
      </c>
    </row>
    <row r="11" spans="1:10" ht="17.399999999999999" customHeight="1" x14ac:dyDescent="0.3">
      <c r="B11" s="250">
        <v>1</v>
      </c>
      <c r="C11" s="251" t="s">
        <v>97</v>
      </c>
      <c r="D11" s="87" t="s">
        <v>51</v>
      </c>
      <c r="E11" s="252" t="s">
        <v>51</v>
      </c>
      <c r="F11" s="252" t="s">
        <v>51</v>
      </c>
      <c r="G11" s="252" t="s">
        <v>51</v>
      </c>
      <c r="H11" s="252" t="s">
        <v>51</v>
      </c>
      <c r="I11" s="252" t="s">
        <v>51</v>
      </c>
      <c r="J11" s="87" t="s">
        <v>51</v>
      </c>
    </row>
    <row r="12" spans="1:10" ht="17.399999999999999" customHeight="1" x14ac:dyDescent="0.3">
      <c r="B12" s="27">
        <v>2</v>
      </c>
      <c r="C12" s="253" t="s">
        <v>98</v>
      </c>
      <c r="D12" s="87" t="s">
        <v>51</v>
      </c>
      <c r="E12" s="254" t="s">
        <v>51</v>
      </c>
      <c r="F12" s="254" t="s">
        <v>51</v>
      </c>
      <c r="G12" s="254" t="s">
        <v>51</v>
      </c>
      <c r="H12" s="254" t="s">
        <v>51</v>
      </c>
      <c r="I12" s="254" t="s">
        <v>51</v>
      </c>
      <c r="J12" s="87" t="s">
        <v>51</v>
      </c>
    </row>
    <row r="13" spans="1:10" ht="17.399999999999999" customHeight="1" x14ac:dyDescent="0.3">
      <c r="B13" s="27">
        <v>3</v>
      </c>
      <c r="C13" s="253" t="s">
        <v>68</v>
      </c>
      <c r="D13" s="87" t="s">
        <v>51</v>
      </c>
      <c r="E13" s="254" t="s">
        <v>51</v>
      </c>
      <c r="F13" s="254" t="s">
        <v>51</v>
      </c>
      <c r="G13" s="254" t="s">
        <v>51</v>
      </c>
      <c r="H13" s="254" t="s">
        <v>51</v>
      </c>
      <c r="I13" s="254" t="s">
        <v>51</v>
      </c>
      <c r="J13" s="87" t="s">
        <v>51</v>
      </c>
    </row>
    <row r="14" spans="1:10" ht="17.399999999999999" customHeight="1" x14ac:dyDescent="0.3">
      <c r="B14" s="27">
        <v>4</v>
      </c>
      <c r="C14" s="253" t="s">
        <v>16</v>
      </c>
      <c r="D14" s="87" t="s">
        <v>51</v>
      </c>
      <c r="E14" s="254" t="s">
        <v>51</v>
      </c>
      <c r="F14" s="254" t="s">
        <v>51</v>
      </c>
      <c r="G14" s="254" t="s">
        <v>51</v>
      </c>
      <c r="H14" s="254" t="s">
        <v>51</v>
      </c>
      <c r="I14" s="254" t="s">
        <v>51</v>
      </c>
      <c r="J14" s="87" t="s">
        <v>51</v>
      </c>
    </row>
    <row r="15" spans="1:10" ht="17.399999999999999" customHeight="1" x14ac:dyDescent="0.3">
      <c r="B15" s="27">
        <v>5</v>
      </c>
      <c r="C15" s="253" t="s">
        <v>105</v>
      </c>
      <c r="D15" s="87" t="s">
        <v>51</v>
      </c>
      <c r="E15" s="254" t="s">
        <v>51</v>
      </c>
      <c r="F15" s="254" t="s">
        <v>51</v>
      </c>
      <c r="G15" s="254" t="s">
        <v>51</v>
      </c>
      <c r="H15" s="254" t="s">
        <v>51</v>
      </c>
      <c r="I15" s="254" t="s">
        <v>51</v>
      </c>
      <c r="J15" s="87" t="s">
        <v>51</v>
      </c>
    </row>
    <row r="16" spans="1:10" ht="17.399999999999999" customHeight="1" x14ac:dyDescent="0.3">
      <c r="B16" s="255">
        <v>6</v>
      </c>
      <c r="C16" s="256" t="s">
        <v>106</v>
      </c>
      <c r="D16" s="257" t="s">
        <v>51</v>
      </c>
      <c r="E16" s="258" t="s">
        <v>51</v>
      </c>
      <c r="F16" s="258" t="s">
        <v>51</v>
      </c>
      <c r="G16" s="258" t="s">
        <v>51</v>
      </c>
      <c r="H16" s="258" t="s">
        <v>51</v>
      </c>
      <c r="I16" s="258" t="s">
        <v>51</v>
      </c>
      <c r="J16" s="257" t="s">
        <v>51</v>
      </c>
    </row>
    <row r="17" spans="2:10" ht="17.399999999999999" customHeight="1" x14ac:dyDescent="0.3">
      <c r="B17" s="259" t="s">
        <v>94</v>
      </c>
      <c r="C17" s="260" t="s">
        <v>107</v>
      </c>
      <c r="D17" s="261">
        <v>0</v>
      </c>
      <c r="E17" s="261">
        <v>0</v>
      </c>
      <c r="F17" s="261">
        <v>0.1</v>
      </c>
      <c r="G17" s="261">
        <v>0.3</v>
      </c>
      <c r="H17" s="261" t="s">
        <v>51</v>
      </c>
      <c r="I17" s="261" t="s">
        <v>51</v>
      </c>
      <c r="J17" s="262" t="s">
        <v>51</v>
      </c>
    </row>
    <row r="18" spans="2:10" ht="17.399999999999999" customHeight="1" x14ac:dyDescent="0.3">
      <c r="B18" s="27">
        <v>8</v>
      </c>
      <c r="C18" s="263" t="s">
        <v>70</v>
      </c>
      <c r="D18" s="264">
        <v>0</v>
      </c>
      <c r="E18" s="264">
        <v>0</v>
      </c>
      <c r="F18" s="264">
        <v>0.2</v>
      </c>
      <c r="G18" s="264">
        <v>0.6</v>
      </c>
      <c r="H18" s="264" t="s">
        <v>51</v>
      </c>
      <c r="I18" s="264" t="s">
        <v>51</v>
      </c>
      <c r="J18" s="265" t="s">
        <v>51</v>
      </c>
    </row>
    <row r="19" spans="2:10" ht="17.399999999999999" customHeight="1" x14ac:dyDescent="0.3">
      <c r="B19" s="27">
        <v>9</v>
      </c>
      <c r="C19" s="263" t="s">
        <v>99</v>
      </c>
      <c r="D19" s="261">
        <v>0</v>
      </c>
      <c r="E19" s="261">
        <v>0</v>
      </c>
      <c r="F19" s="261">
        <v>0</v>
      </c>
      <c r="G19" s="261">
        <v>0</v>
      </c>
      <c r="H19" s="261" t="s">
        <v>51</v>
      </c>
      <c r="I19" s="261" t="s">
        <v>51</v>
      </c>
      <c r="J19" s="262" t="s">
        <v>51</v>
      </c>
    </row>
    <row r="20" spans="2:10" ht="17.399999999999999" customHeight="1" thickBot="1" x14ac:dyDescent="0.35">
      <c r="B20" s="244" t="s">
        <v>108</v>
      </c>
      <c r="C20" s="266" t="s">
        <v>109</v>
      </c>
      <c r="D20" s="267">
        <v>0</v>
      </c>
      <c r="E20" s="267">
        <v>0</v>
      </c>
      <c r="F20" s="267">
        <v>0.2</v>
      </c>
      <c r="G20" s="267">
        <v>0.6</v>
      </c>
      <c r="H20" s="267" t="s">
        <v>51</v>
      </c>
      <c r="I20" s="267" t="s">
        <v>51</v>
      </c>
      <c r="J20" s="268" t="s">
        <v>51</v>
      </c>
    </row>
    <row r="21" spans="2:10" ht="17.399999999999999" customHeight="1" x14ac:dyDescent="0.3">
      <c r="B21" s="269"/>
      <c r="C21" s="269"/>
      <c r="D21" s="269"/>
      <c r="E21" s="270"/>
      <c r="F21" s="270"/>
      <c r="G21" s="270"/>
      <c r="H21" s="270"/>
      <c r="I21" s="270"/>
      <c r="J21" s="270"/>
    </row>
    <row r="22" spans="2:10" ht="17.399999999999999"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7.399999999999999" customHeight="1" x14ac:dyDescent="0.3">
      <c r="B24" s="271"/>
      <c r="C24" s="272"/>
      <c r="D24" s="330">
        <v>2020</v>
      </c>
      <c r="E24" s="330">
        <v>2021</v>
      </c>
      <c r="F24" s="330">
        <v>2022</v>
      </c>
      <c r="G24" s="330">
        <v>2023</v>
      </c>
      <c r="H24" s="330">
        <v>2024</v>
      </c>
      <c r="I24" s="330">
        <v>2025</v>
      </c>
      <c r="J24" s="331">
        <v>2026</v>
      </c>
    </row>
    <row r="25" spans="2:10" ht="17.399999999999999" customHeight="1" x14ac:dyDescent="0.3">
      <c r="B25" s="273">
        <v>1</v>
      </c>
      <c r="C25" s="274" t="s">
        <v>111</v>
      </c>
      <c r="D25" s="74">
        <v>0</v>
      </c>
      <c r="E25" s="275">
        <v>0</v>
      </c>
      <c r="F25" s="275">
        <v>0</v>
      </c>
      <c r="G25" s="275">
        <v>0</v>
      </c>
      <c r="H25" s="275" t="s">
        <v>51</v>
      </c>
      <c r="I25" s="275" t="s">
        <v>51</v>
      </c>
      <c r="J25" s="144" t="s">
        <v>51</v>
      </c>
    </row>
    <row r="26" spans="2:10" ht="17.399999999999999" customHeight="1" x14ac:dyDescent="0.3">
      <c r="B26" s="255">
        <v>2</v>
      </c>
      <c r="C26" s="276" t="s">
        <v>112</v>
      </c>
      <c r="D26" s="277">
        <v>0</v>
      </c>
      <c r="E26" s="261">
        <v>0</v>
      </c>
      <c r="F26" s="261">
        <v>0</v>
      </c>
      <c r="G26" s="261">
        <v>0</v>
      </c>
      <c r="H26" s="261" t="s">
        <v>51</v>
      </c>
      <c r="I26" s="261" t="s">
        <v>51</v>
      </c>
      <c r="J26" s="262" t="s">
        <v>51</v>
      </c>
    </row>
    <row r="27" spans="2:10" ht="17.399999999999999" customHeight="1" thickBot="1" x14ac:dyDescent="0.35">
      <c r="B27" s="244">
        <v>3</v>
      </c>
      <c r="C27" s="278" t="s">
        <v>113</v>
      </c>
      <c r="D27" s="279">
        <v>0</v>
      </c>
      <c r="E27" s="279">
        <v>0</v>
      </c>
      <c r="F27" s="279">
        <v>0</v>
      </c>
      <c r="G27" s="279">
        <v>0</v>
      </c>
      <c r="H27" s="279" t="s">
        <v>51</v>
      </c>
      <c r="I27" s="279" t="s">
        <v>51</v>
      </c>
      <c r="J27" s="280" t="s">
        <v>51</v>
      </c>
    </row>
    <row r="28" spans="2:10" ht="17.399999999999999" customHeight="1" x14ac:dyDescent="0.3">
      <c r="B28" s="222" t="s">
        <v>26</v>
      </c>
    </row>
    <row r="29" spans="2:10" ht="17.399999999999999" customHeight="1" x14ac:dyDescent="0.3">
      <c r="B29" s="223"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I61"/>
  <sheetViews>
    <sheetView workbookViewId="0">
      <selection activeCell="C60" sqref="C60"/>
    </sheetView>
  </sheetViews>
  <sheetFormatPr defaultRowHeight="14.4" customHeight="1" x14ac:dyDescent="0.3"/>
  <cols>
    <col min="1" max="1" width="8.88671875" style="234" customWidth="1"/>
    <col min="2" max="2" width="21.88671875" style="234" customWidth="1"/>
    <col min="3" max="3" width="4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8" customHeight="1" thickBot="1" x14ac:dyDescent="0.45">
      <c r="B2" s="235" t="s">
        <v>400</v>
      </c>
      <c r="C2" s="291"/>
    </row>
    <row r="3" spans="1:9" ht="86.25" customHeight="1" thickBot="1" x14ac:dyDescent="0.45">
      <c r="B3" s="306"/>
      <c r="C3" s="461" t="s">
        <v>119</v>
      </c>
      <c r="D3" s="462" t="s">
        <v>120</v>
      </c>
      <c r="E3" s="463" t="s">
        <v>121</v>
      </c>
      <c r="F3" s="464" t="s">
        <v>122</v>
      </c>
      <c r="G3" s="293"/>
      <c r="H3" s="293"/>
      <c r="I3" s="293"/>
    </row>
    <row r="4" spans="1:9" ht="16.8" customHeight="1" x14ac:dyDescent="0.4">
      <c r="B4" s="658" t="s">
        <v>123</v>
      </c>
      <c r="C4" s="469" t="s">
        <v>389</v>
      </c>
      <c r="D4" s="466" t="s">
        <v>390</v>
      </c>
      <c r="E4" s="467">
        <v>0.22</v>
      </c>
      <c r="F4" s="452">
        <v>0.22</v>
      </c>
      <c r="G4" s="294"/>
      <c r="H4" s="294"/>
      <c r="I4" s="294"/>
    </row>
    <row r="5" spans="1:9" ht="16.8" customHeight="1" x14ac:dyDescent="0.4">
      <c r="B5" s="659"/>
      <c r="C5" s="469" t="s">
        <v>391</v>
      </c>
      <c r="D5" s="470" t="s">
        <v>390</v>
      </c>
      <c r="E5" s="474">
        <v>0.01</v>
      </c>
      <c r="F5" s="503">
        <v>0.01</v>
      </c>
      <c r="G5" s="295"/>
      <c r="H5" s="295"/>
      <c r="I5" s="295"/>
    </row>
    <row r="6" spans="1:9" ht="16.8" customHeight="1" thickBot="1" x14ac:dyDescent="0.45">
      <c r="B6" s="659"/>
      <c r="C6" s="469" t="s">
        <v>392</v>
      </c>
      <c r="D6" s="470" t="s">
        <v>393</v>
      </c>
      <c r="E6" s="474">
        <v>0.01</v>
      </c>
      <c r="F6" s="503">
        <v>0.01</v>
      </c>
      <c r="G6" s="295"/>
      <c r="H6" s="295"/>
      <c r="I6" s="295"/>
    </row>
    <row r="7" spans="1:9" ht="16.8" hidden="1" customHeight="1" x14ac:dyDescent="0.4">
      <c r="B7" s="659"/>
      <c r="C7" s="469"/>
      <c r="D7" s="470"/>
      <c r="E7" s="474"/>
      <c r="F7" s="503"/>
      <c r="G7" s="295"/>
      <c r="H7" s="295"/>
      <c r="I7" s="295"/>
    </row>
    <row r="8" spans="1:9" ht="16.8" hidden="1" customHeight="1" x14ac:dyDescent="0.4">
      <c r="B8" s="659"/>
      <c r="C8" s="469"/>
      <c r="D8" s="470"/>
      <c r="E8" s="474"/>
      <c r="F8" s="503"/>
      <c r="G8" s="295"/>
      <c r="H8" s="295"/>
      <c r="I8" s="295"/>
    </row>
    <row r="9" spans="1:9" ht="16.8" hidden="1" customHeight="1" x14ac:dyDescent="0.4">
      <c r="B9" s="659"/>
      <c r="C9" s="469"/>
      <c r="D9" s="470"/>
      <c r="E9" s="474"/>
      <c r="F9" s="503"/>
      <c r="G9" s="295"/>
      <c r="H9" s="295"/>
      <c r="I9" s="295"/>
    </row>
    <row r="10" spans="1:9" ht="16.8" hidden="1" customHeight="1" x14ac:dyDescent="0.4">
      <c r="B10" s="659"/>
      <c r="C10" s="469"/>
      <c r="D10" s="470"/>
      <c r="E10" s="474"/>
      <c r="F10" s="503"/>
      <c r="G10" s="295"/>
      <c r="H10" s="295"/>
      <c r="I10" s="295"/>
    </row>
    <row r="11" spans="1:9" ht="16.8" hidden="1" customHeight="1" x14ac:dyDescent="0.4">
      <c r="B11" s="659"/>
      <c r="C11" s="469"/>
      <c r="D11" s="470"/>
      <c r="E11" s="474"/>
      <c r="F11" s="503"/>
      <c r="G11" s="295"/>
      <c r="H11" s="295"/>
      <c r="I11" s="295"/>
    </row>
    <row r="12" spans="1:9" ht="16.8" hidden="1" customHeight="1" x14ac:dyDescent="0.4">
      <c r="B12" s="659"/>
      <c r="C12" s="469"/>
      <c r="D12" s="470"/>
      <c r="E12" s="474"/>
      <c r="F12" s="503"/>
      <c r="G12" s="295"/>
      <c r="H12" s="295"/>
      <c r="I12" s="295"/>
    </row>
    <row r="13" spans="1:9" ht="16.8" hidden="1" customHeight="1" x14ac:dyDescent="0.4">
      <c r="B13" s="659"/>
      <c r="C13" s="469"/>
      <c r="D13" s="470"/>
      <c r="E13" s="474"/>
      <c r="F13" s="503"/>
      <c r="G13" s="295"/>
      <c r="H13" s="295"/>
      <c r="I13" s="295"/>
    </row>
    <row r="14" spans="1:9" ht="16.8" hidden="1" customHeight="1" x14ac:dyDescent="0.4">
      <c r="B14" s="659"/>
      <c r="C14" s="469"/>
      <c r="D14" s="470"/>
      <c r="E14" s="474"/>
      <c r="F14" s="503"/>
      <c r="G14" s="295"/>
      <c r="H14" s="295"/>
      <c r="I14" s="295"/>
    </row>
    <row r="15" spans="1:9" ht="16.8" hidden="1" customHeight="1" x14ac:dyDescent="0.4">
      <c r="B15" s="659"/>
      <c r="C15" s="469"/>
      <c r="D15" s="470"/>
      <c r="E15" s="474"/>
      <c r="F15" s="503"/>
      <c r="G15" s="295"/>
      <c r="H15" s="295"/>
      <c r="I15" s="295"/>
    </row>
    <row r="16" spans="1:9" ht="16.8" hidden="1" customHeight="1" x14ac:dyDescent="0.4">
      <c r="B16" s="659"/>
      <c r="C16" s="469"/>
      <c r="D16" s="470"/>
      <c r="E16" s="474"/>
      <c r="F16" s="503"/>
      <c r="G16" s="295"/>
      <c r="H16" s="295"/>
      <c r="I16" s="295"/>
    </row>
    <row r="17" spans="2:9" ht="16.8" hidden="1" customHeight="1" x14ac:dyDescent="0.4">
      <c r="B17" s="659"/>
      <c r="C17" s="469"/>
      <c r="D17" s="470"/>
      <c r="E17" s="474"/>
      <c r="F17" s="503"/>
      <c r="G17" s="295"/>
      <c r="H17" s="295"/>
      <c r="I17" s="295"/>
    </row>
    <row r="18" spans="2:9" ht="16.8" hidden="1" customHeight="1" x14ac:dyDescent="0.4">
      <c r="B18" s="659"/>
      <c r="C18" s="469"/>
      <c r="D18" s="470"/>
      <c r="E18" s="474"/>
      <c r="F18" s="503"/>
      <c r="G18" s="295"/>
      <c r="H18" s="295"/>
      <c r="I18" s="295"/>
    </row>
    <row r="19" spans="2:9" ht="16.8" hidden="1" customHeight="1" x14ac:dyDescent="0.4">
      <c r="B19" s="659"/>
      <c r="C19" s="469"/>
      <c r="D19" s="470"/>
      <c r="E19" s="474"/>
      <c r="F19" s="503"/>
      <c r="G19" s="295"/>
      <c r="H19" s="295"/>
      <c r="I19" s="295"/>
    </row>
    <row r="20" spans="2:9" ht="16.8" hidden="1" customHeight="1" x14ac:dyDescent="0.4">
      <c r="B20" s="659"/>
      <c r="C20" s="469"/>
      <c r="D20" s="470"/>
      <c r="E20" s="474"/>
      <c r="F20" s="503"/>
      <c r="G20" s="295"/>
      <c r="H20" s="295"/>
      <c r="I20" s="295"/>
    </row>
    <row r="21" spans="2:9" ht="24" hidden="1" customHeight="1" x14ac:dyDescent="0.4">
      <c r="B21" s="659"/>
      <c r="C21" s="469"/>
      <c r="D21" s="470"/>
      <c r="E21" s="474"/>
      <c r="F21" s="503"/>
      <c r="G21" s="295"/>
      <c r="H21" s="295"/>
      <c r="I21" s="295"/>
    </row>
    <row r="22" spans="2:9" ht="17.399999999999999" hidden="1" customHeight="1" x14ac:dyDescent="0.35">
      <c r="B22" s="659"/>
      <c r="C22" s="469"/>
      <c r="D22" s="470"/>
      <c r="E22" s="474"/>
      <c r="F22" s="503"/>
      <c r="G22" s="281"/>
      <c r="H22" s="281"/>
      <c r="I22" s="281"/>
    </row>
    <row r="23" spans="2:9" ht="16.8" hidden="1" customHeight="1" thickBot="1" x14ac:dyDescent="0.4">
      <c r="B23" s="659"/>
      <c r="C23" s="469"/>
      <c r="D23" s="487"/>
      <c r="E23" s="476"/>
      <c r="F23" s="529"/>
      <c r="G23" s="281"/>
      <c r="H23" s="281"/>
      <c r="I23" s="281"/>
    </row>
    <row r="24" spans="2:9" ht="16.8" hidden="1" customHeight="1" thickBot="1" x14ac:dyDescent="0.4">
      <c r="B24" s="660"/>
      <c r="C24" s="478" t="s">
        <v>124</v>
      </c>
      <c r="D24" s="479"/>
      <c r="E24" s="511">
        <v>0.24</v>
      </c>
      <c r="F24" s="512">
        <v>0.24</v>
      </c>
      <c r="G24" s="281"/>
      <c r="H24" s="281"/>
      <c r="I24" s="281"/>
    </row>
    <row r="25" spans="2:9" ht="16.8" hidden="1" customHeight="1" x14ac:dyDescent="0.3">
      <c r="B25" s="658" t="s">
        <v>125</v>
      </c>
      <c r="C25" s="486"/>
      <c r="D25" s="483"/>
      <c r="E25" s="518"/>
      <c r="F25" s="519"/>
      <c r="G25" s="296"/>
      <c r="H25" s="296"/>
      <c r="I25" s="296"/>
    </row>
    <row r="26" spans="2:9" ht="16.8" hidden="1" customHeight="1" x14ac:dyDescent="0.3">
      <c r="B26" s="659"/>
      <c r="C26" s="486"/>
      <c r="D26" s="483"/>
      <c r="E26" s="518"/>
      <c r="F26" s="519"/>
      <c r="G26" s="296"/>
      <c r="H26" s="296"/>
      <c r="I26" s="296"/>
    </row>
    <row r="27" spans="2:9" ht="16.8" hidden="1" customHeight="1" x14ac:dyDescent="0.3">
      <c r="B27" s="659"/>
      <c r="C27" s="486"/>
      <c r="D27" s="483"/>
      <c r="E27" s="518"/>
      <c r="F27" s="519"/>
      <c r="G27" s="296"/>
      <c r="H27" s="296"/>
      <c r="I27" s="296"/>
    </row>
    <row r="28" spans="2:9" ht="16.8" hidden="1" customHeight="1" x14ac:dyDescent="0.3">
      <c r="B28" s="659"/>
      <c r="C28" s="486"/>
      <c r="D28" s="483"/>
      <c r="E28" s="518"/>
      <c r="F28" s="519"/>
      <c r="G28" s="296"/>
      <c r="H28" s="296"/>
      <c r="I28" s="296"/>
    </row>
    <row r="29" spans="2:9" ht="16.8" hidden="1" customHeight="1" x14ac:dyDescent="0.3">
      <c r="B29" s="659"/>
      <c r="C29" s="486"/>
      <c r="D29" s="483"/>
      <c r="E29" s="518"/>
      <c r="F29" s="519"/>
      <c r="G29" s="296"/>
      <c r="H29" s="296"/>
      <c r="I29" s="296"/>
    </row>
    <row r="30" spans="2:9" ht="16.8" hidden="1" customHeight="1" x14ac:dyDescent="0.3">
      <c r="B30" s="659"/>
      <c r="C30" s="486"/>
      <c r="D30" s="483"/>
      <c r="E30" s="518"/>
      <c r="F30" s="519"/>
      <c r="G30" s="296"/>
      <c r="H30" s="296"/>
      <c r="I30" s="296"/>
    </row>
    <row r="31" spans="2:9" ht="16.8" hidden="1" customHeight="1" x14ac:dyDescent="0.3">
      <c r="B31" s="659"/>
      <c r="C31" s="486"/>
      <c r="D31" s="483"/>
      <c r="E31" s="518"/>
      <c r="F31" s="519"/>
      <c r="G31" s="296"/>
      <c r="H31" s="296"/>
      <c r="I31" s="296"/>
    </row>
    <row r="32" spans="2:9" ht="16.8" hidden="1" customHeight="1" x14ac:dyDescent="0.3">
      <c r="B32" s="659"/>
      <c r="C32" s="486"/>
      <c r="D32" s="483"/>
      <c r="E32" s="518"/>
      <c r="F32" s="519"/>
      <c r="G32" s="296"/>
      <c r="H32" s="296"/>
      <c r="I32" s="296"/>
    </row>
    <row r="33" spans="2:9" ht="16.8" hidden="1" customHeight="1" x14ac:dyDescent="0.3">
      <c r="B33" s="659"/>
      <c r="C33" s="486"/>
      <c r="D33" s="483"/>
      <c r="E33" s="518"/>
      <c r="F33" s="519"/>
      <c r="G33" s="296"/>
      <c r="H33" s="296"/>
      <c r="I33" s="296"/>
    </row>
    <row r="34" spans="2:9" ht="16.8" hidden="1" customHeight="1" x14ac:dyDescent="0.3">
      <c r="B34" s="659"/>
      <c r="C34" s="486"/>
      <c r="D34" s="483"/>
      <c r="E34" s="518"/>
      <c r="F34" s="519"/>
      <c r="G34" s="296"/>
      <c r="H34" s="296"/>
      <c r="I34" s="296"/>
    </row>
    <row r="35" spans="2:9" ht="16.8" hidden="1" customHeight="1" x14ac:dyDescent="0.3">
      <c r="B35" s="659"/>
      <c r="C35" s="486"/>
      <c r="D35" s="483"/>
      <c r="E35" s="518"/>
      <c r="F35" s="519"/>
      <c r="G35" s="296"/>
      <c r="H35" s="296"/>
      <c r="I35" s="296"/>
    </row>
    <row r="36" spans="2:9" ht="16.8" hidden="1" customHeight="1" x14ac:dyDescent="0.3">
      <c r="B36" s="659"/>
      <c r="C36" s="486"/>
      <c r="D36" s="483"/>
      <c r="E36" s="518"/>
      <c r="F36" s="519"/>
      <c r="G36" s="296"/>
      <c r="H36" s="296"/>
      <c r="I36" s="296"/>
    </row>
    <row r="37" spans="2:9" ht="16.8" hidden="1" customHeight="1" x14ac:dyDescent="0.3">
      <c r="B37" s="659"/>
      <c r="C37" s="486"/>
      <c r="D37" s="483"/>
      <c r="E37" s="518"/>
      <c r="F37" s="519"/>
      <c r="G37" s="296"/>
      <c r="H37" s="296"/>
      <c r="I37" s="296"/>
    </row>
    <row r="38" spans="2:9" ht="16.8" hidden="1" customHeight="1" x14ac:dyDescent="0.3">
      <c r="B38" s="659"/>
      <c r="C38" s="486"/>
      <c r="D38" s="483"/>
      <c r="E38" s="518"/>
      <c r="F38" s="519"/>
      <c r="G38" s="296"/>
      <c r="H38" s="296"/>
      <c r="I38" s="296"/>
    </row>
    <row r="39" spans="2:9" ht="16.8" hidden="1" customHeight="1" x14ac:dyDescent="0.3">
      <c r="B39" s="659"/>
      <c r="C39" s="486"/>
      <c r="D39" s="483"/>
      <c r="E39" s="518"/>
      <c r="F39" s="519"/>
      <c r="G39" s="296"/>
      <c r="H39" s="296"/>
      <c r="I39" s="296"/>
    </row>
    <row r="40" spans="2:9" ht="16.8" hidden="1" customHeight="1" x14ac:dyDescent="0.3">
      <c r="B40" s="659"/>
      <c r="C40" s="486"/>
      <c r="D40" s="483"/>
      <c r="E40" s="518"/>
      <c r="F40" s="519"/>
      <c r="G40" s="296"/>
      <c r="H40" s="296"/>
      <c r="I40" s="296"/>
    </row>
    <row r="41" spans="2:9" ht="16.8" hidden="1" customHeight="1" x14ac:dyDescent="0.4">
      <c r="B41" s="659"/>
      <c r="C41" s="486"/>
      <c r="D41" s="483"/>
      <c r="E41" s="518"/>
      <c r="F41" s="519"/>
      <c r="G41" s="294"/>
      <c r="H41" s="294"/>
      <c r="I41" s="294"/>
    </row>
    <row r="42" spans="2:9" ht="16.2" hidden="1" customHeight="1" x14ac:dyDescent="0.35">
      <c r="B42" s="659"/>
      <c r="C42" s="469"/>
      <c r="D42" s="470"/>
      <c r="E42" s="474"/>
      <c r="F42" s="503"/>
      <c r="G42" s="297"/>
      <c r="H42" s="297"/>
      <c r="I42" s="297"/>
    </row>
    <row r="43" spans="2:9" ht="16.2" hidden="1" customHeight="1" x14ac:dyDescent="0.35">
      <c r="B43" s="659"/>
      <c r="C43" s="469"/>
      <c r="D43" s="470"/>
      <c r="E43" s="474"/>
      <c r="F43" s="503"/>
      <c r="G43" s="297"/>
      <c r="H43" s="297"/>
      <c r="I43" s="297"/>
    </row>
    <row r="44" spans="2:9" ht="16.8" hidden="1" customHeight="1" thickBot="1" x14ac:dyDescent="0.4">
      <c r="B44" s="659"/>
      <c r="C44" s="469"/>
      <c r="D44" s="530"/>
      <c r="E44" s="531"/>
      <c r="F44" s="532"/>
      <c r="G44" s="297"/>
      <c r="H44" s="297"/>
      <c r="I44" s="297"/>
    </row>
    <row r="45" spans="2:9" ht="17.399999999999999" hidden="1" customHeight="1" thickTop="1" thickBot="1" x14ac:dyDescent="0.4">
      <c r="B45" s="661"/>
      <c r="C45" s="489" t="s">
        <v>126</v>
      </c>
      <c r="D45" s="533"/>
      <c r="E45" s="534">
        <v>0</v>
      </c>
      <c r="F45" s="535">
        <v>0</v>
      </c>
      <c r="G45" s="297"/>
      <c r="H45" s="297"/>
      <c r="I45" s="297"/>
    </row>
    <row r="46" spans="2:9" ht="18" customHeight="1" thickTop="1" thickBot="1" x14ac:dyDescent="0.4">
      <c r="B46" s="298"/>
      <c r="C46" s="493" t="s">
        <v>95</v>
      </c>
      <c r="D46" s="536"/>
      <c r="E46" s="537">
        <v>0.24</v>
      </c>
      <c r="F46" s="538">
        <v>0.24</v>
      </c>
      <c r="G46" s="297"/>
      <c r="H46" s="297"/>
      <c r="I46" s="297"/>
    </row>
    <row r="47" spans="2:9" ht="16.2" customHeight="1" x14ac:dyDescent="0.35">
      <c r="B47" s="222" t="s">
        <v>26</v>
      </c>
      <c r="C47" s="297"/>
      <c r="D47" s="297"/>
      <c r="E47" s="297"/>
      <c r="F47" s="297"/>
      <c r="G47" s="297"/>
      <c r="H47" s="297"/>
      <c r="I47" s="297"/>
    </row>
    <row r="48" spans="2:9" ht="16.8" customHeight="1" x14ac:dyDescent="0.4">
      <c r="B48" s="223" t="s">
        <v>746</v>
      </c>
      <c r="C48" s="295"/>
      <c r="D48" s="295"/>
      <c r="E48" s="295"/>
      <c r="F48" s="295"/>
      <c r="G48" s="295"/>
      <c r="H48" s="295"/>
      <c r="I48" s="295"/>
    </row>
    <row r="49" spans="2:9" ht="16.8" customHeight="1" x14ac:dyDescent="0.4">
      <c r="B49" s="284"/>
      <c r="C49" s="295"/>
      <c r="D49" s="295"/>
      <c r="E49" s="295"/>
      <c r="F49" s="295"/>
      <c r="G49" s="295"/>
      <c r="H49" s="295"/>
      <c r="I49" s="295"/>
    </row>
    <row r="50" spans="2:9" ht="16.8" customHeight="1" x14ac:dyDescent="0.4">
      <c r="B50" s="284"/>
      <c r="C50" s="295"/>
      <c r="D50" s="295"/>
      <c r="E50" s="295"/>
      <c r="F50" s="295"/>
      <c r="G50" s="295"/>
      <c r="H50" s="295"/>
      <c r="I50" s="295"/>
    </row>
    <row r="51" spans="2:9" ht="16.8" customHeight="1" x14ac:dyDescent="0.4">
      <c r="B51" s="284"/>
      <c r="C51" s="295"/>
      <c r="D51" s="295"/>
      <c r="E51" s="295"/>
      <c r="F51" s="295"/>
      <c r="G51" s="295"/>
      <c r="H51" s="295"/>
      <c r="I51" s="295"/>
    </row>
    <row r="52" spans="2:9" ht="16.8" customHeight="1" x14ac:dyDescent="0.4">
      <c r="B52" s="284"/>
      <c r="C52" s="284"/>
      <c r="D52" s="285"/>
      <c r="E52" s="285"/>
      <c r="F52" s="285"/>
      <c r="G52" s="285"/>
      <c r="H52" s="285"/>
      <c r="I52" s="285"/>
    </row>
    <row r="53" spans="2:9" ht="16.2" customHeight="1" x14ac:dyDescent="0.35">
      <c r="B53" s="281"/>
      <c r="C53" s="281"/>
      <c r="D53" s="281"/>
      <c r="E53" s="281"/>
      <c r="F53" s="281"/>
      <c r="G53" s="281"/>
      <c r="H53" s="281"/>
      <c r="I53" s="281"/>
    </row>
    <row r="54" spans="2:9" ht="16.8" customHeight="1" x14ac:dyDescent="0.3">
      <c r="B54" s="296"/>
      <c r="C54" s="296"/>
      <c r="D54" s="296"/>
      <c r="E54" s="296"/>
      <c r="F54" s="296"/>
      <c r="G54" s="296"/>
      <c r="H54" s="296"/>
      <c r="I54" s="296"/>
    </row>
    <row r="55" spans="2:9" ht="16.8" customHeight="1" x14ac:dyDescent="0.4">
      <c r="B55" s="299"/>
      <c r="C55" s="294"/>
      <c r="D55" s="294"/>
      <c r="E55" s="294"/>
      <c r="F55" s="294"/>
      <c r="G55" s="294"/>
      <c r="H55" s="294"/>
      <c r="I55" s="294"/>
    </row>
    <row r="56" spans="2:9" ht="16.8" customHeight="1" x14ac:dyDescent="0.4">
      <c r="B56" s="284"/>
      <c r="C56" s="295"/>
      <c r="D56" s="295"/>
      <c r="E56" s="295"/>
      <c r="F56" s="295"/>
      <c r="G56" s="295"/>
      <c r="H56" s="295"/>
      <c r="I56" s="295"/>
    </row>
    <row r="57" spans="2:9" ht="16.8" customHeight="1" x14ac:dyDescent="0.4">
      <c r="B57" s="284"/>
      <c r="C57" s="295"/>
      <c r="D57" s="295"/>
      <c r="E57" s="295"/>
      <c r="F57" s="295"/>
      <c r="G57" s="295"/>
      <c r="H57" s="295"/>
      <c r="I57" s="295"/>
    </row>
    <row r="58" spans="2:9" ht="16.8" customHeight="1" x14ac:dyDescent="0.4">
      <c r="B58" s="284"/>
      <c r="C58" s="295"/>
      <c r="D58" s="295"/>
      <c r="E58" s="295"/>
      <c r="F58" s="295"/>
      <c r="G58" s="295"/>
      <c r="H58" s="295"/>
      <c r="I58" s="295"/>
    </row>
    <row r="59" spans="2:9" ht="16.2" customHeight="1" x14ac:dyDescent="0.35">
      <c r="C59" s="281"/>
      <c r="D59" s="281"/>
      <c r="E59" s="281"/>
      <c r="F59" s="281"/>
      <c r="G59" s="281"/>
      <c r="H59" s="281"/>
      <c r="I59" s="281"/>
    </row>
    <row r="60" spans="2:9" ht="16.2" customHeight="1" x14ac:dyDescent="0.35">
      <c r="B60" s="281"/>
      <c r="C60" s="281"/>
      <c r="D60" s="281"/>
      <c r="E60" s="281"/>
      <c r="F60" s="281"/>
      <c r="G60" s="281"/>
      <c r="H60" s="281"/>
      <c r="I60" s="281"/>
    </row>
    <row r="61" spans="2:9" ht="16.2" customHeight="1" x14ac:dyDescent="0.35">
      <c r="B61" s="290"/>
      <c r="C61" s="281"/>
      <c r="D61" s="281"/>
      <c r="E61" s="281"/>
      <c r="F61" s="281"/>
      <c r="G61" s="281"/>
      <c r="H61" s="281"/>
      <c r="I61" s="281"/>
    </row>
  </sheetData>
  <mergeCells count="2">
    <mergeCell ref="B4:B24"/>
    <mergeCell ref="B25:B45"/>
  </mergeCells>
  <hyperlinks>
    <hyperlink ref="A1" location="INDEX!A1" display="INDEX"/>
  </hyperlinks>
  <pageMargins left="0.7" right="0.7" top="0.75" bottom="0.75" header="0.3" footer="0.3"/>
  <pageSetup paperSize="0" orientation="portrait" horizontalDpi="0" verticalDpi="0" copie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1"/>
  <sheetViews>
    <sheetView workbookViewId="0">
      <selection activeCell="B25" sqref="B25:J25"/>
    </sheetView>
  </sheetViews>
  <sheetFormatPr defaultColWidth="9.109375" defaultRowHeight="16.2" x14ac:dyDescent="0.35"/>
  <cols>
    <col min="1" max="1" width="6.88671875" style="381" customWidth="1"/>
    <col min="2" max="2" width="9.6640625" style="381" customWidth="1"/>
    <col min="3" max="3" width="38" style="381" customWidth="1"/>
    <col min="4" max="11" width="9.33203125" style="381" customWidth="1"/>
    <col min="12" max="12" width="7.5546875" style="381" customWidth="1"/>
    <col min="13" max="16384" width="9.109375" style="381"/>
  </cols>
  <sheetData>
    <row r="1" spans="1:12" x14ac:dyDescent="0.35">
      <c r="A1" s="382" t="s">
        <v>573</v>
      </c>
    </row>
    <row r="2" spans="1:12" ht="16.95" customHeight="1" thickBot="1" x14ac:dyDescent="0.45">
      <c r="A2" s="383"/>
      <c r="B2" s="235" t="s">
        <v>401</v>
      </c>
      <c r="C2" s="235"/>
      <c r="D2" s="235"/>
      <c r="E2" s="235"/>
      <c r="F2" s="235"/>
      <c r="G2" s="235"/>
      <c r="H2" s="235"/>
      <c r="I2" s="235"/>
      <c r="K2" s="384"/>
      <c r="L2" s="385"/>
    </row>
    <row r="3" spans="1:12" ht="20.100000000000001" customHeight="1" x14ac:dyDescent="0.35">
      <c r="B3" s="636" t="s">
        <v>17</v>
      </c>
      <c r="C3" s="647" t="s">
        <v>18</v>
      </c>
      <c r="D3" s="341">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5.981032112785023</v>
      </c>
      <c r="E5" s="15">
        <v>1.6</v>
      </c>
      <c r="F5" s="16">
        <v>1.6</v>
      </c>
      <c r="G5" s="17">
        <v>2.4556593273430627</v>
      </c>
      <c r="H5" s="15">
        <v>2.5</v>
      </c>
      <c r="I5" s="16">
        <v>1.4</v>
      </c>
      <c r="J5" s="18">
        <v>0.47692406382218167</v>
      </c>
      <c r="K5" s="19"/>
    </row>
    <row r="6" spans="1:12" ht="15.9" customHeight="1" x14ac:dyDescent="0.35">
      <c r="B6" s="20">
        <v>2</v>
      </c>
      <c r="C6" s="21" t="s">
        <v>5</v>
      </c>
      <c r="D6" s="22">
        <v>8.0177674393691944</v>
      </c>
      <c r="E6" s="23">
        <v>2.1</v>
      </c>
      <c r="F6" s="24">
        <v>2.5</v>
      </c>
      <c r="G6" s="25">
        <v>1.167539627673686</v>
      </c>
      <c r="H6" s="23">
        <v>3.4</v>
      </c>
      <c r="I6" s="24">
        <v>2.7</v>
      </c>
      <c r="J6" s="26">
        <v>-0.77876941583756576</v>
      </c>
      <c r="K6" s="19"/>
    </row>
    <row r="7" spans="1:12" ht="15.9" customHeight="1" x14ac:dyDescent="0.35">
      <c r="B7" s="20">
        <v>3</v>
      </c>
      <c r="C7" s="21" t="s">
        <v>6</v>
      </c>
      <c r="D7" s="22">
        <v>7.8364856746286682</v>
      </c>
      <c r="E7" s="23">
        <v>2.7</v>
      </c>
      <c r="F7" s="24">
        <v>3</v>
      </c>
      <c r="G7" s="25">
        <v>1.3364485392398429</v>
      </c>
      <c r="H7" s="23">
        <v>4.8</v>
      </c>
      <c r="I7" s="24">
        <v>4.5</v>
      </c>
      <c r="J7" s="26">
        <v>0.48300479606688818</v>
      </c>
      <c r="K7" s="19"/>
    </row>
    <row r="8" spans="1:12" ht="15.9" customHeight="1" x14ac:dyDescent="0.35">
      <c r="B8" s="27">
        <v>4</v>
      </c>
      <c r="C8" s="28" t="s">
        <v>7</v>
      </c>
      <c r="D8" s="22">
        <v>17.006037338342939</v>
      </c>
      <c r="E8" s="23">
        <v>-6</v>
      </c>
      <c r="F8" s="24">
        <v>3</v>
      </c>
      <c r="G8" s="25">
        <v>7.3106924928402206</v>
      </c>
      <c r="H8" s="23">
        <v>3.3</v>
      </c>
      <c r="I8" s="24">
        <v>2</v>
      </c>
      <c r="J8" s="26">
        <v>0.85549445804868895</v>
      </c>
      <c r="K8" s="19"/>
    </row>
    <row r="9" spans="1:12" s="386" customFormat="1" ht="15.9" customHeight="1" x14ac:dyDescent="0.3">
      <c r="B9" s="27">
        <v>5</v>
      </c>
      <c r="C9" s="28" t="s">
        <v>8</v>
      </c>
      <c r="D9" s="22">
        <v>19.89757774773031</v>
      </c>
      <c r="E9" s="23">
        <v>-6</v>
      </c>
      <c r="F9" s="24">
        <v>3.9</v>
      </c>
      <c r="G9" s="25">
        <v>6.5981640653719253</v>
      </c>
      <c r="H9" s="23">
        <v>4.0999999999999996</v>
      </c>
      <c r="I9" s="24">
        <v>3.1</v>
      </c>
      <c r="J9" s="26">
        <v>1.9298065094841554E-2</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6.4982943679999998</v>
      </c>
      <c r="E11" s="23">
        <v>1.9</v>
      </c>
      <c r="F11" s="24">
        <v>2.2000000000000002</v>
      </c>
      <c r="G11" s="25">
        <v>1.0821825644256589</v>
      </c>
      <c r="H11" s="23">
        <v>3</v>
      </c>
      <c r="I11" s="24">
        <v>2.6</v>
      </c>
      <c r="J11" s="26">
        <v>-0.22026650869102374</v>
      </c>
      <c r="K11" s="19"/>
    </row>
    <row r="12" spans="1:12" ht="15.9" customHeight="1" x14ac:dyDescent="0.35">
      <c r="B12" s="20">
        <v>7</v>
      </c>
      <c r="C12" s="33" t="s">
        <v>22</v>
      </c>
      <c r="D12" s="22">
        <v>-0.25023627599999998</v>
      </c>
      <c r="E12" s="23">
        <v>0</v>
      </c>
      <c r="F12" s="24">
        <v>0</v>
      </c>
      <c r="G12" s="25">
        <v>0.50175400922629865</v>
      </c>
      <c r="H12" s="23">
        <v>0</v>
      </c>
      <c r="I12" s="24">
        <v>0</v>
      </c>
      <c r="J12" s="26">
        <v>-1.0812861896858372E-5</v>
      </c>
      <c r="K12" s="19"/>
    </row>
    <row r="13" spans="1:12" ht="15.9" customHeight="1" x14ac:dyDescent="0.35">
      <c r="B13" s="301">
        <v>8</v>
      </c>
      <c r="C13" s="34" t="s">
        <v>23</v>
      </c>
      <c r="D13" s="35">
        <v>-0.26701383457464978</v>
      </c>
      <c r="E13" s="36">
        <v>-0.2</v>
      </c>
      <c r="F13" s="24">
        <v>-0.6</v>
      </c>
      <c r="G13" s="37">
        <v>0.87172275369109098</v>
      </c>
      <c r="H13" s="36">
        <v>-0.6</v>
      </c>
      <c r="I13" s="24">
        <v>-1.1000000000000001</v>
      </c>
      <c r="J13" s="38">
        <v>0.69720138537509413</v>
      </c>
      <c r="K13" s="19"/>
    </row>
    <row r="14" spans="1:12" ht="20.100000000000001" customHeight="1" x14ac:dyDescent="0.35">
      <c r="B14" s="20">
        <v>9</v>
      </c>
      <c r="C14" s="21" t="s">
        <v>148</v>
      </c>
      <c r="D14" s="22">
        <v>0.92692764553377038</v>
      </c>
      <c r="E14" s="23">
        <v>-1.2069668971386394</v>
      </c>
      <c r="F14" s="39">
        <v>-0.45440703671043581</v>
      </c>
      <c r="G14" s="25">
        <v>-0.11726625898023089</v>
      </c>
      <c r="H14" s="23">
        <v>-1.7664913767736157</v>
      </c>
      <c r="I14" s="39">
        <v>-1.7646989596411977</v>
      </c>
      <c r="J14" s="26">
        <v>-2.3472497997801489</v>
      </c>
      <c r="K14" s="19"/>
    </row>
    <row r="15" spans="1:12" ht="15.9" customHeight="1" x14ac:dyDescent="0.35">
      <c r="B15" s="40">
        <v>10</v>
      </c>
      <c r="C15" s="41" t="s">
        <v>10</v>
      </c>
      <c r="D15" s="42">
        <v>1.1757475544889928</v>
      </c>
      <c r="E15" s="43">
        <v>-0.2</v>
      </c>
      <c r="F15" s="24">
        <v>1</v>
      </c>
      <c r="G15" s="44">
        <v>3.8114899555992565</v>
      </c>
      <c r="H15" s="43">
        <v>0.1</v>
      </c>
      <c r="I15" s="24">
        <v>0</v>
      </c>
      <c r="J15" s="45">
        <v>-2.2485959324087923</v>
      </c>
      <c r="K15" s="19"/>
    </row>
    <row r="16" spans="1:12" ht="15.9" customHeight="1" x14ac:dyDescent="0.35">
      <c r="B16" s="20">
        <v>11</v>
      </c>
      <c r="C16" s="21" t="s">
        <v>11</v>
      </c>
      <c r="D16" s="22">
        <v>7.1</v>
      </c>
      <c r="E16" s="23">
        <v>7.3</v>
      </c>
      <c r="F16" s="24">
        <v>6.3</v>
      </c>
      <c r="G16" s="25">
        <v>6</v>
      </c>
      <c r="H16" s="23">
        <v>6.9</v>
      </c>
      <c r="I16" s="24">
        <v>6.8</v>
      </c>
      <c r="J16" s="26">
        <v>7.1</v>
      </c>
      <c r="K16" s="19"/>
    </row>
    <row r="17" spans="2:11" ht="15.9" customHeight="1" x14ac:dyDescent="0.35">
      <c r="B17" s="46">
        <v>12</v>
      </c>
      <c r="C17" s="47" t="s">
        <v>12</v>
      </c>
      <c r="D17" s="35">
        <v>4.749443097228534</v>
      </c>
      <c r="E17" s="36">
        <v>1.9</v>
      </c>
      <c r="F17" s="24">
        <v>0.6</v>
      </c>
      <c r="G17" s="37">
        <v>-1.3060506393233529</v>
      </c>
      <c r="H17" s="36">
        <v>2.4</v>
      </c>
      <c r="I17" s="24">
        <v>1.4</v>
      </c>
      <c r="J17" s="38">
        <v>2.788215701072061</v>
      </c>
      <c r="K17" s="19"/>
    </row>
    <row r="18" spans="2:11" ht="15.9" customHeight="1" x14ac:dyDescent="0.35">
      <c r="B18" s="20">
        <v>13</v>
      </c>
      <c r="C18" s="21" t="s">
        <v>13</v>
      </c>
      <c r="D18" s="22">
        <v>4.6250960738283275</v>
      </c>
      <c r="E18" s="23">
        <v>9.8000000000000007</v>
      </c>
      <c r="F18" s="48">
        <v>17.8</v>
      </c>
      <c r="G18" s="25">
        <v>18.892152845285825</v>
      </c>
      <c r="H18" s="23">
        <v>3</v>
      </c>
      <c r="I18" s="48">
        <v>6</v>
      </c>
      <c r="J18" s="26">
        <v>9.0947650925064405</v>
      </c>
      <c r="K18" s="19"/>
    </row>
    <row r="19" spans="2:11" ht="15.9" customHeight="1" x14ac:dyDescent="0.35">
      <c r="B19" s="20">
        <v>14</v>
      </c>
      <c r="C19" s="21" t="s">
        <v>14</v>
      </c>
      <c r="D19" s="22">
        <v>6.5080668977429257</v>
      </c>
      <c r="E19" s="23">
        <v>7.1</v>
      </c>
      <c r="F19" s="24">
        <v>16.2</v>
      </c>
      <c r="G19" s="25">
        <v>16.549809257738566</v>
      </c>
      <c r="H19" s="23">
        <v>3</v>
      </c>
      <c r="I19" s="24">
        <v>6</v>
      </c>
      <c r="J19" s="26">
        <v>8.9336548368630364</v>
      </c>
      <c r="K19" s="19"/>
    </row>
    <row r="20" spans="2:11" s="387" customFormat="1" ht="15.9" customHeight="1" x14ac:dyDescent="0.3">
      <c r="B20" s="20">
        <v>15</v>
      </c>
      <c r="C20" s="21" t="s">
        <v>15</v>
      </c>
      <c r="D20" s="22">
        <v>11.9184802380639</v>
      </c>
      <c r="E20" s="23">
        <v>10.7</v>
      </c>
      <c r="F20" s="24">
        <v>15.3</v>
      </c>
      <c r="G20" s="25">
        <v>10.950236335667917</v>
      </c>
      <c r="H20" s="23">
        <v>5.2</v>
      </c>
      <c r="I20" s="24">
        <v>8.1</v>
      </c>
      <c r="J20" s="26">
        <v>6.283715216593122</v>
      </c>
      <c r="K20" s="19"/>
    </row>
    <row r="21" spans="2:11" s="386" customFormat="1" ht="30" customHeight="1" thickBot="1" x14ac:dyDescent="0.35">
      <c r="B21" s="50">
        <v>16</v>
      </c>
      <c r="C21" s="51" t="s">
        <v>24</v>
      </c>
      <c r="D21" s="52">
        <v>2.5555598276084264</v>
      </c>
      <c r="E21" s="53">
        <v>1.6</v>
      </c>
      <c r="F21" s="54">
        <v>-10.7</v>
      </c>
      <c r="G21" s="55">
        <v>-2.4268812757722213</v>
      </c>
      <c r="H21" s="53">
        <v>1.2</v>
      </c>
      <c r="I21" s="54">
        <v>-10.1</v>
      </c>
      <c r="J21" s="56">
        <v>-1.3296520332564647</v>
      </c>
      <c r="K21" s="19"/>
    </row>
    <row r="22" spans="2:11" ht="15" customHeight="1" x14ac:dyDescent="0.35">
      <c r="B22" s="388" t="s">
        <v>25</v>
      </c>
      <c r="D22" s="388"/>
      <c r="E22" s="388"/>
      <c r="F22" s="388"/>
      <c r="G22" s="388"/>
      <c r="H22" s="388"/>
      <c r="I22" s="388"/>
      <c r="J22" s="388"/>
      <c r="K22" s="389"/>
    </row>
    <row r="23" spans="2:11" ht="30" customHeight="1" x14ac:dyDescent="0.35">
      <c r="B23" s="632" t="s">
        <v>744</v>
      </c>
      <c r="C23" s="632"/>
      <c r="D23" s="632"/>
      <c r="E23" s="632"/>
      <c r="F23" s="632"/>
      <c r="G23" s="632"/>
      <c r="H23" s="632"/>
      <c r="I23" s="632"/>
      <c r="J23" s="632"/>
      <c r="K23" s="390"/>
    </row>
    <row r="24" spans="2:11" ht="13.5" customHeight="1" x14ac:dyDescent="0.35">
      <c r="B24" s="391" t="s">
        <v>26</v>
      </c>
      <c r="D24" s="391"/>
      <c r="E24" s="391"/>
      <c r="F24" s="391"/>
      <c r="G24" s="391"/>
      <c r="H24" s="391"/>
      <c r="I24" s="391"/>
      <c r="J24" s="391"/>
      <c r="K24" s="392"/>
    </row>
    <row r="25" spans="2:11" ht="30" customHeight="1" x14ac:dyDescent="0.35">
      <c r="B25" s="638" t="s">
        <v>169</v>
      </c>
      <c r="C25" s="638"/>
      <c r="D25" s="638"/>
      <c r="E25" s="638"/>
      <c r="F25" s="638"/>
      <c r="G25" s="638"/>
      <c r="H25" s="638"/>
      <c r="I25" s="638"/>
      <c r="J25" s="638"/>
      <c r="K25" s="393"/>
    </row>
    <row r="26" spans="2:11" ht="18.75" customHeight="1" x14ac:dyDescent="0.35"/>
    <row r="27" spans="2:11" ht="15" customHeight="1" x14ac:dyDescent="0.35"/>
    <row r="28" spans="2:11" ht="10.5" customHeight="1" x14ac:dyDescent="0.35">
      <c r="C28" s="631"/>
      <c r="D28" s="631"/>
      <c r="E28" s="631"/>
      <c r="F28" s="631"/>
      <c r="G28" s="631"/>
      <c r="H28" s="631"/>
      <c r="I28" s="631"/>
      <c r="J28" s="631"/>
      <c r="K28" s="342"/>
    </row>
    <row r="29" spans="2:11" x14ac:dyDescent="0.35">
      <c r="C29" s="394"/>
    </row>
    <row r="31" spans="2:11" ht="16.95" customHeight="1" x14ac:dyDescent="0.4">
      <c r="C31" s="380"/>
    </row>
    <row r="32" spans="2:11" ht="16.2" customHeight="1" x14ac:dyDescent="0.35"/>
    <row r="36" spans="3:3" ht="16.95" customHeight="1" x14ac:dyDescent="0.4">
      <c r="C36" s="380"/>
    </row>
    <row r="40" spans="3:3" ht="16.95" customHeight="1" x14ac:dyDescent="0.4">
      <c r="C40" s="380"/>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topLeftCell="A7"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402</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2.4600296568861761</v>
      </c>
      <c r="E6" s="23" t="s">
        <v>51</v>
      </c>
      <c r="F6" s="24" t="s">
        <v>51</v>
      </c>
      <c r="G6" s="26">
        <v>-2.2739333562125648</v>
      </c>
      <c r="H6" s="23" t="s">
        <v>51</v>
      </c>
      <c r="I6" s="24" t="s">
        <v>51</v>
      </c>
      <c r="J6" s="26">
        <v>-2.2621037505365122</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0.26200719690748636</v>
      </c>
      <c r="E8" s="23" t="s">
        <v>51</v>
      </c>
      <c r="F8" s="24" t="s">
        <v>51</v>
      </c>
      <c r="G8" s="26">
        <v>-7.3885155041543749E-2</v>
      </c>
      <c r="H8" s="23" t="s">
        <v>51</v>
      </c>
      <c r="I8" s="24" t="s">
        <v>51</v>
      </c>
      <c r="J8" s="26">
        <v>-0.6080708416482804</v>
      </c>
      <c r="K8" s="322"/>
      <c r="L8" s="157"/>
    </row>
    <row r="9" spans="1:12" ht="23.4" customHeight="1" x14ac:dyDescent="0.3">
      <c r="B9" s="161">
        <v>3</v>
      </c>
      <c r="C9" s="162" t="s">
        <v>62</v>
      </c>
      <c r="D9" s="160">
        <v>1.1513963884550587</v>
      </c>
      <c r="E9" s="23" t="s">
        <v>51</v>
      </c>
      <c r="F9" s="24" t="s">
        <v>51</v>
      </c>
      <c r="G9" s="26">
        <v>0.162387850927425</v>
      </c>
      <c r="H9" s="23" t="s">
        <v>51</v>
      </c>
      <c r="I9" s="24" t="s">
        <v>51</v>
      </c>
      <c r="J9" s="26">
        <v>-0.3560691584698969</v>
      </c>
      <c r="K9" s="322"/>
      <c r="L9" s="157"/>
    </row>
    <row r="10" spans="1:12" ht="23.4" customHeight="1" x14ac:dyDescent="0.3">
      <c r="B10" s="161">
        <v>4</v>
      </c>
      <c r="C10" s="162" t="s">
        <v>63</v>
      </c>
      <c r="D10" s="160">
        <v>2.7975305792121929E-2</v>
      </c>
      <c r="E10" s="23" t="s">
        <v>51</v>
      </c>
      <c r="F10" s="24" t="s">
        <v>51</v>
      </c>
      <c r="G10" s="26">
        <v>-0.14920339269877017</v>
      </c>
      <c r="H10" s="23" t="s">
        <v>51</v>
      </c>
      <c r="I10" s="24" t="s">
        <v>51</v>
      </c>
      <c r="J10" s="26">
        <v>-0.23269018821202331</v>
      </c>
      <c r="K10" s="322"/>
      <c r="L10" s="157"/>
    </row>
    <row r="11" spans="1:12" ht="23.4" customHeight="1" thickBot="1" x14ac:dyDescent="0.35">
      <c r="B11" s="161">
        <v>5</v>
      </c>
      <c r="C11" s="162" t="s">
        <v>64</v>
      </c>
      <c r="D11" s="160">
        <v>1.0186507657315091</v>
      </c>
      <c r="E11" s="23" t="s">
        <v>51</v>
      </c>
      <c r="F11" s="24" t="s">
        <v>51</v>
      </c>
      <c r="G11" s="26">
        <v>-2.2132326593996758</v>
      </c>
      <c r="H11" s="23" t="s">
        <v>51</v>
      </c>
      <c r="I11" s="24" t="s">
        <v>51</v>
      </c>
      <c r="J11" s="26">
        <v>-1.0652735622063116</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v>
      </c>
      <c r="E13" s="23" t="s">
        <v>51</v>
      </c>
      <c r="F13" s="24" t="s">
        <v>51</v>
      </c>
      <c r="G13" s="26">
        <v>1.45</v>
      </c>
      <c r="H13" s="23" t="s">
        <v>51</v>
      </c>
      <c r="I13" s="24" t="s">
        <v>51</v>
      </c>
      <c r="J13" s="26">
        <v>5.0000000000000044E-2</v>
      </c>
      <c r="K13" s="322"/>
      <c r="L13" s="157"/>
    </row>
    <row r="14" spans="1:12" ht="32.4" customHeight="1" x14ac:dyDescent="0.3">
      <c r="B14" s="161">
        <v>7</v>
      </c>
      <c r="C14" s="315" t="s">
        <v>162</v>
      </c>
      <c r="D14" s="160">
        <v>0</v>
      </c>
      <c r="E14" s="23" t="s">
        <v>51</v>
      </c>
      <c r="F14" s="24" t="s">
        <v>51</v>
      </c>
      <c r="G14" s="26">
        <v>4.4719723774655072E-2</v>
      </c>
      <c r="H14" s="23" t="s">
        <v>51</v>
      </c>
      <c r="I14" s="24" t="s">
        <v>51</v>
      </c>
      <c r="J14" s="26">
        <v>-4.4719723774655072E-2</v>
      </c>
      <c r="K14" s="322"/>
      <c r="L14" s="157"/>
    </row>
    <row r="15" spans="1:12" ht="32.4" x14ac:dyDescent="0.3">
      <c r="B15" s="161">
        <v>8</v>
      </c>
      <c r="C15" s="315" t="s">
        <v>183</v>
      </c>
      <c r="D15" s="160">
        <v>0</v>
      </c>
      <c r="E15" s="23" t="s">
        <v>51</v>
      </c>
      <c r="F15" s="24" t="s">
        <v>51</v>
      </c>
      <c r="G15" s="26">
        <v>0.32855163765571282</v>
      </c>
      <c r="H15" s="23" t="s">
        <v>51</v>
      </c>
      <c r="I15" s="24" t="s">
        <v>51</v>
      </c>
      <c r="J15" s="26">
        <v>1.6928714804989808E-2</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-1.0866273661671952</v>
      </c>
      <c r="E17" s="309" t="s">
        <v>51</v>
      </c>
      <c r="F17" s="310" t="s">
        <v>51</v>
      </c>
      <c r="G17" s="311">
        <v>-1.7421823282104716</v>
      </c>
      <c r="H17" s="309" t="s">
        <v>51</v>
      </c>
      <c r="I17" s="310" t="s">
        <v>51</v>
      </c>
      <c r="J17" s="311">
        <v>-1.0319822502695952</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2.1635483434641514</v>
      </c>
      <c r="E19" s="23">
        <v>-1.888142585466366</v>
      </c>
      <c r="F19" s="24">
        <v>4.3582507318397232E-2</v>
      </c>
      <c r="G19" s="26">
        <v>-0.33707214377093736</v>
      </c>
      <c r="H19" s="23">
        <v>2.7311888175252785</v>
      </c>
      <c r="I19" s="24">
        <v>0.2161466000938137</v>
      </c>
      <c r="J19" s="26">
        <v>-6.3421482988768763E-2</v>
      </c>
      <c r="K19" s="322"/>
      <c r="L19" s="79"/>
    </row>
    <row r="20" spans="2:12" ht="23.4" customHeight="1" thickBot="1" x14ac:dyDescent="0.35">
      <c r="B20" s="168">
        <v>11</v>
      </c>
      <c r="C20" s="169" t="s">
        <v>147</v>
      </c>
      <c r="D20" s="170">
        <v>5.5135436208632198</v>
      </c>
      <c r="E20" s="171">
        <v>-3.4916403032841616</v>
      </c>
      <c r="F20" s="172">
        <v>-0.53168556271382084</v>
      </c>
      <c r="G20" s="173">
        <v>-0.44411354017530535</v>
      </c>
      <c r="H20" s="171">
        <v>2.7232502673743557</v>
      </c>
      <c r="I20" s="172">
        <v>-1.4771935227506257</v>
      </c>
      <c r="J20" s="173">
        <v>-1.6729215850089107</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403</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36.512331306712156</v>
      </c>
      <c r="E5" s="75">
        <v>37.4</v>
      </c>
      <c r="F5" s="76">
        <v>36.700000000000003</v>
      </c>
      <c r="G5" s="77">
        <v>35.792039311297913</v>
      </c>
      <c r="H5" s="75">
        <v>37.299999999999997</v>
      </c>
      <c r="I5" s="76">
        <v>36.700000000000003</v>
      </c>
      <c r="J5" s="77">
        <v>35.46821262600627</v>
      </c>
      <c r="K5" s="78">
        <v>0.18766869328784708</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11.963529119001944</v>
      </c>
      <c r="E7" s="82">
        <v>11.8</v>
      </c>
      <c r="F7" s="83">
        <v>11.4</v>
      </c>
      <c r="G7" s="84">
        <v>11.437678406403805</v>
      </c>
      <c r="H7" s="82">
        <v>12.1</v>
      </c>
      <c r="I7" s="83">
        <v>11.2</v>
      </c>
      <c r="J7" s="84">
        <v>11.174785726461126</v>
      </c>
      <c r="K7" s="87">
        <v>-0.76352911900194442</v>
      </c>
      <c r="L7" s="85"/>
    </row>
    <row r="8" spans="1:12" ht="16.95" customHeight="1" x14ac:dyDescent="0.35">
      <c r="B8" s="72">
        <v>3</v>
      </c>
      <c r="C8" s="86" t="s">
        <v>31</v>
      </c>
      <c r="D8" s="74">
        <v>9.7496443241101911</v>
      </c>
      <c r="E8" s="82">
        <v>10.199999999999999</v>
      </c>
      <c r="F8" s="83">
        <v>10.199999999999999</v>
      </c>
      <c r="G8" s="84">
        <v>10.042604612360712</v>
      </c>
      <c r="H8" s="82">
        <v>10.1</v>
      </c>
      <c r="I8" s="83">
        <v>9.9</v>
      </c>
      <c r="J8" s="84">
        <v>9.5697868896662435</v>
      </c>
      <c r="K8" s="87">
        <v>0.15035567588980925</v>
      </c>
      <c r="L8" s="85"/>
    </row>
    <row r="9" spans="1:12" ht="15.9" customHeight="1" x14ac:dyDescent="0.35">
      <c r="B9" s="72">
        <v>4</v>
      </c>
      <c r="C9" s="86" t="s">
        <v>32</v>
      </c>
      <c r="D9" s="74">
        <v>10.560622432519249</v>
      </c>
      <c r="E9" s="82">
        <v>10.6</v>
      </c>
      <c r="F9" s="83">
        <v>10</v>
      </c>
      <c r="G9" s="84">
        <v>9.9581895077489708</v>
      </c>
      <c r="H9" s="82">
        <v>10.6</v>
      </c>
      <c r="I9" s="83">
        <v>10</v>
      </c>
      <c r="J9" s="84">
        <v>9.9351543564908695</v>
      </c>
      <c r="K9" s="87">
        <v>-0.56062243251924926</v>
      </c>
      <c r="L9" s="85"/>
    </row>
    <row r="10" spans="1:12" ht="15.9" customHeight="1" x14ac:dyDescent="0.35">
      <c r="B10" s="72">
        <v>5</v>
      </c>
      <c r="C10" s="86" t="s">
        <v>33</v>
      </c>
      <c r="D10" s="74">
        <v>4.6814583518784581E-3</v>
      </c>
      <c r="E10" s="82">
        <v>0</v>
      </c>
      <c r="F10" s="83">
        <v>0</v>
      </c>
      <c r="G10" s="84">
        <v>4.0184402010172773E-3</v>
      </c>
      <c r="H10" s="82">
        <v>0</v>
      </c>
      <c r="I10" s="83">
        <v>0</v>
      </c>
      <c r="J10" s="84">
        <v>3.763162471304662E-3</v>
      </c>
      <c r="K10" s="87">
        <v>-4.6814583518784581E-3</v>
      </c>
      <c r="L10" s="85"/>
    </row>
    <row r="11" spans="1:12" ht="15.9" customHeight="1" x14ac:dyDescent="0.35">
      <c r="B11" s="88">
        <v>6</v>
      </c>
      <c r="C11" s="89" t="s">
        <v>34</v>
      </c>
      <c r="D11" s="74">
        <v>4.2338539727289017</v>
      </c>
      <c r="E11" s="82">
        <v>4.7999999999999972</v>
      </c>
      <c r="F11" s="83">
        <v>5.1000000000000014</v>
      </c>
      <c r="G11" s="84">
        <v>4.3495483445834076</v>
      </c>
      <c r="H11" s="82">
        <v>4.5</v>
      </c>
      <c r="I11" s="83">
        <v>5.6000000000000014</v>
      </c>
      <c r="J11" s="84">
        <v>4.7847224909167245</v>
      </c>
      <c r="K11" s="90">
        <v>1.3661460272710997</v>
      </c>
      <c r="L11" s="85"/>
    </row>
    <row r="12" spans="1:12" ht="15.9" customHeight="1" x14ac:dyDescent="0.35">
      <c r="B12" s="20">
        <v>7</v>
      </c>
      <c r="C12" s="91" t="s">
        <v>35</v>
      </c>
      <c r="D12" s="92">
        <v>0</v>
      </c>
      <c r="E12" s="93">
        <v>0.3</v>
      </c>
      <c r="F12" s="94">
        <v>0.1</v>
      </c>
      <c r="G12" s="95">
        <v>0.14220873418419669</v>
      </c>
      <c r="H12" s="93">
        <v>0.8</v>
      </c>
      <c r="I12" s="94">
        <v>0.8</v>
      </c>
      <c r="J12" s="95">
        <v>0.75627050540369267</v>
      </c>
      <c r="K12" s="96">
        <v>0.8</v>
      </c>
      <c r="L12" s="85"/>
    </row>
    <row r="13" spans="1:12" ht="15.9" customHeight="1" thickBot="1" x14ac:dyDescent="0.4">
      <c r="B13" s="97">
        <v>8</v>
      </c>
      <c r="C13" s="98" t="s">
        <v>36</v>
      </c>
      <c r="D13" s="99">
        <v>0</v>
      </c>
      <c r="E13" s="100" t="s">
        <v>51</v>
      </c>
      <c r="F13" s="101" t="s">
        <v>51</v>
      </c>
      <c r="G13" s="102">
        <v>0</v>
      </c>
      <c r="H13" s="100" t="s">
        <v>51</v>
      </c>
      <c r="I13" s="101" t="s">
        <v>51</v>
      </c>
      <c r="J13" s="102">
        <v>0</v>
      </c>
      <c r="K13" s="103" t="s">
        <v>51</v>
      </c>
      <c r="L13" s="85"/>
    </row>
    <row r="14" spans="1:12" ht="15.9" customHeight="1" x14ac:dyDescent="0.4">
      <c r="B14" s="104" t="s">
        <v>159</v>
      </c>
      <c r="C14" s="105" t="s">
        <v>37</v>
      </c>
      <c r="D14" s="106">
        <v>37.500012217627287</v>
      </c>
      <c r="E14" s="75">
        <v>42.3</v>
      </c>
      <c r="F14" s="107">
        <v>38.700000000000003</v>
      </c>
      <c r="G14" s="77">
        <v>37.649745396676124</v>
      </c>
      <c r="H14" s="75">
        <v>39.700000000000003</v>
      </c>
      <c r="I14" s="76">
        <v>41.6</v>
      </c>
      <c r="J14" s="84">
        <v>39.88987873008319</v>
      </c>
      <c r="K14" s="78">
        <v>4.0999877823727147</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37.060346737431857</v>
      </c>
      <c r="E16" s="82">
        <v>42</v>
      </c>
      <c r="F16" s="83">
        <v>38.400000000000006</v>
      </c>
      <c r="G16" s="84">
        <v>37.384110213954692</v>
      </c>
      <c r="H16" s="82">
        <v>39.5</v>
      </c>
      <c r="I16" s="83">
        <v>41.1</v>
      </c>
      <c r="J16" s="84">
        <v>39.447352182041335</v>
      </c>
      <c r="K16" s="87">
        <v>4.0396532625681445</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10.709663690238939</v>
      </c>
      <c r="E18" s="82">
        <v>11.6</v>
      </c>
      <c r="F18" s="83">
        <v>10.4</v>
      </c>
      <c r="G18" s="84">
        <v>10.349851591175172</v>
      </c>
      <c r="H18" s="82">
        <v>11.6</v>
      </c>
      <c r="I18" s="83">
        <v>10.5</v>
      </c>
      <c r="J18" s="84">
        <v>10.429926033885584</v>
      </c>
      <c r="K18" s="87">
        <v>-0.20966369023893883</v>
      </c>
      <c r="L18" s="85"/>
    </row>
    <row r="19" spans="2:12" ht="15.9" customHeight="1" x14ac:dyDescent="0.35">
      <c r="B19" s="72">
        <v>12</v>
      </c>
      <c r="C19" s="109" t="s">
        <v>170</v>
      </c>
      <c r="D19" s="74">
        <v>4.3230508845207662</v>
      </c>
      <c r="E19" s="82">
        <v>5.0999999999999996</v>
      </c>
      <c r="F19" s="83">
        <v>5.2</v>
      </c>
      <c r="G19" s="84">
        <v>4.5977626592357508</v>
      </c>
      <c r="H19" s="82">
        <v>5.0999999999999996</v>
      </c>
      <c r="I19" s="83">
        <v>6.1</v>
      </c>
      <c r="J19" s="84">
        <v>4.7467524805828347</v>
      </c>
      <c r="K19" s="87">
        <v>1.7769491154792334</v>
      </c>
      <c r="L19" s="85"/>
    </row>
    <row r="20" spans="2:12" ht="15.9" customHeight="1" x14ac:dyDescent="0.35">
      <c r="B20" s="72">
        <v>13</v>
      </c>
      <c r="C20" s="109" t="s">
        <v>40</v>
      </c>
      <c r="D20" s="74">
        <v>15.008808876787946</v>
      </c>
      <c r="E20" s="82">
        <v>16.399999999999999</v>
      </c>
      <c r="F20" s="83">
        <v>14.7</v>
      </c>
      <c r="G20" s="84">
        <v>14.698611601491566</v>
      </c>
      <c r="H20" s="82">
        <v>16.3</v>
      </c>
      <c r="I20" s="83">
        <v>15.3</v>
      </c>
      <c r="J20" s="84">
        <v>15.404997801472</v>
      </c>
      <c r="K20" s="87">
        <v>0.2911911232120552</v>
      </c>
      <c r="L20" s="85"/>
    </row>
    <row r="21" spans="2:12" ht="15.9" customHeight="1" x14ac:dyDescent="0.35">
      <c r="B21" s="72">
        <v>14</v>
      </c>
      <c r="C21" s="109" t="s">
        <v>41</v>
      </c>
      <c r="D21" s="74">
        <v>1.572168996247</v>
      </c>
      <c r="E21" s="82">
        <v>1.9</v>
      </c>
      <c r="F21" s="83">
        <v>2</v>
      </c>
      <c r="G21" s="84">
        <v>2.0055322136284319</v>
      </c>
      <c r="H21" s="82">
        <v>0.4</v>
      </c>
      <c r="I21" s="83">
        <v>2</v>
      </c>
      <c r="J21" s="84">
        <v>2.1770855598715446</v>
      </c>
      <c r="K21" s="87">
        <v>0.42783100375299998</v>
      </c>
      <c r="L21" s="85"/>
    </row>
    <row r="22" spans="2:12" ht="15.9" customHeight="1" x14ac:dyDescent="0.35">
      <c r="B22" s="72">
        <v>15</v>
      </c>
      <c r="C22" s="109" t="s">
        <v>42</v>
      </c>
      <c r="D22" s="74">
        <v>3.1020268651083911</v>
      </c>
      <c r="E22" s="82">
        <v>3.8</v>
      </c>
      <c r="F22" s="83">
        <v>3</v>
      </c>
      <c r="G22" s="84">
        <v>2.8835070258150748</v>
      </c>
      <c r="H22" s="82">
        <v>3.3</v>
      </c>
      <c r="I22" s="83">
        <v>3.8</v>
      </c>
      <c r="J22" s="84">
        <v>3.6355631606150047</v>
      </c>
      <c r="K22" s="87">
        <v>0.69797313489160873</v>
      </c>
      <c r="L22" s="85"/>
    </row>
    <row r="23" spans="2:12" ht="15.9" customHeight="1" x14ac:dyDescent="0.35">
      <c r="B23" s="72">
        <v>16</v>
      </c>
      <c r="C23" s="109" t="s">
        <v>34</v>
      </c>
      <c r="D23" s="74">
        <v>2.3446274245288166</v>
      </c>
      <c r="E23" s="82">
        <v>3.2000000000000099</v>
      </c>
      <c r="F23" s="83">
        <v>3.1000000000000085</v>
      </c>
      <c r="G23" s="84">
        <v>2.8488451226087008</v>
      </c>
      <c r="H23" s="82">
        <v>2.8000000000000043</v>
      </c>
      <c r="I23" s="83">
        <v>3.3999999999999986</v>
      </c>
      <c r="J23" s="84">
        <v>3.0530271456143652</v>
      </c>
      <c r="K23" s="87">
        <v>1.055372575471182</v>
      </c>
      <c r="L23" s="85"/>
    </row>
    <row r="24" spans="2:12" ht="15.9" customHeight="1" x14ac:dyDescent="0.35">
      <c r="B24" s="72">
        <v>17</v>
      </c>
      <c r="C24" s="86" t="s">
        <v>43</v>
      </c>
      <c r="D24" s="74">
        <v>0.43966548019542928</v>
      </c>
      <c r="E24" s="110">
        <v>0.3</v>
      </c>
      <c r="F24" s="111">
        <v>0.3</v>
      </c>
      <c r="G24" s="112">
        <v>0.26560536956960346</v>
      </c>
      <c r="H24" s="110">
        <v>0.2</v>
      </c>
      <c r="I24" s="111">
        <v>0.5</v>
      </c>
      <c r="J24" s="84">
        <v>0.44249930977404583</v>
      </c>
      <c r="K24" s="90">
        <v>6.0334519804570719E-2</v>
      </c>
      <c r="L24" s="85"/>
    </row>
    <row r="25" spans="2:12" ht="15.9" customHeight="1" thickBot="1" x14ac:dyDescent="0.4">
      <c r="B25" s="50">
        <v>18</v>
      </c>
      <c r="C25" s="113" t="s">
        <v>44</v>
      </c>
      <c r="D25" s="114">
        <v>0</v>
      </c>
      <c r="E25" s="115">
        <v>0.30000000000000004</v>
      </c>
      <c r="F25" s="116">
        <v>0.1</v>
      </c>
      <c r="G25" s="117">
        <v>0.14220873418419669</v>
      </c>
      <c r="H25" s="115">
        <v>0.8</v>
      </c>
      <c r="I25" s="116">
        <v>0.8</v>
      </c>
      <c r="J25" s="117">
        <v>0.75627050540369267</v>
      </c>
      <c r="K25" s="118">
        <v>0.8</v>
      </c>
      <c r="L25" s="85"/>
    </row>
    <row r="26" spans="2:12" ht="15.75" customHeight="1" x14ac:dyDescent="0.4">
      <c r="B26" s="119" t="s">
        <v>153</v>
      </c>
      <c r="C26" s="73" t="s">
        <v>45</v>
      </c>
      <c r="D26" s="74">
        <v>-0.98768091091513288</v>
      </c>
      <c r="E26" s="82">
        <v>-4.9000000000000004</v>
      </c>
      <c r="F26" s="107">
        <v>-2</v>
      </c>
      <c r="G26" s="84">
        <v>-1.8577060853782044</v>
      </c>
      <c r="H26" s="82">
        <v>-2.4</v>
      </c>
      <c r="I26" s="107">
        <v>-4.9000000000000004</v>
      </c>
      <c r="J26" s="84">
        <v>-4.421666104076925</v>
      </c>
      <c r="K26" s="78">
        <v>-3.9123190890848676</v>
      </c>
      <c r="L26" s="79"/>
    </row>
    <row r="27" spans="2:12" ht="16.95" customHeight="1" x14ac:dyDescent="0.4">
      <c r="B27" s="72" t="s">
        <v>154</v>
      </c>
      <c r="C27" s="73" t="s">
        <v>46</v>
      </c>
      <c r="D27" s="74">
        <v>-0.54801543071970371</v>
      </c>
      <c r="E27" s="120">
        <v>-4.7</v>
      </c>
      <c r="F27" s="107">
        <v>-1.8</v>
      </c>
      <c r="G27" s="84">
        <v>-1.5921007158086011</v>
      </c>
      <c r="H27" s="120">
        <v>-2.2000000000000002</v>
      </c>
      <c r="I27" s="107">
        <v>-4.4000000000000004</v>
      </c>
      <c r="J27" s="84">
        <v>-3.9791667943028788</v>
      </c>
      <c r="K27" s="78">
        <v>-3.8519845692802965</v>
      </c>
      <c r="L27" s="79"/>
    </row>
    <row r="28" spans="2:12" s="121" customFormat="1" ht="16.95" customHeight="1" x14ac:dyDescent="0.3">
      <c r="B28" s="122">
        <v>21</v>
      </c>
      <c r="C28" s="123" t="s">
        <v>47</v>
      </c>
      <c r="D28" s="124">
        <v>8.9001109351301479E-3</v>
      </c>
      <c r="E28" s="125">
        <v>0</v>
      </c>
      <c r="F28" s="126">
        <v>0.2</v>
      </c>
      <c r="G28" s="127">
        <v>1.4906575910293157E-4</v>
      </c>
      <c r="H28" s="125">
        <v>0</v>
      </c>
      <c r="I28" s="126">
        <v>-0.2</v>
      </c>
      <c r="J28" s="127">
        <v>0</v>
      </c>
      <c r="K28" s="128">
        <v>-0.20890011093513017</v>
      </c>
      <c r="L28" s="129"/>
    </row>
    <row r="29" spans="2:12" ht="15.9" customHeight="1" thickBot="1" x14ac:dyDescent="0.45">
      <c r="B29" s="130" t="s">
        <v>155</v>
      </c>
      <c r="C29" s="131" t="s">
        <v>48</v>
      </c>
      <c r="D29" s="114">
        <v>-0.99658102185026298</v>
      </c>
      <c r="E29" s="132">
        <v>-4.9000000000000004</v>
      </c>
      <c r="F29" s="133">
        <v>-2.2000000000000002</v>
      </c>
      <c r="G29" s="117">
        <v>-1.8578551511373074</v>
      </c>
      <c r="H29" s="132">
        <v>-2.4</v>
      </c>
      <c r="I29" s="133">
        <v>-4.7</v>
      </c>
      <c r="J29" s="117">
        <v>-4.421666104076925</v>
      </c>
      <c r="K29" s="134">
        <v>-3.7034189781497373</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0.88820384725626089</v>
      </c>
      <c r="E31" s="82">
        <v>17.705929919137464</v>
      </c>
      <c r="F31" s="83">
        <v>20.499638611513269</v>
      </c>
      <c r="G31" s="84">
        <v>21.731084107872753</v>
      </c>
      <c r="H31" s="82">
        <v>-1.4574257425742698</v>
      </c>
      <c r="I31" s="83">
        <v>12.214673913043494</v>
      </c>
      <c r="J31" s="84">
        <v>14.253203568519035</v>
      </c>
      <c r="K31" s="87" t="s">
        <v>2</v>
      </c>
      <c r="L31" s="79"/>
    </row>
    <row r="32" spans="2:12" ht="32.4" x14ac:dyDescent="0.4">
      <c r="B32" s="72">
        <v>25</v>
      </c>
      <c r="C32" s="86" t="s">
        <v>50</v>
      </c>
      <c r="D32" s="74">
        <v>2.9953875459321204</v>
      </c>
      <c r="E32" s="82" t="s">
        <v>51</v>
      </c>
      <c r="F32" s="83" t="s">
        <v>51</v>
      </c>
      <c r="G32" s="84">
        <v>28.259509045655573</v>
      </c>
      <c r="H32" s="82" t="s">
        <v>51</v>
      </c>
      <c r="I32" s="83" t="s">
        <v>51</v>
      </c>
      <c r="J32" s="84">
        <v>17.628183387993904</v>
      </c>
      <c r="K32" s="87" t="s">
        <v>2</v>
      </c>
      <c r="L32" s="79"/>
    </row>
    <row r="33" spans="2:12" ht="38.4" customHeight="1" x14ac:dyDescent="0.4">
      <c r="B33" s="72">
        <v>26</v>
      </c>
      <c r="C33" s="86" t="s">
        <v>52</v>
      </c>
      <c r="D33" s="74">
        <v>4.1780034348023021</v>
      </c>
      <c r="E33" s="82">
        <v>15.905263157894733</v>
      </c>
      <c r="F33" s="83">
        <v>20.127819460933448</v>
      </c>
      <c r="G33" s="84">
        <v>21.926948132693603</v>
      </c>
      <c r="H33" s="82">
        <v>0.13297002724794726</v>
      </c>
      <c r="I33" s="83">
        <v>11.063988095238098</v>
      </c>
      <c r="J33" s="84">
        <v>12.462952612169254</v>
      </c>
      <c r="K33" s="87" t="s">
        <v>2</v>
      </c>
      <c r="L33" s="79"/>
    </row>
    <row r="34" spans="2:12" ht="46.95" customHeight="1" x14ac:dyDescent="0.4">
      <c r="B34" s="20">
        <v>27</v>
      </c>
      <c r="C34" s="135" t="s">
        <v>53</v>
      </c>
      <c r="D34" s="74">
        <v>6.217919524255211</v>
      </c>
      <c r="E34" s="82" t="s">
        <v>51</v>
      </c>
      <c r="F34" s="83" t="s">
        <v>51</v>
      </c>
      <c r="G34" s="84">
        <v>29.239586968192199</v>
      </c>
      <c r="H34" s="82" t="s">
        <v>51</v>
      </c>
      <c r="I34" s="83" t="s">
        <v>51</v>
      </c>
      <c r="J34" s="84">
        <v>15.994296711541956</v>
      </c>
      <c r="K34" s="87" t="s">
        <v>2</v>
      </c>
      <c r="L34" s="79"/>
    </row>
    <row r="35" spans="2:12" ht="19.2" customHeight="1" thickBot="1" x14ac:dyDescent="0.45">
      <c r="B35" s="50">
        <v>28</v>
      </c>
      <c r="C35" s="136" t="s">
        <v>166</v>
      </c>
      <c r="D35" s="114">
        <v>9.8415804442324895</v>
      </c>
      <c r="E35" s="115">
        <v>20.262652608737518</v>
      </c>
      <c r="F35" s="116">
        <v>20.262652608737518</v>
      </c>
      <c r="G35" s="117">
        <v>20.262652608737518</v>
      </c>
      <c r="H35" s="115">
        <v>12.446115253020018</v>
      </c>
      <c r="I35" s="116">
        <v>12.446115253020018</v>
      </c>
      <c r="J35" s="117">
        <v>12.446115253020018</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0.92692764553377038</v>
      </c>
      <c r="E37" s="82">
        <v>-1.2069668971386394</v>
      </c>
      <c r="F37" s="83">
        <v>-0.45440703671043581</v>
      </c>
      <c r="G37" s="84">
        <v>-0.11726625898023089</v>
      </c>
      <c r="H37" s="82">
        <v>-1.7664913767736157</v>
      </c>
      <c r="I37" s="83">
        <v>-1.7646989596411977</v>
      </c>
      <c r="J37" s="84">
        <v>-2.3472497997801489</v>
      </c>
      <c r="K37" s="87">
        <v>-2.6916266051749682</v>
      </c>
      <c r="L37" s="85"/>
    </row>
    <row r="38" spans="2:12" ht="18.899999999999999" customHeight="1" thickBot="1" x14ac:dyDescent="0.4">
      <c r="B38" s="141">
        <v>30</v>
      </c>
      <c r="C38" s="142" t="s">
        <v>168</v>
      </c>
      <c r="D38" s="99">
        <v>-1.3579930540939382</v>
      </c>
      <c r="E38" s="100">
        <v>-4.4184202080416828</v>
      </c>
      <c r="F38" s="101">
        <v>-1.8186915923525362</v>
      </c>
      <c r="G38" s="102">
        <v>-1.8108576394452709</v>
      </c>
      <c r="H38" s="100">
        <v>-1.6951699406673271</v>
      </c>
      <c r="I38" s="101">
        <v>-3.6958851151031622</v>
      </c>
      <c r="J38" s="102">
        <v>-3.4839282902132847</v>
      </c>
      <c r="K38" s="103">
        <v>-2.337892061009224</v>
      </c>
      <c r="L38" s="85"/>
    </row>
    <row r="39" spans="2:12" ht="18.899999999999999" customHeight="1" x14ac:dyDescent="0.4">
      <c r="B39" s="72" t="s">
        <v>156</v>
      </c>
      <c r="C39" s="143" t="s">
        <v>149</v>
      </c>
      <c r="D39" s="74">
        <v>-1.3668931650290685</v>
      </c>
      <c r="E39" s="120">
        <v>-4.4184202080416828</v>
      </c>
      <c r="F39" s="107">
        <v>-2.0186915923525364</v>
      </c>
      <c r="G39" s="84">
        <v>-1.8110067052043739</v>
      </c>
      <c r="H39" s="120">
        <v>-1.6951699406673271</v>
      </c>
      <c r="I39" s="107">
        <v>-3.495885115103162</v>
      </c>
      <c r="J39" s="84">
        <v>-3.4839282902132847</v>
      </c>
      <c r="K39" s="144">
        <v>-2.1289919500740933</v>
      </c>
      <c r="L39" s="79"/>
    </row>
    <row r="40" spans="2:12" ht="18.600000000000001" customHeight="1" thickBot="1" x14ac:dyDescent="0.4">
      <c r="B40" s="141" t="s">
        <v>157</v>
      </c>
      <c r="C40" s="145" t="s">
        <v>150</v>
      </c>
      <c r="D40" s="99">
        <v>-0.92722768483363938</v>
      </c>
      <c r="E40" s="100">
        <v>-4.118420208041683</v>
      </c>
      <c r="F40" s="101">
        <v>-1.7186915923525361</v>
      </c>
      <c r="G40" s="102">
        <v>-1.5454013356347707</v>
      </c>
      <c r="H40" s="100">
        <v>-1.4951699406673271</v>
      </c>
      <c r="I40" s="101">
        <v>-2.995885115103162</v>
      </c>
      <c r="J40" s="102">
        <v>-3.0414289804392385</v>
      </c>
      <c r="K40" s="103">
        <v>-2.0686574302695226</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4"/>
  <sheetViews>
    <sheetView workbookViewId="0">
      <selection activeCell="B25" sqref="B25"/>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404</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43.673645368667799</v>
      </c>
      <c r="E5" s="183">
        <v>43.3</v>
      </c>
      <c r="F5" s="184">
        <v>39.1</v>
      </c>
      <c r="G5" s="185">
        <v>37.969440877198416</v>
      </c>
      <c r="H5" s="183">
        <v>43.7</v>
      </c>
      <c r="I5" s="184">
        <v>43</v>
      </c>
      <c r="J5" s="186">
        <v>41.022946880939109</v>
      </c>
    </row>
    <row r="6" spans="1:11" ht="15.9" customHeight="1" x14ac:dyDescent="0.4">
      <c r="B6" s="20" t="s">
        <v>73</v>
      </c>
      <c r="C6" s="187" t="s">
        <v>74</v>
      </c>
      <c r="D6" s="188">
        <v>-2.6642365788137141</v>
      </c>
      <c r="E6" s="189">
        <v>-0.37364536866780185</v>
      </c>
      <c r="F6" s="190">
        <v>-4.5736453686677976</v>
      </c>
      <c r="G6" s="191">
        <v>-5.7042044914693832</v>
      </c>
      <c r="H6" s="189">
        <v>0.40000000000000568</v>
      </c>
      <c r="I6" s="190">
        <v>3.8999999999999986</v>
      </c>
      <c r="J6" s="192">
        <v>3.0535060037406936</v>
      </c>
    </row>
    <row r="7" spans="1:11" ht="15.9" customHeight="1" x14ac:dyDescent="0.4">
      <c r="B7" s="20"/>
      <c r="C7" s="187" t="s">
        <v>75</v>
      </c>
      <c r="D7" s="188"/>
      <c r="E7" s="189"/>
      <c r="F7" s="190"/>
      <c r="G7" s="191"/>
      <c r="H7" s="189"/>
      <c r="I7" s="190"/>
      <c r="J7" s="192"/>
    </row>
    <row r="8" spans="1:11" ht="15.9" customHeight="1" x14ac:dyDescent="0.4">
      <c r="B8" s="20">
        <v>3</v>
      </c>
      <c r="C8" s="193" t="s">
        <v>71</v>
      </c>
      <c r="D8" s="188">
        <v>0.5480154307197036</v>
      </c>
      <c r="E8" s="194">
        <v>4.7</v>
      </c>
      <c r="F8" s="195">
        <v>1.8000000000000003</v>
      </c>
      <c r="G8" s="191">
        <v>1.5921007158086011</v>
      </c>
      <c r="H8" s="194">
        <v>2.1999999999999997</v>
      </c>
      <c r="I8" s="195">
        <v>4.4000000000000004</v>
      </c>
      <c r="J8" s="192">
        <v>3.9791667943028783</v>
      </c>
    </row>
    <row r="9" spans="1:11" ht="15.9" customHeight="1" x14ac:dyDescent="0.4">
      <c r="B9" s="20" t="s">
        <v>76</v>
      </c>
      <c r="C9" s="307" t="s">
        <v>151</v>
      </c>
      <c r="D9" s="188">
        <v>-4.6872509856058784</v>
      </c>
      <c r="E9" s="194">
        <v>-3.3231835996198624</v>
      </c>
      <c r="F9" s="195">
        <v>-6.3664925760497972</v>
      </c>
      <c r="G9" s="191">
        <v>-6.6854461187117487</v>
      </c>
      <c r="H9" s="194">
        <v>-2.0652092572062113</v>
      </c>
      <c r="I9" s="195">
        <v>-2.1972740699967863</v>
      </c>
      <c r="J9" s="192">
        <v>-2.8220417546690295</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0.43966548019542928</v>
      </c>
      <c r="E11" s="189">
        <v>0.2000000000000004</v>
      </c>
      <c r="F11" s="190">
        <v>0.2</v>
      </c>
      <c r="G11" s="191">
        <v>0.26560536956960346</v>
      </c>
      <c r="H11" s="189">
        <v>0.19999999999999984</v>
      </c>
      <c r="I11" s="190">
        <v>0.50000000000000022</v>
      </c>
      <c r="J11" s="192">
        <v>0.44249930977404578</v>
      </c>
    </row>
    <row r="12" spans="1:11" ht="15.9" customHeight="1" x14ac:dyDescent="0.4">
      <c r="B12" s="20">
        <v>6</v>
      </c>
      <c r="C12" s="197" t="s">
        <v>77</v>
      </c>
      <c r="D12" s="188">
        <v>-2.455283916419928</v>
      </c>
      <c r="E12" s="189">
        <v>-0.64166972075177664</v>
      </c>
      <c r="F12" s="190">
        <v>-0.59218502194803802</v>
      </c>
      <c r="G12" s="191">
        <v>-0.89813173222356835</v>
      </c>
      <c r="H12" s="189">
        <v>-1.025094696969697</v>
      </c>
      <c r="I12" s="190">
        <v>-0.50920930232558148</v>
      </c>
      <c r="J12" s="192">
        <v>-0.16544552757059458</v>
      </c>
    </row>
    <row r="13" spans="1:11" ht="15.9" customHeight="1" x14ac:dyDescent="0.4">
      <c r="B13" s="20">
        <v>7</v>
      </c>
      <c r="C13" s="197" t="s">
        <v>78</v>
      </c>
      <c r="D13" s="188">
        <v>-2.6716325493813802</v>
      </c>
      <c r="E13" s="189">
        <v>-2.8815138788680863</v>
      </c>
      <c r="F13" s="190">
        <v>-5.9743075541017596</v>
      </c>
      <c r="G13" s="191">
        <v>-6.0529197560577837</v>
      </c>
      <c r="H13" s="189">
        <v>-1.240114560236514</v>
      </c>
      <c r="I13" s="190">
        <v>-2.1880647676712051</v>
      </c>
      <c r="J13" s="192">
        <v>-3.0990955368724808</v>
      </c>
    </row>
    <row r="14" spans="1:11" ht="15.9" customHeight="1" thickBot="1" x14ac:dyDescent="0.45">
      <c r="B14" s="97">
        <v>8</v>
      </c>
      <c r="C14" s="302" t="s">
        <v>79</v>
      </c>
      <c r="D14" s="200">
        <v>1.6347901767865805</v>
      </c>
      <c r="E14" s="303">
        <v>-1.7043575469860417</v>
      </c>
      <c r="F14" s="304">
        <v>8.8436128247631807E-2</v>
      </c>
      <c r="G14" s="305">
        <v>-0.46222000000001257</v>
      </c>
      <c r="H14" s="303">
        <v>0.29621212121212859</v>
      </c>
      <c r="I14" s="304">
        <v>1.7279069767441788</v>
      </c>
      <c r="J14" s="204">
        <v>1.9111612964830254</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35"/>
  <sheetViews>
    <sheetView topLeftCell="A7" workbookViewId="0">
      <selection activeCell="B32" sqref="B32:B33"/>
    </sheetView>
  </sheetViews>
  <sheetFormatPr defaultColWidth="9.109375" defaultRowHeight="14.4" x14ac:dyDescent="0.3"/>
  <cols>
    <col min="1" max="1" width="9.109375" style="205" customWidth="1"/>
    <col min="2" max="2" width="16.33203125" style="205" customWidth="1"/>
    <col min="3" max="3" width="42.6640625" style="205" customWidth="1"/>
    <col min="4" max="5" width="15.6640625" style="205" customWidth="1"/>
    <col min="6" max="6" width="9.109375" style="205" customWidth="1"/>
    <col min="7" max="16384" width="9.109375" style="205"/>
  </cols>
  <sheetData>
    <row r="1" spans="1:5" x14ac:dyDescent="0.3">
      <c r="A1" s="382" t="s">
        <v>573</v>
      </c>
    </row>
    <row r="2" spans="1:5" ht="16.95" customHeight="1" thickBot="1" x14ac:dyDescent="0.45">
      <c r="A2" s="2"/>
      <c r="B2" s="3" t="s">
        <v>405</v>
      </c>
    </row>
    <row r="3" spans="1:5" ht="19.95" customHeight="1" x14ac:dyDescent="0.3">
      <c r="B3" s="663" t="s">
        <v>17</v>
      </c>
      <c r="C3" s="663" t="s">
        <v>87</v>
      </c>
      <c r="D3" s="208">
        <v>2022</v>
      </c>
      <c r="E3" s="209">
        <v>2023</v>
      </c>
    </row>
    <row r="4" spans="1:5" ht="20.100000000000001" customHeight="1" thickBot="1" x14ac:dyDescent="0.35">
      <c r="B4" s="664"/>
      <c r="C4" s="664"/>
      <c r="D4" s="649" t="s">
        <v>1</v>
      </c>
      <c r="E4" s="646"/>
    </row>
    <row r="5" spans="1:5" ht="20.100000000000001" customHeight="1" x14ac:dyDescent="0.3">
      <c r="B5" s="210">
        <v>1</v>
      </c>
      <c r="C5" s="211" t="s">
        <v>88</v>
      </c>
      <c r="D5" s="212">
        <v>-5.8831236569960074E-2</v>
      </c>
      <c r="E5" s="213">
        <v>0.10790988890232391</v>
      </c>
    </row>
    <row r="6" spans="1:5" ht="20.100000000000001" customHeight="1" x14ac:dyDescent="0.3">
      <c r="B6" s="72">
        <v>2</v>
      </c>
      <c r="C6" s="214" t="s">
        <v>89</v>
      </c>
      <c r="D6" s="212">
        <v>-5.6115948728269603E-2</v>
      </c>
      <c r="E6" s="213">
        <v>-0.50025845765511667</v>
      </c>
    </row>
    <row r="7" spans="1:5" ht="20.100000000000001" customHeight="1" x14ac:dyDescent="0.3">
      <c r="B7" s="72">
        <v>3</v>
      </c>
      <c r="C7" s="214" t="s">
        <v>90</v>
      </c>
      <c r="D7" s="212">
        <v>0.17754965498164874</v>
      </c>
      <c r="E7" s="213">
        <v>-3.887001199732603E-2</v>
      </c>
    </row>
    <row r="8" spans="1:5" ht="20.100000000000001" customHeight="1" x14ac:dyDescent="0.3">
      <c r="B8" s="72">
        <v>4</v>
      </c>
      <c r="C8" s="214" t="s">
        <v>91</v>
      </c>
      <c r="D8" s="212" t="s">
        <v>2</v>
      </c>
      <c r="E8" s="213" t="s">
        <v>2</v>
      </c>
    </row>
    <row r="9" spans="1:5" ht="20.100000000000001" customHeight="1" x14ac:dyDescent="0.3">
      <c r="B9" s="72">
        <v>5</v>
      </c>
      <c r="C9" s="214" t="s">
        <v>92</v>
      </c>
      <c r="D9" s="212" t="s">
        <v>2</v>
      </c>
      <c r="E9" s="213" t="s">
        <v>2</v>
      </c>
    </row>
    <row r="10" spans="1:5" ht="20.100000000000001" customHeight="1" x14ac:dyDescent="0.3">
      <c r="B10" s="88">
        <v>6</v>
      </c>
      <c r="C10" s="215" t="s">
        <v>93</v>
      </c>
      <c r="D10" s="216">
        <v>0</v>
      </c>
      <c r="E10" s="217">
        <v>-8.3353022117009609E-2</v>
      </c>
    </row>
    <row r="11" spans="1:5" s="218" customFormat="1" ht="20.100000000000001" customHeight="1" thickBot="1" x14ac:dyDescent="0.4">
      <c r="B11" s="141" t="s">
        <v>94</v>
      </c>
      <c r="C11" s="219" t="s">
        <v>95</v>
      </c>
      <c r="D11" s="220">
        <v>6.2602469683419051E-2</v>
      </c>
      <c r="E11" s="221">
        <v>-0.51457160286712833</v>
      </c>
    </row>
    <row r="12" spans="1:5" x14ac:dyDescent="0.3">
      <c r="B12" s="146" t="s">
        <v>96</v>
      </c>
      <c r="D12" s="146"/>
      <c r="E12" s="146"/>
    </row>
    <row r="13" spans="1:5" ht="36" customHeight="1" x14ac:dyDescent="0.3">
      <c r="B13" s="676" t="s">
        <v>740</v>
      </c>
      <c r="C13" s="676"/>
      <c r="D13" s="676"/>
      <c r="E13" s="676"/>
    </row>
    <row r="14" spans="1:5" ht="15" customHeight="1" x14ac:dyDescent="0.3">
      <c r="B14" s="222" t="s">
        <v>26</v>
      </c>
      <c r="D14" s="328"/>
      <c r="E14" s="328"/>
    </row>
    <row r="15" spans="1:5" x14ac:dyDescent="0.3">
      <c r="B15" s="223" t="s">
        <v>746</v>
      </c>
    </row>
    <row r="18" spans="2:5" ht="15.6" customHeight="1" thickBot="1" x14ac:dyDescent="0.4">
      <c r="B18" s="206" t="s">
        <v>406</v>
      </c>
      <c r="D18" s="207"/>
      <c r="E18" s="207"/>
    </row>
    <row r="19" spans="2:5" ht="19.95" customHeight="1" x14ac:dyDescent="0.3">
      <c r="B19" s="663" t="s">
        <v>17</v>
      </c>
      <c r="C19" s="663" t="s">
        <v>87</v>
      </c>
      <c r="D19" s="208">
        <v>2022</v>
      </c>
      <c r="E19" s="209">
        <v>2023</v>
      </c>
    </row>
    <row r="20" spans="2:5" ht="20.100000000000001" customHeight="1" thickBot="1" x14ac:dyDescent="0.35">
      <c r="B20" s="664"/>
      <c r="C20" s="664"/>
      <c r="D20" s="649" t="s">
        <v>1</v>
      </c>
      <c r="E20" s="646"/>
    </row>
    <row r="21" spans="2:5" ht="20.100000000000001" customHeight="1" x14ac:dyDescent="0.3">
      <c r="B21" s="210">
        <v>1</v>
      </c>
      <c r="C21" s="224" t="s">
        <v>97</v>
      </c>
      <c r="D21" s="225">
        <v>-0.64246727320887165</v>
      </c>
      <c r="E21" s="226">
        <v>-0.50713438035500458</v>
      </c>
    </row>
    <row r="22" spans="2:5" ht="20.100000000000001" customHeight="1" x14ac:dyDescent="0.3">
      <c r="B22" s="72">
        <v>2</v>
      </c>
      <c r="C22" s="227" t="s">
        <v>98</v>
      </c>
      <c r="D22" s="225">
        <v>-0.4207187661374836</v>
      </c>
      <c r="E22" s="226">
        <v>0.16263662059531001</v>
      </c>
    </row>
    <row r="23" spans="2:5" ht="20.100000000000001" customHeight="1" x14ac:dyDescent="0.3">
      <c r="B23" s="72">
        <v>3</v>
      </c>
      <c r="C23" s="227" t="s">
        <v>68</v>
      </c>
      <c r="D23" s="225">
        <v>-1.0214007764492299</v>
      </c>
      <c r="E23" s="226">
        <v>-0.93386256260723721</v>
      </c>
    </row>
    <row r="24" spans="2:5" ht="20.100000000000001" customHeight="1" x14ac:dyDescent="0.3">
      <c r="B24" s="72">
        <v>4</v>
      </c>
      <c r="C24" s="227" t="s">
        <v>16</v>
      </c>
      <c r="D24" s="225" t="s">
        <v>2</v>
      </c>
      <c r="E24" s="226" t="s">
        <v>2</v>
      </c>
    </row>
    <row r="25" spans="2:5" ht="20.100000000000001" customHeight="1" x14ac:dyDescent="0.3">
      <c r="B25" s="72">
        <v>5</v>
      </c>
      <c r="C25" s="227" t="s">
        <v>69</v>
      </c>
      <c r="D25" s="225">
        <v>-1.7278281632623658</v>
      </c>
      <c r="E25" s="226">
        <v>-1.3751845399775997E-2</v>
      </c>
    </row>
    <row r="26" spans="2:5" ht="20.100000000000001" customHeight="1" x14ac:dyDescent="0.3">
      <c r="B26" s="72">
        <v>6</v>
      </c>
      <c r="C26" s="227" t="s">
        <v>70</v>
      </c>
      <c r="D26" s="225">
        <v>-0.57760206365737721</v>
      </c>
      <c r="E26" s="226">
        <v>0.11562776132056554</v>
      </c>
    </row>
    <row r="27" spans="2:5" ht="20.100000000000001" customHeight="1" x14ac:dyDescent="0.3">
      <c r="B27" s="72">
        <v>7</v>
      </c>
      <c r="C27" s="227" t="s">
        <v>99</v>
      </c>
      <c r="D27" s="225">
        <v>0.15718499616897025</v>
      </c>
      <c r="E27" s="226">
        <v>-0.15197192416283065</v>
      </c>
    </row>
    <row r="28" spans="2:5" ht="20.100000000000001" customHeight="1" x14ac:dyDescent="0.3">
      <c r="B28" s="88">
        <v>8</v>
      </c>
      <c r="C28" s="228" t="s">
        <v>93</v>
      </c>
      <c r="D28" s="229" t="s">
        <v>2</v>
      </c>
      <c r="E28" s="230" t="s">
        <v>2</v>
      </c>
    </row>
    <row r="29" spans="2:5" s="218" customFormat="1" ht="20.100000000000001" customHeight="1" thickBot="1" x14ac:dyDescent="0.4">
      <c r="B29" s="141" t="s">
        <v>100</v>
      </c>
      <c r="C29" s="219" t="s">
        <v>95</v>
      </c>
      <c r="D29" s="231">
        <v>-4.232832046546358</v>
      </c>
      <c r="E29" s="232">
        <v>-1.3284563306089732</v>
      </c>
    </row>
    <row r="30" spans="2:5" x14ac:dyDescent="0.3">
      <c r="B30" s="146" t="s">
        <v>96</v>
      </c>
      <c r="D30" s="146"/>
      <c r="E30" s="146"/>
    </row>
    <row r="31" spans="2:5" ht="45" customHeight="1" x14ac:dyDescent="0.3">
      <c r="B31" s="676" t="s">
        <v>745</v>
      </c>
      <c r="C31" s="676"/>
      <c r="D31" s="676"/>
      <c r="E31" s="676"/>
    </row>
    <row r="32" spans="2:5" ht="15" customHeight="1" x14ac:dyDescent="0.3">
      <c r="B32" s="222" t="s">
        <v>26</v>
      </c>
      <c r="D32" s="328"/>
      <c r="E32" s="328"/>
    </row>
    <row r="33" spans="2:2" x14ac:dyDescent="0.3">
      <c r="B33" s="233"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30"/>
  <sheetViews>
    <sheetView workbookViewId="0">
      <selection activeCell="B29" sqref="B29:B30"/>
    </sheetView>
  </sheetViews>
  <sheetFormatPr defaultColWidth="8.88671875" defaultRowHeight="14.4" customHeight="1" x14ac:dyDescent="0.3"/>
  <cols>
    <col min="1" max="1" width="9.109375" style="234" customWidth="1"/>
    <col min="2" max="2" width="13.44140625" style="234" customWidth="1"/>
    <col min="3" max="3" width="57.5546875" style="234" customWidth="1"/>
    <col min="4" max="12" width="8.88671875" style="234" customWidth="1"/>
    <col min="13" max="16384" width="8.88671875" style="234"/>
  </cols>
  <sheetData>
    <row r="1" spans="1:10" ht="16.649999999999999" customHeight="1" x14ac:dyDescent="0.4">
      <c r="A1" s="382" t="s">
        <v>573</v>
      </c>
      <c r="B1" s="235" t="s">
        <v>407</v>
      </c>
    </row>
    <row r="2" spans="1:10" ht="15" customHeight="1" thickBot="1" x14ac:dyDescent="0.35">
      <c r="D2" s="236"/>
      <c r="E2" s="236"/>
      <c r="F2" s="236"/>
      <c r="G2" s="236"/>
      <c r="H2" s="236"/>
      <c r="I2" s="236"/>
      <c r="J2" s="236"/>
    </row>
    <row r="3" spans="1:10" ht="14.4" customHeight="1" x14ac:dyDescent="0.3">
      <c r="B3" s="329" t="s">
        <v>17</v>
      </c>
      <c r="C3" s="237" t="s">
        <v>102</v>
      </c>
      <c r="D3" s="237"/>
      <c r="E3" s="237"/>
      <c r="F3" s="237"/>
      <c r="G3" s="237"/>
      <c r="H3" s="237"/>
      <c r="I3" s="237"/>
      <c r="J3" s="237"/>
    </row>
    <row r="4" spans="1:10" ht="16.649999999999999" customHeight="1" x14ac:dyDescent="0.3">
      <c r="B4" s="674"/>
      <c r="C4" s="651"/>
      <c r="D4" s="349">
        <v>2020</v>
      </c>
      <c r="E4" s="349">
        <v>2021</v>
      </c>
      <c r="F4" s="349">
        <v>2022</v>
      </c>
      <c r="G4" s="349">
        <v>2023</v>
      </c>
      <c r="H4" s="349">
        <v>2024</v>
      </c>
      <c r="I4" s="349">
        <v>2025</v>
      </c>
      <c r="J4" s="350">
        <v>2026</v>
      </c>
    </row>
    <row r="5" spans="1:10" ht="16.649999999999999" customHeight="1" x14ac:dyDescent="0.3">
      <c r="B5" s="240">
        <v>1</v>
      </c>
      <c r="C5" s="351" t="s">
        <v>35</v>
      </c>
      <c r="D5" s="242" t="s">
        <v>51</v>
      </c>
      <c r="E5" s="242">
        <v>0</v>
      </c>
      <c r="F5" s="242">
        <v>0.1</v>
      </c>
      <c r="G5" s="242">
        <v>0.8</v>
      </c>
      <c r="H5" s="242">
        <v>1</v>
      </c>
      <c r="I5" s="242">
        <v>0.7</v>
      </c>
      <c r="J5" s="352" t="s">
        <v>51</v>
      </c>
    </row>
    <row r="6" spans="1:10" ht="17.399999999999999" customHeight="1" thickBot="1" x14ac:dyDescent="0.35">
      <c r="B6" s="244">
        <v>2</v>
      </c>
      <c r="C6" s="353" t="s">
        <v>103</v>
      </c>
      <c r="D6" s="242" t="s">
        <v>51</v>
      </c>
      <c r="E6" s="242">
        <v>0.5</v>
      </c>
      <c r="F6" s="242">
        <v>0</v>
      </c>
      <c r="G6" s="242">
        <v>1.5</v>
      </c>
      <c r="H6" s="242">
        <v>0.4</v>
      </c>
      <c r="I6" s="242">
        <v>0.2</v>
      </c>
      <c r="J6" s="352" t="s">
        <v>51</v>
      </c>
    </row>
    <row r="7" spans="1:10" ht="16.350000000000001" customHeight="1" x14ac:dyDescent="0.3">
      <c r="C7" s="246"/>
      <c r="D7" s="246"/>
      <c r="E7" s="246"/>
      <c r="F7" s="246"/>
      <c r="G7" s="246"/>
      <c r="H7" s="246"/>
      <c r="I7" s="246"/>
      <c r="J7" s="246"/>
    </row>
    <row r="8" spans="1:10" ht="16.350000000000001" customHeight="1" x14ac:dyDescent="0.3">
      <c r="C8" s="28"/>
      <c r="D8" s="28"/>
      <c r="E8" s="28"/>
      <c r="F8" s="28"/>
      <c r="G8" s="28"/>
      <c r="H8" s="28"/>
      <c r="I8" s="28"/>
      <c r="J8" s="28"/>
    </row>
    <row r="9" spans="1:10" ht="16.649999999999999" customHeight="1" thickBot="1" x14ac:dyDescent="0.35">
      <c r="C9" s="247"/>
      <c r="D9" s="247"/>
      <c r="E9" s="247"/>
      <c r="F9" s="247"/>
      <c r="G9" s="247"/>
      <c r="H9" s="247"/>
      <c r="I9" s="247"/>
      <c r="J9" s="247"/>
    </row>
    <row r="10" spans="1:10" ht="16.649999999999999" customHeight="1" x14ac:dyDescent="0.3">
      <c r="B10" s="329" t="s">
        <v>17</v>
      </c>
      <c r="C10" s="654" t="s">
        <v>104</v>
      </c>
      <c r="D10" s="655"/>
      <c r="E10" s="655"/>
      <c r="F10" s="655"/>
      <c r="G10" s="655"/>
      <c r="H10" s="655"/>
      <c r="I10" s="655"/>
      <c r="J10" s="655"/>
    </row>
    <row r="11" spans="1:10" ht="16.649999999999999" customHeight="1" x14ac:dyDescent="0.3">
      <c r="B11" s="675"/>
      <c r="C11" s="653"/>
      <c r="D11" s="248">
        <v>2020</v>
      </c>
      <c r="E11" s="248">
        <v>2021</v>
      </c>
      <c r="F11" s="248">
        <v>2022</v>
      </c>
      <c r="G11" s="248">
        <v>2023</v>
      </c>
      <c r="H11" s="248">
        <v>2024</v>
      </c>
      <c r="I11" s="248">
        <v>2025</v>
      </c>
      <c r="J11" s="367">
        <v>2026</v>
      </c>
    </row>
    <row r="12" spans="1:10" ht="16.350000000000001" customHeight="1" x14ac:dyDescent="0.3">
      <c r="B12" s="273">
        <v>1</v>
      </c>
      <c r="C12" s="368" t="s">
        <v>97</v>
      </c>
      <c r="D12" s="87" t="s">
        <v>51</v>
      </c>
      <c r="E12" s="369">
        <v>0</v>
      </c>
      <c r="F12" s="369">
        <v>0</v>
      </c>
      <c r="G12" s="369">
        <v>0</v>
      </c>
      <c r="H12" s="369">
        <v>0</v>
      </c>
      <c r="I12" s="369">
        <v>0</v>
      </c>
      <c r="J12" s="87" t="s">
        <v>51</v>
      </c>
    </row>
    <row r="13" spans="1:10" ht="16.350000000000001" customHeight="1" x14ac:dyDescent="0.3">
      <c r="B13" s="27">
        <v>2</v>
      </c>
      <c r="C13" s="253" t="s">
        <v>98</v>
      </c>
      <c r="D13" s="87" t="s">
        <v>51</v>
      </c>
      <c r="E13" s="254">
        <v>0</v>
      </c>
      <c r="F13" s="254">
        <v>0</v>
      </c>
      <c r="G13" s="254">
        <v>0.4</v>
      </c>
      <c r="H13" s="254">
        <v>0.4</v>
      </c>
      <c r="I13" s="254">
        <v>0.3</v>
      </c>
      <c r="J13" s="87" t="s">
        <v>51</v>
      </c>
    </row>
    <row r="14" spans="1:10" ht="16.350000000000001" customHeight="1" x14ac:dyDescent="0.3">
      <c r="B14" s="27">
        <v>3</v>
      </c>
      <c r="C14" s="253" t="s">
        <v>68</v>
      </c>
      <c r="D14" s="87" t="s">
        <v>51</v>
      </c>
      <c r="E14" s="254">
        <v>0</v>
      </c>
      <c r="F14" s="254">
        <v>0</v>
      </c>
      <c r="G14" s="254">
        <v>0</v>
      </c>
      <c r="H14" s="254">
        <v>0</v>
      </c>
      <c r="I14" s="254">
        <v>0</v>
      </c>
      <c r="J14" s="87" t="s">
        <v>51</v>
      </c>
    </row>
    <row r="15" spans="1:10" ht="16.350000000000001" customHeight="1" x14ac:dyDescent="0.3">
      <c r="B15" s="27">
        <v>4</v>
      </c>
      <c r="C15" s="253" t="s">
        <v>16</v>
      </c>
      <c r="D15" s="87" t="s">
        <v>51</v>
      </c>
      <c r="E15" s="254">
        <v>0</v>
      </c>
      <c r="F15" s="254">
        <v>0</v>
      </c>
      <c r="G15" s="254">
        <v>0</v>
      </c>
      <c r="H15" s="254">
        <v>0</v>
      </c>
      <c r="I15" s="254">
        <v>0</v>
      </c>
      <c r="J15" s="87" t="s">
        <v>51</v>
      </c>
    </row>
    <row r="16" spans="1:10" ht="16.350000000000001" customHeight="1" x14ac:dyDescent="0.3">
      <c r="B16" s="27">
        <v>5</v>
      </c>
      <c r="C16" s="253" t="s">
        <v>105</v>
      </c>
      <c r="D16" s="87" t="s">
        <v>51</v>
      </c>
      <c r="E16" s="254">
        <v>0</v>
      </c>
      <c r="F16" s="254">
        <v>0</v>
      </c>
      <c r="G16" s="254">
        <v>0</v>
      </c>
      <c r="H16" s="254">
        <v>0</v>
      </c>
      <c r="I16" s="254">
        <v>0</v>
      </c>
      <c r="J16" s="87" t="s">
        <v>51</v>
      </c>
    </row>
    <row r="17" spans="2:10" ht="16.350000000000001" customHeight="1" x14ac:dyDescent="0.3">
      <c r="B17" s="356">
        <v>6</v>
      </c>
      <c r="C17" s="370" t="s">
        <v>106</v>
      </c>
      <c r="D17" s="358" t="s">
        <v>51</v>
      </c>
      <c r="E17" s="258">
        <v>0</v>
      </c>
      <c r="F17" s="258">
        <v>0</v>
      </c>
      <c r="G17" s="258">
        <v>0</v>
      </c>
      <c r="H17" s="258">
        <v>0</v>
      </c>
      <c r="I17" s="258">
        <v>0</v>
      </c>
      <c r="J17" s="358" t="s">
        <v>51</v>
      </c>
    </row>
    <row r="18" spans="2:10" ht="16.649999999999999" customHeight="1" x14ac:dyDescent="0.3">
      <c r="B18" s="359" t="s">
        <v>94</v>
      </c>
      <c r="C18" s="360" t="s">
        <v>107</v>
      </c>
      <c r="D18" s="261" t="s">
        <v>51</v>
      </c>
      <c r="E18" s="261">
        <v>0</v>
      </c>
      <c r="F18" s="261">
        <v>0</v>
      </c>
      <c r="G18" s="261">
        <v>0.4</v>
      </c>
      <c r="H18" s="261">
        <v>0.4</v>
      </c>
      <c r="I18" s="261">
        <v>0.3</v>
      </c>
      <c r="J18" s="361" t="s">
        <v>51</v>
      </c>
    </row>
    <row r="19" spans="2:10" ht="16.649999999999999" customHeight="1" x14ac:dyDescent="0.3">
      <c r="B19" s="27">
        <v>8</v>
      </c>
      <c r="C19" s="263" t="s">
        <v>70</v>
      </c>
      <c r="D19" s="362" t="s">
        <v>51</v>
      </c>
      <c r="E19" s="362">
        <v>0</v>
      </c>
      <c r="F19" s="362">
        <v>0.1</v>
      </c>
      <c r="G19" s="362">
        <v>0.4</v>
      </c>
      <c r="H19" s="362">
        <v>0.6</v>
      </c>
      <c r="I19" s="362">
        <v>0.4</v>
      </c>
      <c r="J19" s="363" t="s">
        <v>51</v>
      </c>
    </row>
    <row r="20" spans="2:10" ht="16.649999999999999" customHeight="1" x14ac:dyDescent="0.3">
      <c r="B20" s="27">
        <v>9</v>
      </c>
      <c r="C20" s="263" t="s">
        <v>99</v>
      </c>
      <c r="D20" s="261" t="s">
        <v>51</v>
      </c>
      <c r="E20" s="261">
        <v>0</v>
      </c>
      <c r="F20" s="261">
        <v>0</v>
      </c>
      <c r="G20" s="261">
        <v>0</v>
      </c>
      <c r="H20" s="261">
        <v>0</v>
      </c>
      <c r="I20" s="261">
        <v>0</v>
      </c>
      <c r="J20" s="361" t="s">
        <v>51</v>
      </c>
    </row>
    <row r="21" spans="2:10" ht="17.399999999999999" customHeight="1" thickBot="1" x14ac:dyDescent="0.35">
      <c r="B21" s="244" t="s">
        <v>108</v>
      </c>
      <c r="C21" s="266" t="s">
        <v>109</v>
      </c>
      <c r="D21" s="267" t="s">
        <v>51</v>
      </c>
      <c r="E21" s="267">
        <v>0</v>
      </c>
      <c r="F21" s="267">
        <v>0.1</v>
      </c>
      <c r="G21" s="267">
        <v>0.4</v>
      </c>
      <c r="H21" s="267">
        <v>0.6</v>
      </c>
      <c r="I21" s="267">
        <v>0.4</v>
      </c>
      <c r="J21" s="134" t="s">
        <v>51</v>
      </c>
    </row>
    <row r="22" spans="2:10" ht="16.649999999999999" customHeight="1" x14ac:dyDescent="0.3">
      <c r="B22" s="269"/>
      <c r="C22" s="269"/>
      <c r="D22" s="269"/>
      <c r="E22" s="270"/>
      <c r="F22" s="270"/>
      <c r="G22" s="270"/>
      <c r="H22" s="270"/>
      <c r="I22" s="270"/>
      <c r="J22" s="270"/>
    </row>
    <row r="23" spans="2:10" ht="16.649999999999999" customHeight="1" thickBot="1" x14ac:dyDescent="0.35">
      <c r="C23" s="247"/>
      <c r="D23" s="247"/>
      <c r="E23" s="247"/>
      <c r="F23" s="247"/>
      <c r="G23" s="247"/>
      <c r="H23" s="247"/>
      <c r="I23" s="247"/>
      <c r="J23" s="247"/>
    </row>
    <row r="24" spans="2:10" ht="17.399999999999999" customHeight="1" thickBot="1" x14ac:dyDescent="0.35">
      <c r="B24" s="332" t="s">
        <v>17</v>
      </c>
      <c r="C24" s="656" t="s">
        <v>110</v>
      </c>
      <c r="D24" s="657"/>
      <c r="E24" s="657"/>
      <c r="F24" s="657"/>
      <c r="G24" s="657"/>
      <c r="H24" s="657"/>
      <c r="I24" s="657"/>
      <c r="J24" s="657"/>
    </row>
    <row r="25" spans="2:10" ht="16.649999999999999" customHeight="1" x14ac:dyDescent="0.3">
      <c r="B25" s="271"/>
      <c r="C25" s="272"/>
      <c r="D25" s="330">
        <v>2020</v>
      </c>
      <c r="E25" s="330">
        <v>2021</v>
      </c>
      <c r="F25" s="330">
        <v>2022</v>
      </c>
      <c r="G25" s="330">
        <v>2023</v>
      </c>
      <c r="H25" s="330">
        <v>2024</v>
      </c>
      <c r="I25" s="330">
        <v>2025</v>
      </c>
      <c r="J25" s="331">
        <v>2026</v>
      </c>
    </row>
    <row r="26" spans="2:10" ht="16.649999999999999" customHeight="1" x14ac:dyDescent="0.3">
      <c r="B26" s="273">
        <v>1</v>
      </c>
      <c r="C26" s="371" t="s">
        <v>111</v>
      </c>
      <c r="D26" s="74" t="s">
        <v>51</v>
      </c>
      <c r="E26" s="275" t="s">
        <v>51</v>
      </c>
      <c r="F26" s="275" t="s">
        <v>51</v>
      </c>
      <c r="G26" s="275" t="s">
        <v>51</v>
      </c>
      <c r="H26" s="275" t="s">
        <v>51</v>
      </c>
      <c r="I26" s="275" t="s">
        <v>51</v>
      </c>
      <c r="J26" s="144" t="s">
        <v>51</v>
      </c>
    </row>
    <row r="27" spans="2:10" ht="16.649999999999999" customHeight="1" x14ac:dyDescent="0.3">
      <c r="B27" s="356">
        <v>2</v>
      </c>
      <c r="C27" s="372" t="s">
        <v>112</v>
      </c>
      <c r="D27" s="373" t="s">
        <v>51</v>
      </c>
      <c r="E27" s="261" t="s">
        <v>51</v>
      </c>
      <c r="F27" s="261" t="s">
        <v>51</v>
      </c>
      <c r="G27" s="261" t="s">
        <v>51</v>
      </c>
      <c r="H27" s="261" t="s">
        <v>51</v>
      </c>
      <c r="I27" s="261" t="s">
        <v>51</v>
      </c>
      <c r="J27" s="361" t="s">
        <v>51</v>
      </c>
    </row>
    <row r="28" spans="2:10" ht="17.399999999999999" customHeight="1" thickBot="1" x14ac:dyDescent="0.35">
      <c r="B28" s="244">
        <v>3</v>
      </c>
      <c r="C28" s="366" t="s">
        <v>113</v>
      </c>
      <c r="D28" s="279" t="s">
        <v>51</v>
      </c>
      <c r="E28" s="279" t="s">
        <v>51</v>
      </c>
      <c r="F28" s="279" t="s">
        <v>51</v>
      </c>
      <c r="G28" s="279" t="s">
        <v>51</v>
      </c>
      <c r="H28" s="279" t="s">
        <v>51</v>
      </c>
      <c r="I28" s="279" t="s">
        <v>51</v>
      </c>
      <c r="J28" s="280" t="s">
        <v>51</v>
      </c>
    </row>
    <row r="29" spans="2:10" ht="14.4" customHeight="1" x14ac:dyDescent="0.3">
      <c r="B29" s="222" t="s">
        <v>26</v>
      </c>
    </row>
    <row r="30" spans="2:10" ht="14.4" customHeight="1" x14ac:dyDescent="0.3">
      <c r="B30" s="233" t="s">
        <v>746</v>
      </c>
    </row>
  </sheetData>
  <mergeCells count="4">
    <mergeCell ref="B4:C4"/>
    <mergeCell ref="C10:J10"/>
    <mergeCell ref="B11:C11"/>
    <mergeCell ref="C24:J24"/>
  </mergeCells>
  <hyperlinks>
    <hyperlink ref="A1" location="INDEX!A1" display="INDEX"/>
  </hyperlinks>
  <pageMargins left="0.7" right="0.7" top="0.75" bottom="0.75" header="0.3" footer="0.3"/>
  <pageSetup paperSize="9" orientation="portrait" useFirstPageNumber="1" horizontalDpi="4294967295"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61"/>
  <sheetViews>
    <sheetView topLeftCell="A4" workbookViewId="0">
      <selection activeCell="C53" sqref="C53"/>
    </sheetView>
  </sheetViews>
  <sheetFormatPr defaultColWidth="8.88671875" defaultRowHeight="14.4" customHeight="1" x14ac:dyDescent="0.3"/>
  <cols>
    <col min="1" max="1" width="8.88671875" style="234" customWidth="1"/>
    <col min="2" max="2" width="21.88671875" style="234" customWidth="1"/>
    <col min="3" max="3" width="103.332031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95" customHeight="1" thickBot="1" x14ac:dyDescent="0.45">
      <c r="B2" s="235" t="s">
        <v>180</v>
      </c>
      <c r="C2" s="291"/>
    </row>
    <row r="3" spans="1:9" ht="86.25" customHeight="1" thickBot="1" x14ac:dyDescent="0.45">
      <c r="B3" s="306"/>
      <c r="C3" s="461" t="s">
        <v>119</v>
      </c>
      <c r="D3" s="462" t="s">
        <v>120</v>
      </c>
      <c r="E3" s="463" t="s">
        <v>121</v>
      </c>
      <c r="F3" s="464" t="s">
        <v>122</v>
      </c>
      <c r="G3" s="293"/>
      <c r="H3" s="293"/>
      <c r="I3" s="293"/>
    </row>
    <row r="4" spans="1:9" ht="16.95" customHeight="1" x14ac:dyDescent="0.4">
      <c r="B4" s="658" t="s">
        <v>123</v>
      </c>
      <c r="C4" s="465" t="s">
        <v>144</v>
      </c>
      <c r="D4" s="466">
        <v>2020</v>
      </c>
      <c r="E4" s="467" t="s">
        <v>51</v>
      </c>
      <c r="F4" s="468">
        <v>0.6</v>
      </c>
      <c r="G4" s="294"/>
      <c r="H4" s="294"/>
      <c r="I4" s="294"/>
    </row>
    <row r="5" spans="1:9" ht="16.95" customHeight="1" x14ac:dyDescent="0.4">
      <c r="B5" s="659"/>
      <c r="C5" s="469" t="s">
        <v>143</v>
      </c>
      <c r="D5" s="470">
        <v>2020</v>
      </c>
      <c r="E5" s="471">
        <v>0.3</v>
      </c>
      <c r="F5" s="472">
        <v>0.1</v>
      </c>
      <c r="G5" s="295"/>
      <c r="H5" s="295"/>
      <c r="I5" s="295"/>
    </row>
    <row r="6" spans="1:9" ht="16.95" customHeight="1" thickBot="1" x14ac:dyDescent="0.45">
      <c r="B6" s="659"/>
      <c r="C6" s="473" t="s">
        <v>145</v>
      </c>
      <c r="D6" s="470">
        <v>2020</v>
      </c>
      <c r="E6" s="474" t="s">
        <v>51</v>
      </c>
      <c r="F6" s="472">
        <v>0.1</v>
      </c>
      <c r="G6" s="295"/>
      <c r="H6" s="295"/>
      <c r="I6" s="295"/>
    </row>
    <row r="7" spans="1:9" ht="16.95" hidden="1" customHeight="1" x14ac:dyDescent="0.4">
      <c r="B7" s="659"/>
      <c r="C7" s="469"/>
      <c r="D7" s="470"/>
      <c r="E7" s="474"/>
      <c r="F7" s="472"/>
      <c r="G7" s="295"/>
      <c r="H7" s="295"/>
      <c r="I7" s="295"/>
    </row>
    <row r="8" spans="1:9" ht="16.95" hidden="1" customHeight="1" x14ac:dyDescent="0.4">
      <c r="B8" s="659"/>
      <c r="C8" s="469"/>
      <c r="D8" s="470"/>
      <c r="E8" s="474"/>
      <c r="F8" s="472"/>
      <c r="G8" s="295"/>
      <c r="H8" s="295"/>
      <c r="I8" s="295"/>
    </row>
    <row r="9" spans="1:9" ht="16.95" hidden="1" customHeight="1" x14ac:dyDescent="0.4">
      <c r="B9" s="659"/>
      <c r="C9" s="469"/>
      <c r="D9" s="470"/>
      <c r="E9" s="474"/>
      <c r="F9" s="472"/>
      <c r="G9" s="295"/>
      <c r="H9" s="295"/>
      <c r="I9" s="295"/>
    </row>
    <row r="10" spans="1:9" ht="16.95" hidden="1" customHeight="1" x14ac:dyDescent="0.4">
      <c r="B10" s="659"/>
      <c r="C10" s="469"/>
      <c r="D10" s="470"/>
      <c r="E10" s="474"/>
      <c r="F10" s="472"/>
      <c r="G10" s="295"/>
      <c r="H10" s="295"/>
      <c r="I10" s="295"/>
    </row>
    <row r="11" spans="1:9" ht="16.95" hidden="1" customHeight="1" x14ac:dyDescent="0.4">
      <c r="B11" s="659"/>
      <c r="C11" s="469"/>
      <c r="D11" s="470"/>
      <c r="E11" s="474"/>
      <c r="F11" s="472"/>
      <c r="G11" s="295"/>
      <c r="H11" s="295"/>
      <c r="I11" s="295"/>
    </row>
    <row r="12" spans="1:9" ht="16.95" hidden="1" customHeight="1" x14ac:dyDescent="0.4">
      <c r="B12" s="659"/>
      <c r="C12" s="469"/>
      <c r="D12" s="470"/>
      <c r="E12" s="474"/>
      <c r="F12" s="472"/>
      <c r="G12" s="295"/>
      <c r="H12" s="295"/>
      <c r="I12" s="295"/>
    </row>
    <row r="13" spans="1:9" ht="16.95" hidden="1" customHeight="1" x14ac:dyDescent="0.4">
      <c r="B13" s="659"/>
      <c r="C13" s="469"/>
      <c r="D13" s="470"/>
      <c r="E13" s="474"/>
      <c r="F13" s="472"/>
      <c r="G13" s="295"/>
      <c r="H13" s="295"/>
      <c r="I13" s="295"/>
    </row>
    <row r="14" spans="1:9" ht="16.95" hidden="1" customHeight="1" x14ac:dyDescent="0.4">
      <c r="B14" s="659"/>
      <c r="C14" s="469"/>
      <c r="D14" s="470"/>
      <c r="E14" s="474"/>
      <c r="F14" s="472"/>
      <c r="G14" s="295"/>
      <c r="H14" s="295"/>
      <c r="I14" s="295"/>
    </row>
    <row r="15" spans="1:9" ht="16.95" hidden="1" customHeight="1" x14ac:dyDescent="0.4">
      <c r="B15" s="659"/>
      <c r="C15" s="469"/>
      <c r="D15" s="470"/>
      <c r="E15" s="474"/>
      <c r="F15" s="472"/>
      <c r="G15" s="295"/>
      <c r="H15" s="295"/>
      <c r="I15" s="295"/>
    </row>
    <row r="16" spans="1:9" ht="16.95" hidden="1" customHeight="1" x14ac:dyDescent="0.4">
      <c r="B16" s="659"/>
      <c r="C16" s="469"/>
      <c r="D16" s="470"/>
      <c r="E16" s="474"/>
      <c r="F16" s="472"/>
      <c r="G16" s="295"/>
      <c r="H16" s="295"/>
      <c r="I16" s="295"/>
    </row>
    <row r="17" spans="2:9" ht="16.95" hidden="1" customHeight="1" x14ac:dyDescent="0.4">
      <c r="B17" s="659"/>
      <c r="C17" s="469"/>
      <c r="D17" s="470"/>
      <c r="E17" s="474"/>
      <c r="F17" s="472"/>
      <c r="G17" s="295"/>
      <c r="H17" s="295"/>
      <c r="I17" s="295"/>
    </row>
    <row r="18" spans="2:9" ht="16.95" hidden="1" customHeight="1" x14ac:dyDescent="0.4">
      <c r="B18" s="659"/>
      <c r="C18" s="469"/>
      <c r="D18" s="470"/>
      <c r="E18" s="474"/>
      <c r="F18" s="472"/>
      <c r="G18" s="295"/>
      <c r="H18" s="295"/>
      <c r="I18" s="295"/>
    </row>
    <row r="19" spans="2:9" ht="16.95" hidden="1" customHeight="1" x14ac:dyDescent="0.4">
      <c r="B19" s="659"/>
      <c r="C19" s="469"/>
      <c r="D19" s="470"/>
      <c r="E19" s="474"/>
      <c r="F19" s="472"/>
      <c r="G19" s="295"/>
      <c r="H19" s="295"/>
      <c r="I19" s="295"/>
    </row>
    <row r="20" spans="2:9" ht="16.95" hidden="1" customHeight="1" x14ac:dyDescent="0.4">
      <c r="B20" s="659"/>
      <c r="C20" s="469"/>
      <c r="D20" s="470"/>
      <c r="E20" s="474"/>
      <c r="F20" s="472"/>
      <c r="G20" s="295"/>
      <c r="H20" s="295"/>
      <c r="I20" s="295"/>
    </row>
    <row r="21" spans="2:9" ht="16.95" hidden="1" customHeight="1" x14ac:dyDescent="0.4">
      <c r="B21" s="659"/>
      <c r="C21" s="469"/>
      <c r="D21" s="470"/>
      <c r="E21" s="474"/>
      <c r="F21" s="472"/>
      <c r="G21" s="295"/>
      <c r="H21" s="295"/>
      <c r="I21" s="295"/>
    </row>
    <row r="22" spans="2:9" ht="16.2" hidden="1" customHeight="1" x14ac:dyDescent="0.35">
      <c r="B22" s="659"/>
      <c r="C22" s="469"/>
      <c r="D22" s="470"/>
      <c r="E22" s="474"/>
      <c r="F22" s="472"/>
      <c r="G22" s="281"/>
      <c r="H22" s="281"/>
      <c r="I22" s="281"/>
    </row>
    <row r="23" spans="2:9" ht="16.95" hidden="1" customHeight="1" x14ac:dyDescent="0.35">
      <c r="B23" s="659"/>
      <c r="C23" s="469"/>
      <c r="D23" s="475"/>
      <c r="E23" s="476"/>
      <c r="F23" s="477"/>
      <c r="G23" s="281"/>
      <c r="H23" s="281"/>
      <c r="I23" s="281"/>
    </row>
    <row r="24" spans="2:9" ht="16.95" customHeight="1" thickBot="1" x14ac:dyDescent="0.4">
      <c r="B24" s="660"/>
      <c r="C24" s="478" t="s">
        <v>124</v>
      </c>
      <c r="D24" s="479"/>
      <c r="E24" s="480" t="s">
        <v>51</v>
      </c>
      <c r="F24" s="481">
        <v>0.79999999999999993</v>
      </c>
      <c r="G24" s="281"/>
      <c r="H24" s="281"/>
      <c r="I24" s="281"/>
    </row>
    <row r="25" spans="2:9" ht="16.8" x14ac:dyDescent="0.3">
      <c r="B25" s="658" t="s">
        <v>125</v>
      </c>
      <c r="C25" s="482" t="s">
        <v>141</v>
      </c>
      <c r="D25" s="483">
        <v>2022</v>
      </c>
      <c r="E25" s="484">
        <v>0</v>
      </c>
      <c r="F25" s="485">
        <v>0</v>
      </c>
      <c r="G25" s="296"/>
      <c r="H25" s="296"/>
      <c r="I25" s="296"/>
    </row>
    <row r="26" spans="2:9" ht="16.8" x14ac:dyDescent="0.3">
      <c r="B26" s="659"/>
      <c r="C26" s="482" t="s">
        <v>142</v>
      </c>
      <c r="D26" s="483"/>
      <c r="E26" s="484">
        <v>2.2000000000000002</v>
      </c>
      <c r="F26" s="485">
        <v>2.2000000000000002</v>
      </c>
      <c r="G26" s="296"/>
      <c r="H26" s="296"/>
      <c r="I26" s="296"/>
    </row>
    <row r="27" spans="2:9" ht="16.95" customHeight="1" x14ac:dyDescent="0.3">
      <c r="B27" s="659"/>
      <c r="C27" s="486" t="s">
        <v>127</v>
      </c>
      <c r="D27" s="483">
        <v>2022</v>
      </c>
      <c r="E27" s="484">
        <v>0</v>
      </c>
      <c r="F27" s="485">
        <v>0</v>
      </c>
      <c r="G27" s="296"/>
      <c r="H27" s="296"/>
      <c r="I27" s="296"/>
    </row>
    <row r="28" spans="2:9" ht="16.95" customHeight="1" x14ac:dyDescent="0.3">
      <c r="B28" s="659"/>
      <c r="C28" s="486" t="s">
        <v>128</v>
      </c>
      <c r="D28" s="483">
        <v>2021</v>
      </c>
      <c r="E28" s="484">
        <v>0</v>
      </c>
      <c r="F28" s="485">
        <v>0</v>
      </c>
      <c r="G28" s="296"/>
      <c r="H28" s="296"/>
      <c r="I28" s="296"/>
    </row>
    <row r="29" spans="2:9" ht="16.95" customHeight="1" x14ac:dyDescent="0.3">
      <c r="B29" s="659"/>
      <c r="C29" s="486" t="s">
        <v>129</v>
      </c>
      <c r="D29" s="483">
        <v>2021</v>
      </c>
      <c r="E29" s="484">
        <v>0.01</v>
      </c>
      <c r="F29" s="485">
        <v>0.01</v>
      </c>
      <c r="G29" s="296"/>
      <c r="H29" s="296"/>
      <c r="I29" s="296"/>
    </row>
    <row r="30" spans="2:9" ht="16.95" customHeight="1" x14ac:dyDescent="0.3">
      <c r="B30" s="659"/>
      <c r="C30" s="486" t="s">
        <v>130</v>
      </c>
      <c r="D30" s="483">
        <v>2022</v>
      </c>
      <c r="E30" s="484">
        <v>0.24</v>
      </c>
      <c r="F30" s="485">
        <v>0.23</v>
      </c>
      <c r="G30" s="296"/>
      <c r="H30" s="296"/>
      <c r="I30" s="296"/>
    </row>
    <row r="31" spans="2:9" ht="16.95" customHeight="1" x14ac:dyDescent="0.3">
      <c r="B31" s="659"/>
      <c r="C31" s="486" t="s">
        <v>131</v>
      </c>
      <c r="D31" s="483">
        <v>2022</v>
      </c>
      <c r="E31" s="484">
        <v>0.06</v>
      </c>
      <c r="F31" s="485">
        <v>0.06</v>
      </c>
      <c r="G31" s="296"/>
      <c r="H31" s="296"/>
      <c r="I31" s="296"/>
    </row>
    <row r="32" spans="2:9" ht="16.95" customHeight="1" x14ac:dyDescent="0.3">
      <c r="B32" s="659"/>
      <c r="C32" s="486" t="s">
        <v>132</v>
      </c>
      <c r="D32" s="483">
        <v>2022</v>
      </c>
      <c r="E32" s="484">
        <v>0.22</v>
      </c>
      <c r="F32" s="485">
        <v>0.2</v>
      </c>
      <c r="G32" s="296"/>
      <c r="H32" s="296"/>
      <c r="I32" s="296"/>
    </row>
    <row r="33" spans="2:9" ht="16.95" customHeight="1" x14ac:dyDescent="0.3">
      <c r="B33" s="659"/>
      <c r="C33" s="486" t="s">
        <v>133</v>
      </c>
      <c r="D33" s="483">
        <v>2022</v>
      </c>
      <c r="E33" s="484">
        <v>0</v>
      </c>
      <c r="F33" s="485">
        <v>0</v>
      </c>
      <c r="G33" s="296"/>
      <c r="H33" s="296"/>
      <c r="I33" s="296"/>
    </row>
    <row r="34" spans="2:9" ht="16.95" customHeight="1" x14ac:dyDescent="0.3">
      <c r="B34" s="659"/>
      <c r="C34" s="486" t="s">
        <v>134</v>
      </c>
      <c r="D34" s="483">
        <v>2022</v>
      </c>
      <c r="E34" s="484">
        <v>7.0000000000000007E-2</v>
      </c>
      <c r="F34" s="485">
        <v>7.0000000000000007E-2</v>
      </c>
      <c r="G34" s="296"/>
      <c r="H34" s="296"/>
      <c r="I34" s="296"/>
    </row>
    <row r="35" spans="2:9" ht="16.95" customHeight="1" x14ac:dyDescent="0.3">
      <c r="B35" s="659"/>
      <c r="C35" s="486" t="s">
        <v>135</v>
      </c>
      <c r="D35" s="483">
        <v>2022</v>
      </c>
      <c r="E35" s="484">
        <v>0.01</v>
      </c>
      <c r="F35" s="485">
        <v>0.01</v>
      </c>
      <c r="G35" s="296"/>
      <c r="H35" s="296"/>
      <c r="I35" s="296"/>
    </row>
    <row r="36" spans="2:9" ht="16.95" customHeight="1" x14ac:dyDescent="0.3">
      <c r="B36" s="659"/>
      <c r="C36" s="486" t="s">
        <v>136</v>
      </c>
      <c r="D36" s="483">
        <v>2022</v>
      </c>
      <c r="E36" s="484">
        <v>0.01</v>
      </c>
      <c r="F36" s="485">
        <v>0.01</v>
      </c>
      <c r="G36" s="296"/>
      <c r="H36" s="296"/>
      <c r="I36" s="296"/>
    </row>
    <row r="37" spans="2:9" ht="16.95" customHeight="1" x14ac:dyDescent="0.3">
      <c r="B37" s="659"/>
      <c r="C37" s="486" t="s">
        <v>137</v>
      </c>
      <c r="D37" s="483">
        <v>2022</v>
      </c>
      <c r="E37" s="484">
        <v>0</v>
      </c>
      <c r="F37" s="485">
        <v>0</v>
      </c>
      <c r="G37" s="296"/>
      <c r="H37" s="296"/>
      <c r="I37" s="296"/>
    </row>
    <row r="38" spans="2:9" ht="16.95" customHeight="1" x14ac:dyDescent="0.3">
      <c r="B38" s="659"/>
      <c r="C38" s="486" t="s">
        <v>138</v>
      </c>
      <c r="D38" s="483">
        <v>2022</v>
      </c>
      <c r="E38" s="484">
        <v>0.01</v>
      </c>
      <c r="F38" s="485">
        <v>0.01</v>
      </c>
      <c r="G38" s="296"/>
      <c r="H38" s="296"/>
      <c r="I38" s="296"/>
    </row>
    <row r="39" spans="2:9" ht="16.95" customHeight="1" x14ac:dyDescent="0.3">
      <c r="B39" s="659"/>
      <c r="C39" s="486" t="s">
        <v>139</v>
      </c>
      <c r="D39" s="483">
        <v>2021</v>
      </c>
      <c r="E39" s="484">
        <v>0.01</v>
      </c>
      <c r="F39" s="485">
        <v>0.01</v>
      </c>
      <c r="G39" s="296"/>
      <c r="H39" s="296"/>
      <c r="I39" s="296"/>
    </row>
    <row r="40" spans="2:9" ht="16.95" customHeight="1" x14ac:dyDescent="0.3">
      <c r="B40" s="659"/>
      <c r="C40" s="486" t="s">
        <v>140</v>
      </c>
      <c r="D40" s="483">
        <v>2022</v>
      </c>
      <c r="E40" s="484">
        <v>0</v>
      </c>
      <c r="F40" s="485">
        <v>0</v>
      </c>
      <c r="G40" s="296"/>
      <c r="H40" s="296"/>
      <c r="I40" s="296"/>
    </row>
    <row r="41" spans="2:9" ht="16.95" customHeight="1" thickBot="1" x14ac:dyDescent="0.45">
      <c r="B41" s="659"/>
      <c r="C41" s="486" t="s">
        <v>138</v>
      </c>
      <c r="D41" s="483">
        <v>2022</v>
      </c>
      <c r="E41" s="484">
        <v>0.01</v>
      </c>
      <c r="F41" s="485">
        <v>0.01</v>
      </c>
      <c r="G41" s="294"/>
      <c r="H41" s="294"/>
      <c r="I41" s="294"/>
    </row>
    <row r="42" spans="2:9" ht="16.2" hidden="1" customHeight="1" x14ac:dyDescent="0.35">
      <c r="B42" s="659"/>
      <c r="C42" s="469"/>
      <c r="D42" s="470"/>
      <c r="E42" s="471"/>
      <c r="F42" s="472"/>
      <c r="G42" s="297"/>
      <c r="H42" s="297"/>
      <c r="I42" s="297"/>
    </row>
    <row r="43" spans="2:9" ht="16.2" hidden="1" customHeight="1" x14ac:dyDescent="0.35">
      <c r="B43" s="659"/>
      <c r="C43" s="469"/>
      <c r="D43" s="470"/>
      <c r="E43" s="471"/>
      <c r="F43" s="472"/>
      <c r="G43" s="297"/>
      <c r="H43" s="297"/>
      <c r="I43" s="297"/>
    </row>
    <row r="44" spans="2:9" ht="16.95" hidden="1" customHeight="1" x14ac:dyDescent="0.35">
      <c r="B44" s="659"/>
      <c r="C44" s="469"/>
      <c r="D44" s="487"/>
      <c r="E44" s="488"/>
      <c r="F44" s="477"/>
      <c r="G44" s="297"/>
      <c r="H44" s="297"/>
      <c r="I44" s="297"/>
    </row>
    <row r="45" spans="2:9" ht="17.399999999999999" customHeight="1" thickBot="1" x14ac:dyDescent="0.4">
      <c r="B45" s="661"/>
      <c r="C45" s="489" t="s">
        <v>126</v>
      </c>
      <c r="D45" s="490"/>
      <c r="E45" s="491">
        <v>2.8499999999999992</v>
      </c>
      <c r="F45" s="492">
        <v>2.819999999999999</v>
      </c>
      <c r="G45" s="297"/>
      <c r="H45" s="297"/>
      <c r="I45" s="297"/>
    </row>
    <row r="46" spans="2:9" ht="18" customHeight="1" thickTop="1" thickBot="1" x14ac:dyDescent="0.4">
      <c r="B46" s="298"/>
      <c r="C46" s="493" t="s">
        <v>95</v>
      </c>
      <c r="D46" s="494"/>
      <c r="E46" s="495" t="s">
        <v>51</v>
      </c>
      <c r="F46" s="496">
        <v>3.6199999999999988</v>
      </c>
      <c r="G46" s="297"/>
      <c r="H46" s="297"/>
      <c r="I46" s="297"/>
    </row>
    <row r="47" spans="2:9" ht="16.2" customHeight="1" x14ac:dyDescent="0.35">
      <c r="B47" s="448" t="s">
        <v>26</v>
      </c>
      <c r="C47" s="297"/>
      <c r="D47" s="297"/>
      <c r="E47" s="297"/>
      <c r="F47" s="297"/>
      <c r="G47" s="297"/>
      <c r="H47" s="297"/>
      <c r="I47" s="297"/>
    </row>
    <row r="48" spans="2:9" ht="16.95" customHeight="1" x14ac:dyDescent="0.4">
      <c r="B48" s="460" t="s">
        <v>746</v>
      </c>
      <c r="C48" s="295"/>
      <c r="D48" s="295"/>
      <c r="E48" s="295"/>
      <c r="F48" s="295"/>
      <c r="G48" s="295"/>
      <c r="H48" s="295"/>
      <c r="I48" s="295"/>
    </row>
    <row r="49" spans="2:9" ht="16.95" customHeight="1" x14ac:dyDescent="0.4">
      <c r="B49" s="284"/>
      <c r="C49" s="295"/>
      <c r="D49" s="295"/>
      <c r="E49" s="295"/>
      <c r="F49" s="295"/>
      <c r="G49" s="295"/>
      <c r="H49" s="295"/>
      <c r="I49" s="295"/>
    </row>
    <row r="50" spans="2:9" ht="16.95" customHeight="1" x14ac:dyDescent="0.4">
      <c r="B50" s="284"/>
      <c r="C50" s="295"/>
      <c r="D50" s="295"/>
      <c r="E50" s="295"/>
      <c r="F50" s="295"/>
      <c r="G50" s="295"/>
      <c r="H50" s="295"/>
      <c r="I50" s="295"/>
    </row>
    <row r="51" spans="2:9" ht="16.95" customHeight="1" x14ac:dyDescent="0.4">
      <c r="B51" s="284"/>
      <c r="C51" s="295"/>
      <c r="D51" s="295"/>
      <c r="E51" s="295"/>
      <c r="F51" s="295"/>
      <c r="G51" s="295"/>
      <c r="H51" s="295"/>
      <c r="I51" s="295"/>
    </row>
    <row r="52" spans="2:9" ht="16.95" customHeight="1" x14ac:dyDescent="0.4">
      <c r="B52" s="284"/>
      <c r="C52" s="284"/>
      <c r="D52" s="285"/>
      <c r="E52" s="285"/>
      <c r="F52" s="285"/>
      <c r="G52" s="285"/>
      <c r="H52" s="285"/>
      <c r="I52" s="285"/>
    </row>
    <row r="53" spans="2:9" ht="16.2" customHeight="1" x14ac:dyDescent="0.35">
      <c r="B53" s="281"/>
      <c r="C53" s="281"/>
      <c r="D53" s="281"/>
      <c r="E53" s="281"/>
      <c r="F53" s="281"/>
      <c r="G53" s="281"/>
      <c r="H53" s="281"/>
      <c r="I53" s="281"/>
    </row>
    <row r="54" spans="2:9" ht="16.95" customHeight="1" x14ac:dyDescent="0.3">
      <c r="B54" s="296"/>
      <c r="C54" s="296"/>
      <c r="D54" s="296"/>
      <c r="E54" s="296"/>
      <c r="F54" s="296"/>
      <c r="G54" s="296"/>
      <c r="H54" s="296"/>
      <c r="I54" s="296"/>
    </row>
    <row r="55" spans="2:9" ht="16.95" customHeight="1" x14ac:dyDescent="0.4">
      <c r="B55" s="299"/>
      <c r="C55" s="294"/>
      <c r="D55" s="294"/>
      <c r="E55" s="294"/>
      <c r="F55" s="294"/>
      <c r="G55" s="294"/>
      <c r="H55" s="294"/>
      <c r="I55" s="294"/>
    </row>
    <row r="56" spans="2:9" ht="16.95" customHeight="1" x14ac:dyDescent="0.4">
      <c r="B56" s="284"/>
      <c r="C56" s="295"/>
      <c r="D56" s="295"/>
      <c r="E56" s="295"/>
      <c r="F56" s="295"/>
      <c r="G56" s="295"/>
      <c r="H56" s="295"/>
      <c r="I56" s="295"/>
    </row>
    <row r="57" spans="2:9" ht="16.95" customHeight="1" x14ac:dyDescent="0.4">
      <c r="B57" s="284"/>
      <c r="C57" s="295"/>
      <c r="D57" s="295"/>
      <c r="E57" s="295"/>
      <c r="F57" s="295"/>
      <c r="G57" s="295"/>
      <c r="H57" s="295"/>
      <c r="I57" s="295"/>
    </row>
    <row r="58" spans="2:9" ht="16.95" customHeight="1" x14ac:dyDescent="0.4">
      <c r="B58" s="284"/>
      <c r="C58" s="295"/>
      <c r="D58" s="295"/>
      <c r="E58" s="295"/>
      <c r="F58" s="295"/>
      <c r="G58" s="295"/>
      <c r="H58" s="295"/>
      <c r="I58" s="295"/>
    </row>
    <row r="59" spans="2:9" ht="16.2" customHeight="1" x14ac:dyDescent="0.35">
      <c r="C59" s="281"/>
      <c r="D59" s="281"/>
      <c r="E59" s="281"/>
      <c r="F59" s="281"/>
      <c r="G59" s="281"/>
      <c r="H59" s="281"/>
      <c r="I59" s="281"/>
    </row>
    <row r="60" spans="2:9" ht="16.2" customHeight="1" x14ac:dyDescent="0.35">
      <c r="B60" s="281"/>
      <c r="C60" s="281"/>
      <c r="D60" s="281"/>
      <c r="E60" s="281"/>
      <c r="F60" s="281"/>
      <c r="G60" s="281"/>
      <c r="H60" s="281"/>
      <c r="I60" s="281"/>
    </row>
    <row r="61" spans="2:9" ht="16.2" customHeight="1" x14ac:dyDescent="0.35">
      <c r="B61" s="290"/>
      <c r="C61" s="281"/>
      <c r="D61" s="281"/>
      <c r="E61" s="281"/>
      <c r="F61" s="281"/>
      <c r="G61" s="281"/>
      <c r="H61" s="281"/>
      <c r="I61" s="281"/>
    </row>
  </sheetData>
  <mergeCells count="2">
    <mergeCell ref="B4:B24"/>
    <mergeCell ref="B25:B45"/>
  </mergeCells>
  <hyperlinks>
    <hyperlink ref="A1" location="INDEX!A1" display="INDEX"/>
  </hyperlink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31"/>
  <sheetViews>
    <sheetView workbookViewId="0">
      <selection activeCell="B29" sqref="B29:B30"/>
    </sheetView>
  </sheetViews>
  <sheetFormatPr defaultColWidth="8.88671875" defaultRowHeight="14.4" customHeight="1" x14ac:dyDescent="0.3"/>
  <cols>
    <col min="1" max="1" width="8.88671875" style="234" customWidth="1"/>
    <col min="2" max="2" width="13.44140625" style="234" customWidth="1"/>
    <col min="3" max="3" width="53.44140625" style="234" customWidth="1"/>
    <col min="4" max="12" width="9.109375" style="234" customWidth="1"/>
    <col min="13" max="16384" width="8.88671875" style="234"/>
  </cols>
  <sheetData>
    <row r="1" spans="1:10" ht="16.649999999999999" customHeight="1" x14ac:dyDescent="0.4">
      <c r="A1" s="382" t="s">
        <v>573</v>
      </c>
      <c r="B1" s="235" t="s">
        <v>408</v>
      </c>
    </row>
    <row r="2" spans="1:10" ht="15" customHeight="1" thickBot="1" x14ac:dyDescent="0.35">
      <c r="D2" s="236"/>
      <c r="E2" s="236"/>
      <c r="F2" s="236"/>
      <c r="G2" s="236"/>
      <c r="H2" s="236"/>
      <c r="I2" s="236"/>
      <c r="J2" s="236"/>
    </row>
    <row r="3" spans="1:10" ht="16.649999999999999" customHeight="1" x14ac:dyDescent="0.3">
      <c r="B3" s="329" t="s">
        <v>17</v>
      </c>
      <c r="C3" s="237" t="s">
        <v>300</v>
      </c>
      <c r="D3" s="237"/>
      <c r="E3" s="237"/>
      <c r="F3" s="237"/>
      <c r="G3" s="237"/>
      <c r="H3" s="237"/>
      <c r="I3" s="237"/>
      <c r="J3" s="237"/>
    </row>
    <row r="4" spans="1:10" ht="16.649999999999999" customHeight="1" x14ac:dyDescent="0.3">
      <c r="B4" s="674"/>
      <c r="C4" s="651"/>
      <c r="D4" s="349">
        <v>2020</v>
      </c>
      <c r="E4" s="349">
        <v>2021</v>
      </c>
      <c r="F4" s="349">
        <v>2022</v>
      </c>
      <c r="G4" s="349">
        <v>2023</v>
      </c>
      <c r="H4" s="349">
        <v>2024</v>
      </c>
      <c r="I4" s="349">
        <v>2025</v>
      </c>
      <c r="J4" s="350">
        <v>2026</v>
      </c>
    </row>
    <row r="5" spans="1:10" ht="16.649999999999999" customHeight="1" x14ac:dyDescent="0.3">
      <c r="B5" s="240">
        <v>1</v>
      </c>
      <c r="C5" s="351" t="s">
        <v>114</v>
      </c>
      <c r="D5" s="242" t="s">
        <v>51</v>
      </c>
      <c r="E5" s="242" t="s">
        <v>51</v>
      </c>
      <c r="F5" s="242" t="s">
        <v>51</v>
      </c>
      <c r="G5" s="242">
        <v>0.2</v>
      </c>
      <c r="H5" s="242">
        <v>0.4</v>
      </c>
      <c r="I5" s="242">
        <v>0.4</v>
      </c>
      <c r="J5" s="352" t="s">
        <v>51</v>
      </c>
    </row>
    <row r="6" spans="1:10" ht="17.399999999999999" customHeight="1" thickBot="1" x14ac:dyDescent="0.35">
      <c r="B6" s="244">
        <v>2</v>
      </c>
      <c r="C6" s="353" t="s">
        <v>115</v>
      </c>
      <c r="D6" s="267" t="s">
        <v>51</v>
      </c>
      <c r="E6" s="267" t="s">
        <v>51</v>
      </c>
      <c r="F6" s="267" t="s">
        <v>51</v>
      </c>
      <c r="G6" s="267">
        <v>0</v>
      </c>
      <c r="H6" s="267" t="s">
        <v>51</v>
      </c>
      <c r="I6" s="267" t="s">
        <v>51</v>
      </c>
      <c r="J6" s="134" t="s">
        <v>51</v>
      </c>
    </row>
    <row r="7" spans="1:10" ht="16.350000000000001" customHeight="1" x14ac:dyDescent="0.35">
      <c r="C7" s="281"/>
      <c r="D7" s="281"/>
      <c r="E7" s="281"/>
      <c r="F7" s="281"/>
      <c r="G7" s="281"/>
      <c r="H7" s="281"/>
      <c r="I7" s="281"/>
      <c r="J7" s="281"/>
    </row>
    <row r="8" spans="1:10" ht="16.350000000000001" customHeight="1" x14ac:dyDescent="0.35">
      <c r="C8" s="281"/>
      <c r="D8" s="281"/>
      <c r="E8" s="281"/>
      <c r="F8" s="281"/>
      <c r="G8" s="281"/>
      <c r="H8" s="281"/>
      <c r="I8" s="281"/>
      <c r="J8" s="281"/>
    </row>
    <row r="9" spans="1:10" ht="16.649999999999999" customHeight="1" thickBot="1" x14ac:dyDescent="0.4">
      <c r="C9" s="281"/>
      <c r="D9" s="281"/>
      <c r="E9" s="281"/>
      <c r="F9" s="281"/>
      <c r="G9" s="281"/>
      <c r="H9" s="281"/>
      <c r="I9" s="281"/>
      <c r="J9" s="281"/>
    </row>
    <row r="10" spans="1:10" ht="16.649999999999999" customHeight="1" x14ac:dyDescent="0.3">
      <c r="B10" s="329" t="s">
        <v>17</v>
      </c>
      <c r="C10" s="654" t="s">
        <v>116</v>
      </c>
      <c r="D10" s="655"/>
      <c r="E10" s="655"/>
      <c r="F10" s="655"/>
      <c r="G10" s="655"/>
      <c r="H10" s="655"/>
      <c r="I10" s="655"/>
      <c r="J10" s="655"/>
    </row>
    <row r="11" spans="1:10" ht="16.649999999999999" customHeight="1" x14ac:dyDescent="0.4">
      <c r="B11" s="675"/>
      <c r="C11" s="653"/>
      <c r="D11" s="282">
        <v>2020</v>
      </c>
      <c r="E11" s="282">
        <v>2021</v>
      </c>
      <c r="F11" s="282">
        <v>2022</v>
      </c>
      <c r="G11" s="282">
        <v>2023</v>
      </c>
      <c r="H11" s="282">
        <v>2024</v>
      </c>
      <c r="I11" s="282">
        <v>2025</v>
      </c>
      <c r="J11" s="354">
        <v>2026</v>
      </c>
    </row>
    <row r="12" spans="1:10" ht="16.350000000000001" customHeight="1" x14ac:dyDescent="0.3">
      <c r="B12" s="273">
        <v>1</v>
      </c>
      <c r="C12" s="355" t="s">
        <v>97</v>
      </c>
      <c r="D12" s="254" t="s">
        <v>51</v>
      </c>
      <c r="E12" s="254" t="s">
        <v>51</v>
      </c>
      <c r="F12" s="254" t="s">
        <v>51</v>
      </c>
      <c r="G12" s="254">
        <v>0</v>
      </c>
      <c r="H12" s="254">
        <v>0</v>
      </c>
      <c r="I12" s="254">
        <v>0</v>
      </c>
      <c r="J12" s="87" t="s">
        <v>51</v>
      </c>
    </row>
    <row r="13" spans="1:10" ht="16.350000000000001" customHeight="1" x14ac:dyDescent="0.3">
      <c r="B13" s="27">
        <v>2</v>
      </c>
      <c r="C13" s="283" t="s">
        <v>98</v>
      </c>
      <c r="D13" s="254" t="s">
        <v>51</v>
      </c>
      <c r="E13" s="254" t="s">
        <v>51</v>
      </c>
      <c r="F13" s="254" t="s">
        <v>51</v>
      </c>
      <c r="G13" s="254">
        <v>0.3</v>
      </c>
      <c r="H13" s="254">
        <v>0.5</v>
      </c>
      <c r="I13" s="254">
        <v>0.6</v>
      </c>
      <c r="J13" s="87" t="s">
        <v>51</v>
      </c>
    </row>
    <row r="14" spans="1:10" ht="16.350000000000001" customHeight="1" x14ac:dyDescent="0.3">
      <c r="B14" s="27">
        <v>3</v>
      </c>
      <c r="C14" s="283" t="s">
        <v>68</v>
      </c>
      <c r="D14" s="254" t="s">
        <v>51</v>
      </c>
      <c r="E14" s="254" t="s">
        <v>51</v>
      </c>
      <c r="F14" s="254" t="s">
        <v>51</v>
      </c>
      <c r="G14" s="254">
        <v>0</v>
      </c>
      <c r="H14" s="254">
        <v>0</v>
      </c>
      <c r="I14" s="254">
        <v>0</v>
      </c>
      <c r="J14" s="87" t="s">
        <v>51</v>
      </c>
    </row>
    <row r="15" spans="1:10" ht="16.350000000000001" customHeight="1" x14ac:dyDescent="0.3">
      <c r="B15" s="27">
        <v>4</v>
      </c>
      <c r="C15" s="283" t="s">
        <v>16</v>
      </c>
      <c r="D15" s="254" t="s">
        <v>51</v>
      </c>
      <c r="E15" s="254" t="s">
        <v>51</v>
      </c>
      <c r="F15" s="254" t="s">
        <v>51</v>
      </c>
      <c r="G15" s="254">
        <v>0</v>
      </c>
      <c r="H15" s="254">
        <v>0</v>
      </c>
      <c r="I15" s="254">
        <v>0</v>
      </c>
      <c r="J15" s="87" t="s">
        <v>51</v>
      </c>
    </row>
    <row r="16" spans="1:10" ht="16.350000000000001" customHeight="1" x14ac:dyDescent="0.3">
      <c r="B16" s="27">
        <v>5</v>
      </c>
      <c r="C16" s="283" t="s">
        <v>105</v>
      </c>
      <c r="D16" s="254" t="s">
        <v>51</v>
      </c>
      <c r="E16" s="254" t="s">
        <v>51</v>
      </c>
      <c r="F16" s="254" t="s">
        <v>51</v>
      </c>
      <c r="G16" s="254">
        <v>0</v>
      </c>
      <c r="H16" s="254">
        <v>0</v>
      </c>
      <c r="I16" s="254">
        <v>0</v>
      </c>
      <c r="J16" s="87" t="s">
        <v>51</v>
      </c>
    </row>
    <row r="17" spans="2:10" ht="16.350000000000001" customHeight="1" x14ac:dyDescent="0.3">
      <c r="B17" s="356">
        <v>6</v>
      </c>
      <c r="C17" s="357" t="s">
        <v>106</v>
      </c>
      <c r="D17" s="258" t="s">
        <v>51</v>
      </c>
      <c r="E17" s="258" t="s">
        <v>51</v>
      </c>
      <c r="F17" s="258" t="s">
        <v>51</v>
      </c>
      <c r="G17" s="258">
        <v>0</v>
      </c>
      <c r="H17" s="258">
        <v>0</v>
      </c>
      <c r="I17" s="258">
        <v>0</v>
      </c>
      <c r="J17" s="358" t="s">
        <v>51</v>
      </c>
    </row>
    <row r="18" spans="2:10" ht="16.649999999999999" customHeight="1" x14ac:dyDescent="0.3">
      <c r="B18" s="359" t="s">
        <v>94</v>
      </c>
      <c r="C18" s="360" t="s">
        <v>107</v>
      </c>
      <c r="D18" s="261" t="s">
        <v>51</v>
      </c>
      <c r="E18" s="261" t="s">
        <v>51</v>
      </c>
      <c r="F18" s="261" t="s">
        <v>51</v>
      </c>
      <c r="G18" s="261">
        <v>0.3</v>
      </c>
      <c r="H18" s="261">
        <v>0.5</v>
      </c>
      <c r="I18" s="261">
        <v>0.6</v>
      </c>
      <c r="J18" s="361" t="s">
        <v>51</v>
      </c>
    </row>
    <row r="19" spans="2:10" ht="16.649999999999999" customHeight="1" x14ac:dyDescent="0.3">
      <c r="B19" s="27">
        <v>8</v>
      </c>
      <c r="C19" s="253" t="s">
        <v>70</v>
      </c>
      <c r="D19" s="362" t="s">
        <v>51</v>
      </c>
      <c r="E19" s="362" t="s">
        <v>51</v>
      </c>
      <c r="F19" s="362" t="s">
        <v>51</v>
      </c>
      <c r="G19" s="362">
        <v>0</v>
      </c>
      <c r="H19" s="362">
        <v>0</v>
      </c>
      <c r="I19" s="362">
        <v>0</v>
      </c>
      <c r="J19" s="363" t="s">
        <v>51</v>
      </c>
    </row>
    <row r="20" spans="2:10" ht="16.649999999999999" customHeight="1" x14ac:dyDescent="0.3">
      <c r="B20" s="27">
        <v>9</v>
      </c>
      <c r="C20" s="253" t="s">
        <v>99</v>
      </c>
      <c r="D20" s="261" t="s">
        <v>51</v>
      </c>
      <c r="E20" s="261" t="s">
        <v>51</v>
      </c>
      <c r="F20" s="261" t="s">
        <v>51</v>
      </c>
      <c r="G20" s="261">
        <v>0</v>
      </c>
      <c r="H20" s="261">
        <v>0</v>
      </c>
      <c r="I20" s="261">
        <v>0</v>
      </c>
      <c r="J20" s="361" t="s">
        <v>51</v>
      </c>
    </row>
    <row r="21" spans="2:10" ht="17.399999999999999" customHeight="1" thickBot="1" x14ac:dyDescent="0.35">
      <c r="B21" s="244" t="s">
        <v>108</v>
      </c>
      <c r="C21" s="266" t="s">
        <v>109</v>
      </c>
      <c r="D21" s="267" t="s">
        <v>51</v>
      </c>
      <c r="E21" s="267" t="s">
        <v>51</v>
      </c>
      <c r="F21" s="267" t="s">
        <v>51</v>
      </c>
      <c r="G21" s="267">
        <v>0</v>
      </c>
      <c r="H21" s="267">
        <v>0</v>
      </c>
      <c r="I21" s="267">
        <v>0</v>
      </c>
      <c r="J21" s="134" t="s">
        <v>51</v>
      </c>
    </row>
    <row r="22" spans="2:10" ht="16.649999999999999" customHeight="1" x14ac:dyDescent="0.4">
      <c r="B22" s="269"/>
      <c r="C22" s="284"/>
      <c r="D22" s="284"/>
      <c r="E22" s="285"/>
      <c r="F22" s="285"/>
      <c r="G22" s="285"/>
      <c r="H22" s="285"/>
      <c r="I22" s="285"/>
      <c r="J22" s="285"/>
    </row>
    <row r="23" spans="2:10" ht="16.649999999999999" customHeight="1" thickBot="1" x14ac:dyDescent="0.4">
      <c r="C23" s="281"/>
      <c r="D23" s="281"/>
      <c r="E23" s="281"/>
      <c r="F23" s="281"/>
      <c r="G23" s="281"/>
      <c r="H23" s="281"/>
      <c r="I23" s="281"/>
      <c r="J23" s="281"/>
    </row>
    <row r="24" spans="2:10" ht="17.399999999999999" customHeight="1" thickBot="1" x14ac:dyDescent="0.35">
      <c r="B24" s="332" t="s">
        <v>17</v>
      </c>
      <c r="C24" s="656" t="s">
        <v>117</v>
      </c>
      <c r="D24" s="657"/>
      <c r="E24" s="657"/>
      <c r="F24" s="657"/>
      <c r="G24" s="657"/>
      <c r="H24" s="657"/>
      <c r="I24" s="657"/>
      <c r="J24" s="657"/>
    </row>
    <row r="25" spans="2:10" ht="16.649999999999999" customHeight="1" x14ac:dyDescent="0.4">
      <c r="B25" s="271"/>
      <c r="C25" s="286"/>
      <c r="D25" s="287">
        <v>2020</v>
      </c>
      <c r="E25" s="287">
        <v>2021</v>
      </c>
      <c r="F25" s="287">
        <v>2022</v>
      </c>
      <c r="G25" s="287">
        <v>2023</v>
      </c>
      <c r="H25" s="287">
        <v>2024</v>
      </c>
      <c r="I25" s="287">
        <v>2025</v>
      </c>
      <c r="J25" s="288">
        <v>2026</v>
      </c>
    </row>
    <row r="26" spans="2:10" ht="16.649999999999999" customHeight="1" x14ac:dyDescent="0.3">
      <c r="B26" s="273">
        <v>1</v>
      </c>
      <c r="C26" s="289" t="s">
        <v>111</v>
      </c>
      <c r="D26" s="362" t="s">
        <v>51</v>
      </c>
      <c r="E26" s="362" t="s">
        <v>51</v>
      </c>
      <c r="F26" s="362" t="s">
        <v>51</v>
      </c>
      <c r="G26" s="362" t="s">
        <v>51</v>
      </c>
      <c r="H26" s="362" t="s">
        <v>51</v>
      </c>
      <c r="I26" s="362" t="s">
        <v>51</v>
      </c>
      <c r="J26" s="364" t="s">
        <v>51</v>
      </c>
    </row>
    <row r="27" spans="2:10" ht="16.649999999999999" customHeight="1" x14ac:dyDescent="0.3">
      <c r="B27" s="356">
        <v>2</v>
      </c>
      <c r="C27" s="289" t="s">
        <v>118</v>
      </c>
      <c r="D27" s="261" t="s">
        <v>51</v>
      </c>
      <c r="E27" s="261" t="s">
        <v>51</v>
      </c>
      <c r="F27" s="261" t="s">
        <v>51</v>
      </c>
      <c r="G27" s="261" t="s">
        <v>51</v>
      </c>
      <c r="H27" s="261" t="s">
        <v>51</v>
      </c>
      <c r="I27" s="261" t="s">
        <v>51</v>
      </c>
      <c r="J27" s="365" t="s">
        <v>51</v>
      </c>
    </row>
    <row r="28" spans="2:10" ht="17.399999999999999" customHeight="1" thickBot="1" x14ac:dyDescent="0.35">
      <c r="B28" s="244">
        <v>3</v>
      </c>
      <c r="C28" s="366" t="s">
        <v>113</v>
      </c>
      <c r="D28" s="267" t="s">
        <v>51</v>
      </c>
      <c r="E28" s="267" t="s">
        <v>51</v>
      </c>
      <c r="F28" s="267" t="s">
        <v>51</v>
      </c>
      <c r="G28" s="267" t="s">
        <v>51</v>
      </c>
      <c r="H28" s="267" t="s">
        <v>51</v>
      </c>
      <c r="I28" s="267" t="s">
        <v>51</v>
      </c>
      <c r="J28" s="134" t="s">
        <v>51</v>
      </c>
    </row>
    <row r="29" spans="2:10" ht="16.350000000000001" customHeight="1" x14ac:dyDescent="0.35">
      <c r="B29" s="222" t="s">
        <v>26</v>
      </c>
      <c r="D29" s="281"/>
      <c r="E29" s="281"/>
      <c r="F29" s="281"/>
      <c r="G29" s="281"/>
      <c r="H29" s="281"/>
      <c r="I29" s="281"/>
      <c r="J29" s="281"/>
    </row>
    <row r="30" spans="2:10" ht="16.350000000000001" customHeight="1" x14ac:dyDescent="0.35">
      <c r="B30" s="233" t="s">
        <v>746</v>
      </c>
      <c r="C30" s="281"/>
      <c r="D30" s="281"/>
      <c r="E30" s="281"/>
      <c r="F30" s="281"/>
      <c r="G30" s="281"/>
      <c r="H30" s="281"/>
      <c r="I30" s="281"/>
      <c r="J30" s="281"/>
    </row>
    <row r="31" spans="2:10" ht="16.350000000000001" customHeight="1" x14ac:dyDescent="0.35">
      <c r="C31" s="290"/>
      <c r="D31" s="281"/>
      <c r="E31" s="281"/>
      <c r="F31" s="281"/>
      <c r="G31" s="281"/>
      <c r="H31" s="281"/>
      <c r="I31" s="281"/>
      <c r="J31" s="281"/>
    </row>
  </sheetData>
  <mergeCells count="4">
    <mergeCell ref="B4:C4"/>
    <mergeCell ref="C10:J10"/>
    <mergeCell ref="B11:C11"/>
    <mergeCell ref="C24:J24"/>
  </mergeCells>
  <hyperlinks>
    <hyperlink ref="A1" location="INDEX!A1" display="INDEX"/>
  </hyperlinks>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62"/>
  <sheetViews>
    <sheetView workbookViewId="0">
      <selection activeCell="B3" sqref="B3"/>
    </sheetView>
  </sheetViews>
  <sheetFormatPr defaultColWidth="8.88671875" defaultRowHeight="14.4" customHeight="1" x14ac:dyDescent="0.3"/>
  <cols>
    <col min="1" max="1" width="8.88671875" style="234" customWidth="1"/>
    <col min="2" max="2" width="21.88671875" style="234" customWidth="1"/>
    <col min="3" max="3" width="103.3320312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95" customHeight="1" x14ac:dyDescent="0.4">
      <c r="B2" s="235" t="s">
        <v>773</v>
      </c>
      <c r="C2" s="291"/>
    </row>
    <row r="3" spans="1:9" ht="15" customHeight="1" thickBot="1" x14ac:dyDescent="0.35">
      <c r="B3" s="292"/>
      <c r="C3" s="236"/>
      <c r="D3" s="236"/>
      <c r="E3" s="236"/>
      <c r="F3" s="236"/>
      <c r="G3" s="236"/>
      <c r="H3" s="236"/>
      <c r="I3" s="236"/>
    </row>
    <row r="4" spans="1:9" ht="86.25" customHeight="1" thickBot="1" x14ac:dyDescent="0.45">
      <c r="B4" s="306"/>
      <c r="C4" s="461" t="s">
        <v>119</v>
      </c>
      <c r="D4" s="462" t="s">
        <v>120</v>
      </c>
      <c r="E4" s="463" t="s">
        <v>121</v>
      </c>
      <c r="F4" s="464" t="s">
        <v>122</v>
      </c>
      <c r="G4" s="293"/>
      <c r="H4" s="293"/>
      <c r="I4" s="293"/>
    </row>
    <row r="5" spans="1:9" ht="16.95" customHeight="1" x14ac:dyDescent="0.4">
      <c r="B5" s="658" t="s">
        <v>123</v>
      </c>
      <c r="C5" s="554" t="s">
        <v>409</v>
      </c>
      <c r="D5" s="561">
        <v>2020</v>
      </c>
      <c r="E5" s="467">
        <v>0</v>
      </c>
      <c r="F5" s="452">
        <v>0</v>
      </c>
      <c r="G5" s="294"/>
      <c r="H5" s="294"/>
      <c r="I5" s="294"/>
    </row>
    <row r="6" spans="1:9" ht="16.95" customHeight="1" x14ac:dyDescent="0.4">
      <c r="B6" s="659"/>
      <c r="C6" s="473" t="s">
        <v>410</v>
      </c>
      <c r="D6" s="470">
        <v>2020</v>
      </c>
      <c r="E6" s="474">
        <v>0.03</v>
      </c>
      <c r="F6" s="503">
        <v>0.03</v>
      </c>
      <c r="G6" s="295"/>
      <c r="H6" s="295"/>
      <c r="I6" s="295"/>
    </row>
    <row r="7" spans="1:9" ht="16.95" customHeight="1" x14ac:dyDescent="0.4">
      <c r="B7" s="659"/>
      <c r="C7" s="473" t="s">
        <v>411</v>
      </c>
      <c r="D7" s="470">
        <v>2020</v>
      </c>
      <c r="E7" s="474">
        <v>0.01</v>
      </c>
      <c r="F7" s="503">
        <v>0.03</v>
      </c>
      <c r="G7" s="295"/>
      <c r="H7" s="295"/>
      <c r="I7" s="295"/>
    </row>
    <row r="8" spans="1:9" ht="37.200000000000003" customHeight="1" x14ac:dyDescent="0.4">
      <c r="B8" s="659"/>
      <c r="C8" s="562" t="s">
        <v>412</v>
      </c>
      <c r="D8" s="470">
        <v>2020</v>
      </c>
      <c r="E8" s="474">
        <v>0.21</v>
      </c>
      <c r="F8" s="503">
        <v>0.15</v>
      </c>
      <c r="G8" s="295"/>
      <c r="H8" s="295"/>
      <c r="I8" s="295"/>
    </row>
    <row r="9" spans="1:9" ht="39" customHeight="1" x14ac:dyDescent="0.4">
      <c r="B9" s="659"/>
      <c r="C9" s="562" t="s">
        <v>413</v>
      </c>
      <c r="D9" s="470">
        <v>2020</v>
      </c>
      <c r="E9" s="474">
        <v>0.12</v>
      </c>
      <c r="F9" s="503">
        <v>0.13</v>
      </c>
      <c r="G9" s="295"/>
      <c r="H9" s="295"/>
      <c r="I9" s="295"/>
    </row>
    <row r="10" spans="1:9" ht="28.8" customHeight="1" thickBot="1" x14ac:dyDescent="0.45">
      <c r="B10" s="659"/>
      <c r="C10" s="473" t="s">
        <v>414</v>
      </c>
      <c r="D10" s="470">
        <v>2020</v>
      </c>
      <c r="E10" s="474">
        <v>0.06</v>
      </c>
      <c r="F10" s="503">
        <v>0</v>
      </c>
      <c r="G10" s="295"/>
      <c r="H10" s="295"/>
      <c r="I10" s="295"/>
    </row>
    <row r="11" spans="1:9" ht="16.95" hidden="1" customHeight="1" x14ac:dyDescent="0.4">
      <c r="B11" s="659"/>
      <c r="C11" s="469"/>
      <c r="D11" s="470"/>
      <c r="E11" s="474"/>
      <c r="F11" s="503"/>
      <c r="G11" s="295"/>
      <c r="H11" s="295"/>
      <c r="I11" s="295"/>
    </row>
    <row r="12" spans="1:9" ht="16.95" hidden="1" customHeight="1" x14ac:dyDescent="0.4">
      <c r="B12" s="659"/>
      <c r="C12" s="469"/>
      <c r="D12" s="470"/>
      <c r="E12" s="474"/>
      <c r="F12" s="503"/>
      <c r="G12" s="295"/>
      <c r="H12" s="295"/>
      <c r="I12" s="295"/>
    </row>
    <row r="13" spans="1:9" ht="16.95" hidden="1" customHeight="1" x14ac:dyDescent="0.4">
      <c r="B13" s="659"/>
      <c r="C13" s="469"/>
      <c r="D13" s="470"/>
      <c r="E13" s="474"/>
      <c r="F13" s="503"/>
      <c r="G13" s="295"/>
      <c r="H13" s="295"/>
      <c r="I13" s="295"/>
    </row>
    <row r="14" spans="1:9" ht="16.95" hidden="1" customHeight="1" x14ac:dyDescent="0.4">
      <c r="B14" s="659"/>
      <c r="C14" s="469"/>
      <c r="D14" s="470"/>
      <c r="E14" s="474"/>
      <c r="F14" s="503"/>
      <c r="G14" s="295"/>
      <c r="H14" s="295"/>
      <c r="I14" s="295"/>
    </row>
    <row r="15" spans="1:9" ht="16.95" hidden="1" customHeight="1" x14ac:dyDescent="0.4">
      <c r="B15" s="659"/>
      <c r="C15" s="469"/>
      <c r="D15" s="470"/>
      <c r="E15" s="474"/>
      <c r="F15" s="503"/>
      <c r="G15" s="295"/>
      <c r="H15" s="295"/>
      <c r="I15" s="295"/>
    </row>
    <row r="16" spans="1:9" ht="16.95" hidden="1" customHeight="1" x14ac:dyDescent="0.4">
      <c r="B16" s="659"/>
      <c r="C16" s="469"/>
      <c r="D16" s="470"/>
      <c r="E16" s="474"/>
      <c r="F16" s="503"/>
      <c r="G16" s="295"/>
      <c r="H16" s="295"/>
      <c r="I16" s="295"/>
    </row>
    <row r="17" spans="2:9" ht="16.95" hidden="1" customHeight="1" x14ac:dyDescent="0.4">
      <c r="B17" s="659"/>
      <c r="C17" s="469"/>
      <c r="D17" s="470"/>
      <c r="E17" s="474"/>
      <c r="F17" s="503"/>
      <c r="G17" s="295"/>
      <c r="H17" s="295"/>
      <c r="I17" s="295"/>
    </row>
    <row r="18" spans="2:9" ht="16.95" hidden="1" customHeight="1" x14ac:dyDescent="0.4">
      <c r="B18" s="659"/>
      <c r="C18" s="469"/>
      <c r="D18" s="470"/>
      <c r="E18" s="474"/>
      <c r="F18" s="503"/>
      <c r="G18" s="295"/>
      <c r="H18" s="295"/>
      <c r="I18" s="295"/>
    </row>
    <row r="19" spans="2:9" ht="16.95" hidden="1" customHeight="1" x14ac:dyDescent="0.4">
      <c r="B19" s="659"/>
      <c r="C19" s="469"/>
      <c r="D19" s="470"/>
      <c r="E19" s="474"/>
      <c r="F19" s="503"/>
      <c r="G19" s="295"/>
      <c r="H19" s="295"/>
      <c r="I19" s="295"/>
    </row>
    <row r="20" spans="2:9" ht="16.95" hidden="1" customHeight="1" x14ac:dyDescent="0.4">
      <c r="B20" s="659"/>
      <c r="C20" s="469"/>
      <c r="D20" s="470"/>
      <c r="E20" s="474"/>
      <c r="F20" s="503"/>
      <c r="G20" s="295"/>
      <c r="H20" s="295"/>
      <c r="I20" s="295"/>
    </row>
    <row r="21" spans="2:9" ht="16.95" hidden="1" customHeight="1" x14ac:dyDescent="0.4">
      <c r="B21" s="659"/>
      <c r="C21" s="469"/>
      <c r="D21" s="470"/>
      <c r="E21" s="474"/>
      <c r="F21" s="503"/>
      <c r="G21" s="295"/>
      <c r="H21" s="295"/>
      <c r="I21" s="295"/>
    </row>
    <row r="22" spans="2:9" ht="16.95" hidden="1" customHeight="1" x14ac:dyDescent="0.4">
      <c r="B22" s="659"/>
      <c r="C22" s="469"/>
      <c r="D22" s="470"/>
      <c r="E22" s="474"/>
      <c r="F22" s="503"/>
      <c r="G22" s="295"/>
      <c r="H22" s="295"/>
      <c r="I22" s="295"/>
    </row>
    <row r="23" spans="2:9" ht="16.2" hidden="1" customHeight="1" x14ac:dyDescent="0.35">
      <c r="B23" s="659"/>
      <c r="C23" s="469"/>
      <c r="D23" s="470"/>
      <c r="E23" s="474"/>
      <c r="F23" s="503"/>
      <c r="G23" s="281"/>
      <c r="H23" s="281"/>
      <c r="I23" s="281"/>
    </row>
    <row r="24" spans="2:9" ht="16.95" hidden="1" customHeight="1" x14ac:dyDescent="0.35">
      <c r="B24" s="659"/>
      <c r="C24" s="469"/>
      <c r="D24" s="487"/>
      <c r="E24" s="476"/>
      <c r="F24" s="529"/>
      <c r="G24" s="281"/>
      <c r="H24" s="281"/>
      <c r="I24" s="281"/>
    </row>
    <row r="25" spans="2:9" ht="16.95" customHeight="1" thickBot="1" x14ac:dyDescent="0.4">
      <c r="B25" s="660"/>
      <c r="C25" s="478" t="s">
        <v>124</v>
      </c>
      <c r="D25" s="479"/>
      <c r="E25" s="511">
        <v>0.44</v>
      </c>
      <c r="F25" s="512">
        <v>0.34</v>
      </c>
      <c r="G25" s="281"/>
      <c r="H25" s="281"/>
      <c r="I25" s="281"/>
    </row>
    <row r="26" spans="2:9" ht="16.95" customHeight="1" x14ac:dyDescent="0.3">
      <c r="B26" s="658" t="s">
        <v>125</v>
      </c>
      <c r="C26" s="486" t="s">
        <v>415</v>
      </c>
      <c r="D26" s="483"/>
      <c r="E26" s="518">
        <v>0.44</v>
      </c>
      <c r="F26" s="519">
        <v>0.3</v>
      </c>
      <c r="G26" s="296"/>
      <c r="H26" s="296"/>
      <c r="I26" s="296"/>
    </row>
    <row r="27" spans="2:9" ht="16.95" customHeight="1" x14ac:dyDescent="0.3">
      <c r="B27" s="659"/>
      <c r="C27" s="486" t="s">
        <v>416</v>
      </c>
      <c r="D27" s="483"/>
      <c r="E27" s="518">
        <v>0.28000000000000003</v>
      </c>
      <c r="F27" s="519">
        <v>0.19</v>
      </c>
      <c r="G27" s="296"/>
      <c r="H27" s="296"/>
      <c r="I27" s="296"/>
    </row>
    <row r="28" spans="2:9" ht="48" customHeight="1" x14ac:dyDescent="0.3">
      <c r="B28" s="659"/>
      <c r="C28" s="563" t="s">
        <v>417</v>
      </c>
      <c r="D28" s="483"/>
      <c r="E28" s="518">
        <v>0.34</v>
      </c>
      <c r="F28" s="519">
        <v>0.2</v>
      </c>
      <c r="G28" s="296"/>
      <c r="H28" s="296"/>
      <c r="I28" s="296"/>
    </row>
    <row r="29" spans="2:9" ht="16.95" customHeight="1" x14ac:dyDescent="0.3">
      <c r="B29" s="659"/>
      <c r="C29" s="482" t="s">
        <v>418</v>
      </c>
      <c r="D29" s="483"/>
      <c r="E29" s="518">
        <v>0.18</v>
      </c>
      <c r="F29" s="519">
        <v>0.13</v>
      </c>
      <c r="G29" s="296"/>
      <c r="H29" s="296"/>
      <c r="I29" s="296"/>
    </row>
    <row r="30" spans="2:9" ht="16.95" customHeight="1" x14ac:dyDescent="0.3">
      <c r="B30" s="659"/>
      <c r="C30" s="486" t="s">
        <v>419</v>
      </c>
      <c r="D30" s="483"/>
      <c r="E30" s="518">
        <v>0</v>
      </c>
      <c r="F30" s="519">
        <v>0</v>
      </c>
      <c r="G30" s="296"/>
      <c r="H30" s="296"/>
      <c r="I30" s="296"/>
    </row>
    <row r="31" spans="2:9" ht="28.8" x14ac:dyDescent="0.3">
      <c r="B31" s="659"/>
      <c r="C31" s="482" t="s">
        <v>420</v>
      </c>
      <c r="D31" s="483"/>
      <c r="E31" s="518">
        <v>0.01</v>
      </c>
      <c r="F31" s="519">
        <v>0</v>
      </c>
      <c r="G31" s="296"/>
      <c r="H31" s="296"/>
      <c r="I31" s="296"/>
    </row>
    <row r="32" spans="2:9" ht="32.4" customHeight="1" thickBot="1" x14ac:dyDescent="0.35">
      <c r="B32" s="659"/>
      <c r="C32" s="482" t="s">
        <v>421</v>
      </c>
      <c r="D32" s="539"/>
      <c r="E32" s="540">
        <v>0.02</v>
      </c>
      <c r="F32" s="541">
        <v>0</v>
      </c>
      <c r="G32" s="296"/>
      <c r="H32" s="296"/>
      <c r="I32" s="296"/>
    </row>
    <row r="33" spans="2:9" ht="16.95" hidden="1" customHeight="1" x14ac:dyDescent="0.3">
      <c r="B33" s="659"/>
      <c r="C33" s="486"/>
      <c r="D33" s="483"/>
      <c r="E33" s="518"/>
      <c r="F33" s="519"/>
      <c r="G33" s="296"/>
      <c r="H33" s="296"/>
      <c r="I33" s="296"/>
    </row>
    <row r="34" spans="2:9" ht="16.95" hidden="1" customHeight="1" x14ac:dyDescent="0.3">
      <c r="B34" s="659"/>
      <c r="C34" s="486"/>
      <c r="D34" s="483"/>
      <c r="E34" s="518"/>
      <c r="F34" s="519"/>
      <c r="G34" s="296"/>
      <c r="H34" s="296"/>
      <c r="I34" s="296"/>
    </row>
    <row r="35" spans="2:9" ht="16.95" hidden="1" customHeight="1" x14ac:dyDescent="0.3">
      <c r="B35" s="659"/>
      <c r="C35" s="486"/>
      <c r="D35" s="483"/>
      <c r="E35" s="518"/>
      <c r="F35" s="519"/>
      <c r="G35" s="296"/>
      <c r="H35" s="296"/>
      <c r="I35" s="296"/>
    </row>
    <row r="36" spans="2:9" ht="16.95" hidden="1" customHeight="1" x14ac:dyDescent="0.3">
      <c r="B36" s="659"/>
      <c r="C36" s="486"/>
      <c r="D36" s="483"/>
      <c r="E36" s="518"/>
      <c r="F36" s="519"/>
      <c r="G36" s="296"/>
      <c r="H36" s="296"/>
      <c r="I36" s="296"/>
    </row>
    <row r="37" spans="2:9" ht="16.95" hidden="1" customHeight="1" x14ac:dyDescent="0.3">
      <c r="B37" s="659"/>
      <c r="C37" s="486"/>
      <c r="D37" s="483"/>
      <c r="E37" s="518"/>
      <c r="F37" s="519"/>
      <c r="G37" s="296"/>
      <c r="H37" s="296"/>
      <c r="I37" s="296"/>
    </row>
    <row r="38" spans="2:9" ht="16.95" hidden="1" customHeight="1" x14ac:dyDescent="0.3">
      <c r="B38" s="659"/>
      <c r="C38" s="486"/>
      <c r="D38" s="483"/>
      <c r="E38" s="518"/>
      <c r="F38" s="519"/>
      <c r="G38" s="296"/>
      <c r="H38" s="296"/>
      <c r="I38" s="296"/>
    </row>
    <row r="39" spans="2:9" ht="16.95" hidden="1" customHeight="1" x14ac:dyDescent="0.3">
      <c r="B39" s="659"/>
      <c r="C39" s="486"/>
      <c r="D39" s="483"/>
      <c r="E39" s="518"/>
      <c r="F39" s="519"/>
      <c r="G39" s="296"/>
      <c r="H39" s="296"/>
      <c r="I39" s="296"/>
    </row>
    <row r="40" spans="2:9" ht="16.95" hidden="1" customHeight="1" x14ac:dyDescent="0.3">
      <c r="B40" s="659"/>
      <c r="C40" s="486"/>
      <c r="D40" s="483"/>
      <c r="E40" s="518"/>
      <c r="F40" s="519"/>
      <c r="G40" s="296"/>
      <c r="H40" s="296"/>
      <c r="I40" s="296"/>
    </row>
    <row r="41" spans="2:9" ht="16.95" hidden="1" customHeight="1" x14ac:dyDescent="0.3">
      <c r="B41" s="659"/>
      <c r="C41" s="486"/>
      <c r="D41" s="483"/>
      <c r="E41" s="518"/>
      <c r="F41" s="519"/>
      <c r="G41" s="296"/>
      <c r="H41" s="296"/>
      <c r="I41" s="296"/>
    </row>
    <row r="42" spans="2:9" ht="16.95" hidden="1" customHeight="1" x14ac:dyDescent="0.4">
      <c r="B42" s="659"/>
      <c r="C42" s="486"/>
      <c r="D42" s="483"/>
      <c r="E42" s="518"/>
      <c r="F42" s="519"/>
      <c r="G42" s="294"/>
      <c r="H42" s="294"/>
      <c r="I42" s="294"/>
    </row>
    <row r="43" spans="2:9" ht="16.2" hidden="1" customHeight="1" x14ac:dyDescent="0.35">
      <c r="B43" s="659"/>
      <c r="C43" s="469"/>
      <c r="D43" s="470"/>
      <c r="E43" s="474"/>
      <c r="F43" s="503"/>
      <c r="G43" s="297"/>
      <c r="H43" s="297"/>
      <c r="I43" s="297"/>
    </row>
    <row r="44" spans="2:9" ht="16.2" hidden="1" customHeight="1" x14ac:dyDescent="0.35">
      <c r="B44" s="659"/>
      <c r="C44" s="469"/>
      <c r="D44" s="470"/>
      <c r="E44" s="474"/>
      <c r="F44" s="503"/>
      <c r="G44" s="297"/>
      <c r="H44" s="297"/>
      <c r="I44" s="297"/>
    </row>
    <row r="45" spans="2:9" ht="4.8" hidden="1" customHeight="1" thickBot="1" x14ac:dyDescent="0.4">
      <c r="B45" s="659"/>
      <c r="C45" s="469"/>
      <c r="D45" s="530"/>
      <c r="E45" s="531"/>
      <c r="F45" s="532"/>
      <c r="G45" s="297"/>
      <c r="H45" s="297"/>
      <c r="I45" s="297"/>
    </row>
    <row r="46" spans="2:9" ht="17.399999999999999" customHeight="1" thickBot="1" x14ac:dyDescent="0.4">
      <c r="B46" s="661"/>
      <c r="C46" s="489" t="s">
        <v>126</v>
      </c>
      <c r="D46" s="533"/>
      <c r="E46" s="534">
        <v>1.28</v>
      </c>
      <c r="F46" s="535">
        <v>0.83</v>
      </c>
      <c r="G46" s="297"/>
      <c r="H46" s="297"/>
      <c r="I46" s="297"/>
    </row>
    <row r="47" spans="2:9" ht="18" customHeight="1" thickTop="1" thickBot="1" x14ac:dyDescent="0.4">
      <c r="B47" s="298"/>
      <c r="C47" s="493" t="s">
        <v>95</v>
      </c>
      <c r="D47" s="494"/>
      <c r="E47" s="526">
        <v>1.72</v>
      </c>
      <c r="F47" s="527">
        <v>1.17</v>
      </c>
      <c r="G47" s="297"/>
      <c r="H47" s="297"/>
      <c r="I47" s="297"/>
    </row>
    <row r="48" spans="2:9" ht="16.2" customHeight="1" x14ac:dyDescent="0.35">
      <c r="B48" s="222" t="s">
        <v>26</v>
      </c>
      <c r="C48" s="297"/>
      <c r="D48" s="297"/>
      <c r="E48" s="297"/>
      <c r="F48" s="297"/>
      <c r="G48" s="297"/>
      <c r="H48" s="297"/>
      <c r="I48" s="297"/>
    </row>
    <row r="49" spans="2:9" ht="16.95" customHeight="1" x14ac:dyDescent="0.4">
      <c r="B49" s="233" t="s">
        <v>746</v>
      </c>
      <c r="C49" s="295"/>
      <c r="D49" s="295"/>
      <c r="E49" s="295"/>
      <c r="F49" s="295"/>
      <c r="G49" s="295"/>
      <c r="H49" s="295"/>
      <c r="I49" s="295"/>
    </row>
    <row r="50" spans="2:9" ht="16.95" customHeight="1" x14ac:dyDescent="0.4">
      <c r="B50" s="284"/>
      <c r="C50" s="295"/>
      <c r="D50" s="295"/>
      <c r="E50" s="295"/>
      <c r="F50" s="295"/>
      <c r="G50" s="295"/>
      <c r="H50" s="295"/>
      <c r="I50" s="295"/>
    </row>
    <row r="51" spans="2:9" ht="16.95" customHeight="1" x14ac:dyDescent="0.4">
      <c r="B51" s="284"/>
      <c r="C51" s="295"/>
      <c r="D51" s="295"/>
      <c r="E51" s="295"/>
      <c r="F51" s="295"/>
      <c r="G51" s="295"/>
      <c r="H51" s="295"/>
      <c r="I51" s="295"/>
    </row>
    <row r="52" spans="2:9" ht="16.95" customHeight="1" x14ac:dyDescent="0.4">
      <c r="B52" s="284"/>
      <c r="C52" s="295"/>
      <c r="D52" s="295"/>
      <c r="E52" s="295"/>
      <c r="F52" s="295"/>
      <c r="G52" s="295"/>
      <c r="H52" s="295"/>
      <c r="I52" s="295"/>
    </row>
    <row r="53" spans="2:9" ht="16.95" customHeight="1" x14ac:dyDescent="0.4">
      <c r="B53" s="284"/>
      <c r="C53" s="284"/>
      <c r="D53" s="285"/>
      <c r="E53" s="285"/>
      <c r="F53" s="285"/>
      <c r="G53" s="285"/>
      <c r="H53" s="285"/>
      <c r="I53" s="285"/>
    </row>
    <row r="54" spans="2:9" ht="16.2" customHeight="1" x14ac:dyDescent="0.35">
      <c r="B54" s="281"/>
      <c r="C54" s="281"/>
      <c r="D54" s="281"/>
      <c r="E54" s="281"/>
      <c r="F54" s="281"/>
      <c r="G54" s="281"/>
      <c r="H54" s="281"/>
      <c r="I54" s="281"/>
    </row>
    <row r="55" spans="2:9" ht="16.95" customHeight="1" x14ac:dyDescent="0.3">
      <c r="B55" s="296"/>
      <c r="C55" s="296"/>
      <c r="D55" s="296"/>
      <c r="E55" s="296"/>
      <c r="F55" s="296"/>
      <c r="G55" s="296"/>
      <c r="H55" s="296"/>
      <c r="I55" s="296"/>
    </row>
    <row r="56" spans="2:9" ht="16.95" customHeight="1" x14ac:dyDescent="0.4">
      <c r="B56" s="299"/>
      <c r="C56" s="294"/>
      <c r="D56" s="294"/>
      <c r="E56" s="294"/>
      <c r="F56" s="294"/>
      <c r="G56" s="294"/>
      <c r="H56" s="294"/>
      <c r="I56" s="294"/>
    </row>
    <row r="57" spans="2:9" ht="16.95" customHeight="1" x14ac:dyDescent="0.4">
      <c r="B57" s="284"/>
      <c r="C57" s="295"/>
      <c r="D57" s="295"/>
      <c r="E57" s="295"/>
      <c r="F57" s="295"/>
      <c r="G57" s="295"/>
      <c r="H57" s="295"/>
      <c r="I57" s="295"/>
    </row>
    <row r="58" spans="2:9" ht="16.95" customHeight="1" x14ac:dyDescent="0.4">
      <c r="B58" s="284"/>
      <c r="C58" s="295"/>
      <c r="D58" s="295"/>
      <c r="E58" s="295"/>
      <c r="F58" s="295"/>
      <c r="G58" s="295"/>
      <c r="H58" s="295"/>
      <c r="I58" s="295"/>
    </row>
    <row r="59" spans="2:9" ht="16.95" customHeight="1" x14ac:dyDescent="0.4">
      <c r="B59" s="284"/>
      <c r="C59" s="295"/>
      <c r="D59" s="295"/>
      <c r="E59" s="295"/>
      <c r="F59" s="295"/>
      <c r="G59" s="295"/>
      <c r="H59" s="295"/>
      <c r="I59" s="295"/>
    </row>
    <row r="60" spans="2:9" ht="16.2" customHeight="1" x14ac:dyDescent="0.35">
      <c r="C60" s="281"/>
      <c r="D60" s="281"/>
      <c r="E60" s="281"/>
      <c r="F60" s="281"/>
      <c r="G60" s="281"/>
      <c r="H60" s="281"/>
      <c r="I60" s="281"/>
    </row>
    <row r="61" spans="2:9" ht="16.2" customHeight="1" x14ac:dyDescent="0.35">
      <c r="B61" s="281"/>
      <c r="C61" s="281"/>
      <c r="D61" s="281"/>
      <c r="E61" s="281"/>
      <c r="F61" s="281"/>
      <c r="G61" s="281"/>
      <c r="H61" s="281"/>
      <c r="I61" s="281"/>
    </row>
    <row r="62" spans="2:9" ht="16.2" customHeight="1" x14ac:dyDescent="0.35">
      <c r="B62" s="290"/>
      <c r="C62" s="281"/>
      <c r="D62" s="281"/>
      <c r="E62" s="281"/>
      <c r="F62" s="281"/>
      <c r="G62" s="281"/>
      <c r="H62" s="281"/>
      <c r="I62" s="281"/>
    </row>
  </sheetData>
  <mergeCells count="2">
    <mergeCell ref="B5:B25"/>
    <mergeCell ref="B26:B46"/>
  </mergeCells>
  <hyperlinks>
    <hyperlink ref="A1" location="INDEX!A1" display="INDEX"/>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41"/>
  <sheetViews>
    <sheetView workbookViewId="0">
      <selection activeCell="D27" sqref="C27:J28"/>
    </sheetView>
  </sheetViews>
  <sheetFormatPr defaultColWidth="9.109375" defaultRowHeight="16.2" x14ac:dyDescent="0.35"/>
  <cols>
    <col min="1" max="1" width="6.88671875" style="381" customWidth="1"/>
    <col min="2" max="2" width="9.6640625" style="381" customWidth="1"/>
    <col min="3" max="3" width="38" style="381" customWidth="1"/>
    <col min="4" max="11" width="9.33203125" style="381" customWidth="1"/>
    <col min="12" max="12" width="7.5546875" style="381" customWidth="1"/>
    <col min="13" max="16384" width="9.109375" style="381"/>
  </cols>
  <sheetData>
    <row r="1" spans="1:12" x14ac:dyDescent="0.35">
      <c r="A1" s="382" t="s">
        <v>573</v>
      </c>
    </row>
    <row r="2" spans="1:12" ht="16.95" customHeight="1" thickBot="1" x14ac:dyDescent="0.45">
      <c r="A2" s="383"/>
      <c r="B2" s="235" t="s">
        <v>422</v>
      </c>
      <c r="C2" s="235"/>
      <c r="D2" s="235"/>
      <c r="E2" s="235"/>
      <c r="F2" s="235"/>
      <c r="G2" s="235"/>
      <c r="H2" s="235"/>
      <c r="I2" s="235"/>
      <c r="K2" s="384"/>
      <c r="L2" s="385"/>
    </row>
    <row r="3" spans="1:12" ht="20.100000000000001" customHeight="1" x14ac:dyDescent="0.35">
      <c r="B3" s="636" t="s">
        <v>17</v>
      </c>
      <c r="C3" s="647" t="s">
        <v>18</v>
      </c>
      <c r="D3" s="341">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5.1024692267803928</v>
      </c>
      <c r="E5" s="15">
        <v>1.4</v>
      </c>
      <c r="F5" s="16">
        <v>2.5</v>
      </c>
      <c r="G5" s="17">
        <v>1.5081762108671182</v>
      </c>
      <c r="H5" s="15">
        <v>2.9</v>
      </c>
      <c r="I5" s="16">
        <v>2</v>
      </c>
      <c r="J5" s="18">
        <v>0.9519249132732055</v>
      </c>
      <c r="K5" s="19"/>
    </row>
    <row r="6" spans="1:12" ht="15.9" customHeight="1" x14ac:dyDescent="0.35">
      <c r="B6" s="20">
        <v>2</v>
      </c>
      <c r="C6" s="21" t="s">
        <v>5</v>
      </c>
      <c r="D6" s="22">
        <v>9.4703038329808855</v>
      </c>
      <c r="E6" s="23">
        <v>6</v>
      </c>
      <c r="F6" s="24">
        <v>3.8</v>
      </c>
      <c r="G6" s="25">
        <v>2.5600000000000067</v>
      </c>
      <c r="H6" s="23">
        <v>4.5</v>
      </c>
      <c r="I6" s="24">
        <v>2.6</v>
      </c>
      <c r="J6" s="26">
        <v>1.6900000000000359</v>
      </c>
      <c r="K6" s="19"/>
    </row>
    <row r="7" spans="1:12" ht="15.9" customHeight="1" x14ac:dyDescent="0.35">
      <c r="B7" s="20">
        <v>3</v>
      </c>
      <c r="C7" s="21" t="s">
        <v>6</v>
      </c>
      <c r="D7" s="22">
        <v>6.7480851571014577</v>
      </c>
      <c r="E7" s="23">
        <v>0.7</v>
      </c>
      <c r="F7" s="24">
        <v>8.1</v>
      </c>
      <c r="G7" s="25">
        <v>0.38000000000000256</v>
      </c>
      <c r="H7" s="23">
        <v>2</v>
      </c>
      <c r="I7" s="24">
        <v>-11.4</v>
      </c>
      <c r="J7" s="26">
        <v>0.76000000000002732</v>
      </c>
      <c r="K7" s="19"/>
    </row>
    <row r="8" spans="1:12" ht="15.9" customHeight="1" x14ac:dyDescent="0.35">
      <c r="B8" s="27">
        <v>4</v>
      </c>
      <c r="C8" s="28" t="s">
        <v>7</v>
      </c>
      <c r="D8" s="22">
        <v>9.6799066323989926</v>
      </c>
      <c r="E8" s="23">
        <v>4.8</v>
      </c>
      <c r="F8" s="24">
        <v>3.1</v>
      </c>
      <c r="G8" s="25">
        <v>2.6618129687667968</v>
      </c>
      <c r="H8" s="23">
        <v>5.0999999999999996</v>
      </c>
      <c r="I8" s="24">
        <v>2.2000000000000002</v>
      </c>
      <c r="J8" s="26">
        <v>1.2941647561502068</v>
      </c>
      <c r="K8" s="19"/>
    </row>
    <row r="9" spans="1:12" s="386" customFormat="1" ht="15.9" customHeight="1" x14ac:dyDescent="0.3">
      <c r="B9" s="27">
        <v>5</v>
      </c>
      <c r="C9" s="28" t="s">
        <v>8</v>
      </c>
      <c r="D9" s="22">
        <v>11.835395797501679</v>
      </c>
      <c r="E9" s="23">
        <v>6.4</v>
      </c>
      <c r="F9" s="24">
        <v>4</v>
      </c>
      <c r="G9" s="25">
        <v>3.1403663840210427</v>
      </c>
      <c r="H9" s="23">
        <v>5.6</v>
      </c>
      <c r="I9" s="24">
        <v>1.1000000000000001</v>
      </c>
      <c r="J9" s="26">
        <v>1.7637136855139568</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4.9790585439999999</v>
      </c>
      <c r="E11" s="23">
        <v>2.5</v>
      </c>
      <c r="F11" s="24">
        <v>3.2</v>
      </c>
      <c r="G11" s="25">
        <v>1.4288035283103269</v>
      </c>
      <c r="H11" s="23">
        <v>2.2000000000000002</v>
      </c>
      <c r="I11" s="24">
        <v>-0.8</v>
      </c>
      <c r="J11" s="26">
        <v>1.3850354788045882</v>
      </c>
      <c r="K11" s="19"/>
    </row>
    <row r="12" spans="1:12" ht="15.9" customHeight="1" x14ac:dyDescent="0.35">
      <c r="B12" s="20">
        <v>7</v>
      </c>
      <c r="C12" s="33" t="s">
        <v>22</v>
      </c>
      <c r="D12" s="22">
        <v>0.39950280500000002</v>
      </c>
      <c r="E12" s="23">
        <v>0.1</v>
      </c>
      <c r="F12" s="24">
        <v>0</v>
      </c>
      <c r="G12" s="25">
        <v>-2.0539125955565396E-15</v>
      </c>
      <c r="H12" s="23">
        <v>0</v>
      </c>
      <c r="I12" s="24">
        <v>0</v>
      </c>
      <c r="J12" s="26">
        <v>-4.3298697960381105E-15</v>
      </c>
      <c r="K12" s="19"/>
    </row>
    <row r="13" spans="1:12" ht="15.9" customHeight="1" x14ac:dyDescent="0.35">
      <c r="B13" s="301">
        <v>8</v>
      </c>
      <c r="C13" s="34" t="s">
        <v>23</v>
      </c>
      <c r="D13" s="35">
        <v>-0.27610337103904925</v>
      </c>
      <c r="E13" s="36">
        <v>-1</v>
      </c>
      <c r="F13" s="24">
        <v>-0.6</v>
      </c>
      <c r="G13" s="37">
        <v>7.9343231478024023E-2</v>
      </c>
      <c r="H13" s="36">
        <v>0.8</v>
      </c>
      <c r="I13" s="24">
        <v>2.8</v>
      </c>
      <c r="J13" s="38">
        <v>-0.43313801751857062</v>
      </c>
      <c r="K13" s="19"/>
    </row>
    <row r="14" spans="1:12" ht="20.100000000000001" customHeight="1" x14ac:dyDescent="0.35">
      <c r="B14" s="20">
        <v>9</v>
      </c>
      <c r="C14" s="21" t="s">
        <v>148</v>
      </c>
      <c r="D14" s="22">
        <v>6.6148482359995597E-2</v>
      </c>
      <c r="E14" s="23">
        <v>-0.84546273734630306</v>
      </c>
      <c r="F14" s="39">
        <v>-0.6156885584745031</v>
      </c>
      <c r="G14" s="25">
        <v>-0.59516207254306508</v>
      </c>
      <c r="H14" s="23">
        <v>-0.62832953052593954</v>
      </c>
      <c r="I14" s="39">
        <v>-1.0854157022535116</v>
      </c>
      <c r="J14" s="26">
        <v>-1.88048137053044</v>
      </c>
      <c r="K14" s="19"/>
    </row>
    <row r="15" spans="1:12" ht="15.9" customHeight="1" x14ac:dyDescent="0.35">
      <c r="B15" s="40">
        <v>10</v>
      </c>
      <c r="C15" s="41" t="s">
        <v>10</v>
      </c>
      <c r="D15" s="42">
        <v>2.9709899058444345</v>
      </c>
      <c r="E15" s="43">
        <v>2.4</v>
      </c>
      <c r="F15" s="24">
        <v>3.4</v>
      </c>
      <c r="G15" s="44">
        <v>3.0578684844615678</v>
      </c>
      <c r="H15" s="43">
        <v>2.1</v>
      </c>
      <c r="I15" s="24">
        <v>2</v>
      </c>
      <c r="J15" s="45">
        <v>2.1224549834221174</v>
      </c>
      <c r="K15" s="19"/>
    </row>
    <row r="16" spans="1:12" ht="15.9" customHeight="1" x14ac:dyDescent="0.35">
      <c r="B16" s="20">
        <v>11</v>
      </c>
      <c r="C16" s="21" t="s">
        <v>11</v>
      </c>
      <c r="D16" s="22">
        <v>5.3</v>
      </c>
      <c r="E16" s="23">
        <v>5.7</v>
      </c>
      <c r="F16" s="24">
        <v>4.3</v>
      </c>
      <c r="G16" s="25">
        <v>4.7</v>
      </c>
      <c r="H16" s="23">
        <v>5.6</v>
      </c>
      <c r="I16" s="24">
        <v>4.5</v>
      </c>
      <c r="J16" s="26">
        <v>5.0999999999999996</v>
      </c>
      <c r="K16" s="19"/>
    </row>
    <row r="17" spans="2:11" ht="15.9" customHeight="1" x14ac:dyDescent="0.35">
      <c r="B17" s="46">
        <v>12</v>
      </c>
      <c r="C17" s="47" t="s">
        <v>12</v>
      </c>
      <c r="D17" s="35">
        <v>2.0699804118470277</v>
      </c>
      <c r="E17" s="36">
        <v>-0.9</v>
      </c>
      <c r="F17" s="24">
        <v>-0.9</v>
      </c>
      <c r="G17" s="37">
        <v>-1.5037107756872725</v>
      </c>
      <c r="H17" s="36">
        <v>0.8</v>
      </c>
      <c r="I17" s="24">
        <v>0</v>
      </c>
      <c r="J17" s="38">
        <v>-1.1462024393547265</v>
      </c>
      <c r="K17" s="19"/>
    </row>
    <row r="18" spans="2:11" ht="15.9" customHeight="1" x14ac:dyDescent="0.35">
      <c r="B18" s="20">
        <v>13</v>
      </c>
      <c r="C18" s="21" t="s">
        <v>13</v>
      </c>
      <c r="D18" s="22">
        <v>3.4739376001907241</v>
      </c>
      <c r="E18" s="23">
        <v>6.2</v>
      </c>
      <c r="F18" s="48">
        <v>8</v>
      </c>
      <c r="G18" s="25">
        <v>8.4191050665236808</v>
      </c>
      <c r="H18" s="23">
        <v>1.1000000000000001</v>
      </c>
      <c r="I18" s="48">
        <v>2.9</v>
      </c>
      <c r="J18" s="26">
        <v>3.7974617188831106</v>
      </c>
      <c r="K18" s="19"/>
    </row>
    <row r="19" spans="2:11" ht="15.9" customHeight="1" x14ac:dyDescent="0.35">
      <c r="B19" s="20">
        <v>14</v>
      </c>
      <c r="C19" s="21" t="s">
        <v>14</v>
      </c>
      <c r="D19" s="22">
        <v>6.1812765534285496</v>
      </c>
      <c r="E19" s="23">
        <v>3.9</v>
      </c>
      <c r="F19" s="24">
        <v>5.2</v>
      </c>
      <c r="G19" s="25">
        <v>5.6881740405130943</v>
      </c>
      <c r="H19" s="23">
        <v>1.5</v>
      </c>
      <c r="I19" s="24">
        <v>4.3</v>
      </c>
      <c r="J19" s="26">
        <v>4.1519168646454441</v>
      </c>
      <c r="K19" s="19"/>
    </row>
    <row r="20" spans="2:11" s="387" customFormat="1" ht="15.9" customHeight="1" x14ac:dyDescent="0.3">
      <c r="B20" s="20">
        <v>15</v>
      </c>
      <c r="C20" s="21" t="s">
        <v>15</v>
      </c>
      <c r="D20" s="22">
        <v>6.042116636518724</v>
      </c>
      <c r="E20" s="23">
        <v>5.0999999999999996</v>
      </c>
      <c r="F20" s="24">
        <v>6.5</v>
      </c>
      <c r="G20" s="25">
        <v>5.0640279394645216</v>
      </c>
      <c r="H20" s="23">
        <v>2.4</v>
      </c>
      <c r="I20" s="24">
        <v>5.7</v>
      </c>
      <c r="J20" s="26">
        <v>4.7194751786937994</v>
      </c>
      <c r="K20" s="19"/>
    </row>
    <row r="21" spans="2:11" s="386" customFormat="1" ht="30" customHeight="1" thickBot="1" x14ac:dyDescent="0.35">
      <c r="B21" s="50">
        <v>16</v>
      </c>
      <c r="C21" s="51" t="s">
        <v>24</v>
      </c>
      <c r="D21" s="52">
        <v>4.4751347360945832</v>
      </c>
      <c r="E21" s="53" t="s">
        <v>51</v>
      </c>
      <c r="F21" s="54" t="s">
        <v>51</v>
      </c>
      <c r="G21" s="55">
        <v>2.6836279432976173</v>
      </c>
      <c r="H21" s="53" t="s">
        <v>51</v>
      </c>
      <c r="I21" s="54" t="s">
        <v>51</v>
      </c>
      <c r="J21" s="56">
        <v>2.2686174216353536</v>
      </c>
      <c r="K21" s="19"/>
    </row>
    <row r="22" spans="2:11" ht="15" customHeight="1" x14ac:dyDescent="0.35">
      <c r="B22" s="388" t="s">
        <v>25</v>
      </c>
      <c r="D22" s="388"/>
      <c r="E22" s="388"/>
      <c r="F22" s="388"/>
      <c r="G22" s="388"/>
      <c r="H22" s="388"/>
      <c r="I22" s="388"/>
      <c r="J22" s="388"/>
      <c r="K22" s="389"/>
    </row>
    <row r="23" spans="2:11" ht="30" customHeight="1" x14ac:dyDescent="0.35">
      <c r="B23" s="632" t="s">
        <v>744</v>
      </c>
      <c r="C23" s="632"/>
      <c r="D23" s="632"/>
      <c r="E23" s="632"/>
      <c r="F23" s="632"/>
      <c r="G23" s="632"/>
      <c r="H23" s="632"/>
      <c r="I23" s="632"/>
      <c r="J23" s="632"/>
      <c r="K23" s="390"/>
    </row>
    <row r="24" spans="2:11" ht="13.5" customHeight="1" x14ac:dyDescent="0.35">
      <c r="B24" s="391" t="s">
        <v>26</v>
      </c>
      <c r="D24" s="391"/>
      <c r="E24" s="391"/>
      <c r="F24" s="391"/>
      <c r="G24" s="391"/>
      <c r="H24" s="391"/>
      <c r="I24" s="391"/>
      <c r="J24" s="391"/>
      <c r="K24" s="392"/>
    </row>
    <row r="25" spans="2:11" ht="30" customHeight="1" x14ac:dyDescent="0.35">
      <c r="B25" s="638" t="s">
        <v>169</v>
      </c>
      <c r="C25" s="638"/>
      <c r="D25" s="638"/>
      <c r="E25" s="638"/>
      <c r="F25" s="638"/>
      <c r="G25" s="638"/>
      <c r="H25" s="638"/>
      <c r="I25" s="638"/>
      <c r="J25" s="638"/>
      <c r="K25" s="393"/>
    </row>
    <row r="26" spans="2:11" ht="18.75" customHeight="1" x14ac:dyDescent="0.35"/>
    <row r="27" spans="2:11" ht="15" customHeight="1" x14ac:dyDescent="0.35"/>
    <row r="28" spans="2:11" ht="10.5" customHeight="1" x14ac:dyDescent="0.35">
      <c r="C28" s="631"/>
      <c r="D28" s="631"/>
      <c r="E28" s="631"/>
      <c r="F28" s="631"/>
      <c r="G28" s="631"/>
      <c r="H28" s="631"/>
      <c r="I28" s="631"/>
      <c r="J28" s="631"/>
      <c r="K28" s="342"/>
    </row>
    <row r="29" spans="2:11" x14ac:dyDescent="0.35">
      <c r="C29" s="394"/>
    </row>
    <row r="31" spans="2:11" ht="16.95" customHeight="1" x14ac:dyDescent="0.4">
      <c r="C31" s="380"/>
    </row>
    <row r="32" spans="2:11" ht="16.2" customHeight="1" x14ac:dyDescent="0.35"/>
    <row r="36" spans="3:3" ht="16.95" customHeight="1" x14ac:dyDescent="0.4">
      <c r="C36" s="380"/>
    </row>
    <row r="40" spans="3:3" ht="16.95" customHeight="1" x14ac:dyDescent="0.4">
      <c r="C40" s="380"/>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topLeftCell="A7" workbookViewId="0">
      <selection activeCell="B27" sqref="B27"/>
    </sheetView>
  </sheetViews>
  <sheetFormatPr defaultColWidth="9.109375" defaultRowHeight="13.8" x14ac:dyDescent="0.3"/>
  <cols>
    <col min="1" max="1" width="6.6640625" style="385" customWidth="1"/>
    <col min="2" max="2" width="18.6640625" style="385" customWidth="1"/>
    <col min="3" max="3" width="68.44140625" style="385" bestFit="1" customWidth="1"/>
    <col min="4" max="10" width="9.6640625" style="395" customWidth="1"/>
    <col min="11" max="11" width="16.5546875" style="385" customWidth="1"/>
    <col min="12" max="12" width="24" style="385" customWidth="1"/>
    <col min="13" max="16384" width="9.109375" style="385"/>
  </cols>
  <sheetData>
    <row r="1" spans="1:12" ht="14.4" x14ac:dyDescent="0.3">
      <c r="A1" s="382" t="s">
        <v>573</v>
      </c>
    </row>
    <row r="2" spans="1:12" ht="16.95" customHeight="1" thickBot="1" x14ac:dyDescent="0.45">
      <c r="A2" s="383"/>
      <c r="B2" s="235" t="s">
        <v>423</v>
      </c>
      <c r="D2" s="235"/>
      <c r="E2" s="235"/>
      <c r="F2" s="235"/>
      <c r="G2" s="235"/>
      <c r="H2" s="235"/>
      <c r="I2" s="235"/>
      <c r="J2" s="235"/>
    </row>
    <row r="3" spans="1:12" ht="29.25" customHeight="1" x14ac:dyDescent="0.3">
      <c r="B3" s="636" t="s">
        <v>17</v>
      </c>
      <c r="C3" s="636" t="s">
        <v>18</v>
      </c>
      <c r="D3" s="335">
        <v>2021</v>
      </c>
      <c r="E3" s="643">
        <v>2022</v>
      </c>
      <c r="F3" s="643"/>
      <c r="G3" s="643"/>
      <c r="H3" s="643">
        <v>2023</v>
      </c>
      <c r="I3" s="643"/>
      <c r="J3" s="633"/>
      <c r="K3" s="6"/>
      <c r="L3" s="396"/>
    </row>
    <row r="4" spans="1:12" ht="29.25" customHeight="1" thickBot="1" x14ac:dyDescent="0.45">
      <c r="B4" s="642"/>
      <c r="C4" s="642"/>
      <c r="D4" s="397" t="s">
        <v>19</v>
      </c>
      <c r="E4" s="8" t="s">
        <v>101</v>
      </c>
      <c r="F4" s="178" t="s">
        <v>1</v>
      </c>
      <c r="G4" s="180" t="s">
        <v>3</v>
      </c>
      <c r="H4" s="8" t="s">
        <v>101</v>
      </c>
      <c r="I4" s="178" t="s">
        <v>1</v>
      </c>
      <c r="J4" s="180" t="s">
        <v>3</v>
      </c>
      <c r="K4" s="398"/>
      <c r="L4" s="399"/>
    </row>
    <row r="5" spans="1:12" ht="23.4" customHeight="1" x14ac:dyDescent="0.3">
      <c r="B5" s="337"/>
      <c r="C5" s="377" t="s">
        <v>57</v>
      </c>
      <c r="D5" s="160"/>
      <c r="E5" s="23"/>
      <c r="F5" s="24"/>
      <c r="G5" s="26"/>
      <c r="H5" s="23"/>
      <c r="I5" s="24"/>
      <c r="J5" s="26"/>
      <c r="K5" s="393"/>
      <c r="L5" s="399"/>
    </row>
    <row r="6" spans="1:12" ht="35.4" customHeight="1" x14ac:dyDescent="0.3">
      <c r="B6" s="161" t="s">
        <v>58</v>
      </c>
      <c r="C6" s="162" t="s">
        <v>59</v>
      </c>
      <c r="D6" s="160">
        <v>0.74234272336959273</v>
      </c>
      <c r="E6" s="23" t="s">
        <v>51</v>
      </c>
      <c r="F6" s="24" t="s">
        <v>51</v>
      </c>
      <c r="G6" s="26">
        <v>-0.96004910140417077</v>
      </c>
      <c r="H6" s="23" t="s">
        <v>51</v>
      </c>
      <c r="I6" s="24" t="s">
        <v>51</v>
      </c>
      <c r="J6" s="26">
        <v>-1.1863529107080892</v>
      </c>
      <c r="K6" s="393"/>
      <c r="L6" s="399"/>
    </row>
    <row r="7" spans="1:12" ht="23.4" customHeight="1" x14ac:dyDescent="0.3">
      <c r="B7" s="163"/>
      <c r="C7" s="164" t="s">
        <v>60</v>
      </c>
      <c r="D7" s="160"/>
      <c r="E7" s="23"/>
      <c r="F7" s="24"/>
      <c r="G7" s="26"/>
      <c r="H7" s="23"/>
      <c r="I7" s="24"/>
      <c r="J7" s="26"/>
      <c r="K7" s="393"/>
      <c r="L7" s="399"/>
    </row>
    <row r="8" spans="1:12" ht="23.4" customHeight="1" x14ac:dyDescent="0.3">
      <c r="B8" s="161">
        <v>2</v>
      </c>
      <c r="C8" s="162" t="s">
        <v>61</v>
      </c>
      <c r="D8" s="160">
        <v>0.10313644067461075</v>
      </c>
      <c r="E8" s="23" t="s">
        <v>51</v>
      </c>
      <c r="F8" s="24" t="s">
        <v>51</v>
      </c>
      <c r="G8" s="26">
        <v>-1.2922906455199775E-2</v>
      </c>
      <c r="H8" s="23" t="s">
        <v>51</v>
      </c>
      <c r="I8" s="24" t="s">
        <v>51</v>
      </c>
      <c r="J8" s="26">
        <v>-8.9748713956600834E-3</v>
      </c>
      <c r="K8" s="393"/>
      <c r="L8" s="399"/>
    </row>
    <row r="9" spans="1:12" ht="23.4" customHeight="1" x14ac:dyDescent="0.3">
      <c r="B9" s="161">
        <v>3</v>
      </c>
      <c r="C9" s="162" t="s">
        <v>62</v>
      </c>
      <c r="D9" s="160">
        <v>0.44892265007190729</v>
      </c>
      <c r="E9" s="23" t="s">
        <v>51</v>
      </c>
      <c r="F9" s="24" t="s">
        <v>51</v>
      </c>
      <c r="G9" s="26">
        <v>-0.10344298161442901</v>
      </c>
      <c r="H9" s="23" t="s">
        <v>51</v>
      </c>
      <c r="I9" s="24" t="s">
        <v>51</v>
      </c>
      <c r="J9" s="26">
        <v>-0.18982437618801978</v>
      </c>
      <c r="K9" s="393"/>
      <c r="L9" s="399"/>
    </row>
    <row r="10" spans="1:12" ht="23.4" customHeight="1" x14ac:dyDescent="0.3">
      <c r="B10" s="161">
        <v>4</v>
      </c>
      <c r="C10" s="162" t="s">
        <v>63</v>
      </c>
      <c r="D10" s="160">
        <v>-0.27937481743226855</v>
      </c>
      <c r="E10" s="23" t="s">
        <v>51</v>
      </c>
      <c r="F10" s="24" t="s">
        <v>51</v>
      </c>
      <c r="G10" s="26">
        <v>6.9424047688334559E-2</v>
      </c>
      <c r="H10" s="23" t="s">
        <v>51</v>
      </c>
      <c r="I10" s="24" t="s">
        <v>51</v>
      </c>
      <c r="J10" s="26">
        <v>-8.2199590871574524E-2</v>
      </c>
      <c r="K10" s="393"/>
      <c r="L10" s="399"/>
    </row>
    <row r="11" spans="1:12" ht="23.4" customHeight="1" thickBot="1" x14ac:dyDescent="0.35">
      <c r="B11" s="161">
        <v>5</v>
      </c>
      <c r="C11" s="162" t="s">
        <v>64</v>
      </c>
      <c r="D11" s="160">
        <v>0.46965845005534324</v>
      </c>
      <c r="E11" s="23" t="s">
        <v>51</v>
      </c>
      <c r="F11" s="24" t="s">
        <v>51</v>
      </c>
      <c r="G11" s="26">
        <v>-0.91310726102287654</v>
      </c>
      <c r="H11" s="23" t="s">
        <v>51</v>
      </c>
      <c r="I11" s="24" t="s">
        <v>51</v>
      </c>
      <c r="J11" s="26">
        <v>-0.90535407225283482</v>
      </c>
      <c r="K11" s="393"/>
      <c r="L11" s="399"/>
    </row>
    <row r="12" spans="1:12" ht="18" customHeight="1" x14ac:dyDescent="0.3">
      <c r="B12" s="319"/>
      <c r="C12" s="320" t="s">
        <v>164</v>
      </c>
      <c r="D12" s="167"/>
      <c r="E12" s="15"/>
      <c r="F12" s="16"/>
      <c r="G12" s="18"/>
      <c r="H12" s="15"/>
      <c r="I12" s="16"/>
      <c r="J12" s="18"/>
      <c r="K12" s="393"/>
      <c r="L12" s="399"/>
    </row>
    <row r="13" spans="1:12" ht="23.4" customHeight="1" x14ac:dyDescent="0.3">
      <c r="B13" s="161">
        <v>6</v>
      </c>
      <c r="C13" s="315" t="s">
        <v>161</v>
      </c>
      <c r="D13" s="160">
        <v>0</v>
      </c>
      <c r="E13" s="23" t="s">
        <v>51</v>
      </c>
      <c r="F13" s="24" t="s">
        <v>51</v>
      </c>
      <c r="G13" s="26">
        <v>1.18</v>
      </c>
      <c r="H13" s="23" t="s">
        <v>51</v>
      </c>
      <c r="I13" s="24" t="s">
        <v>51</v>
      </c>
      <c r="J13" s="26">
        <v>-0.20999999999999996</v>
      </c>
      <c r="K13" s="393"/>
      <c r="L13" s="399"/>
    </row>
    <row r="14" spans="1:12" ht="32.4" customHeight="1" x14ac:dyDescent="0.3">
      <c r="B14" s="161">
        <v>7</v>
      </c>
      <c r="C14" s="315" t="s">
        <v>162</v>
      </c>
      <c r="D14" s="160">
        <v>0</v>
      </c>
      <c r="E14" s="23" t="s">
        <v>51</v>
      </c>
      <c r="F14" s="24" t="s">
        <v>51</v>
      </c>
      <c r="G14" s="26">
        <v>0.80583134312273996</v>
      </c>
      <c r="H14" s="23" t="s">
        <v>51</v>
      </c>
      <c r="I14" s="24" t="s">
        <v>51</v>
      </c>
      <c r="J14" s="26">
        <v>-0.43304855684384547</v>
      </c>
      <c r="K14" s="393"/>
      <c r="L14" s="399"/>
    </row>
    <row r="15" spans="1:12" ht="32.4" x14ac:dyDescent="0.3">
      <c r="B15" s="161">
        <v>8</v>
      </c>
      <c r="C15" s="315" t="s">
        <v>183</v>
      </c>
      <c r="D15" s="160">
        <v>0</v>
      </c>
      <c r="E15" s="23" t="s">
        <v>51</v>
      </c>
      <c r="F15" s="24" t="s">
        <v>51</v>
      </c>
      <c r="G15" s="26">
        <v>0.12934560054731722</v>
      </c>
      <c r="H15" s="23" t="s">
        <v>51</v>
      </c>
      <c r="I15" s="24" t="s">
        <v>51</v>
      </c>
      <c r="J15" s="26">
        <v>4.1449721971579534E-3</v>
      </c>
      <c r="K15" s="393"/>
      <c r="L15" s="399"/>
    </row>
    <row r="16" spans="1:12" ht="18" customHeight="1" x14ac:dyDescent="0.3">
      <c r="B16" s="317"/>
      <c r="C16" s="313" t="s">
        <v>165</v>
      </c>
      <c r="D16" s="318"/>
      <c r="E16" s="43"/>
      <c r="F16" s="48"/>
      <c r="G16" s="45"/>
      <c r="H16" s="43"/>
      <c r="I16" s="48"/>
      <c r="J16" s="45"/>
      <c r="K16" s="393"/>
      <c r="L16" s="399"/>
    </row>
    <row r="17" spans="2:12" ht="33" thickBot="1" x14ac:dyDescent="0.35">
      <c r="B17" s="168">
        <v>9</v>
      </c>
      <c r="C17" s="402" t="s">
        <v>163</v>
      </c>
      <c r="D17" s="170">
        <v>-1.5735509787435349</v>
      </c>
      <c r="E17" s="171" t="s">
        <v>51</v>
      </c>
      <c r="F17" s="172" t="s">
        <v>51</v>
      </c>
      <c r="G17" s="173">
        <v>-0.63284115625021509</v>
      </c>
      <c r="H17" s="171" t="s">
        <v>51</v>
      </c>
      <c r="I17" s="172" t="s">
        <v>51</v>
      </c>
      <c r="J17" s="173">
        <v>-0.11990770758848789</v>
      </c>
      <c r="K17" s="393"/>
      <c r="L17" s="399"/>
    </row>
    <row r="18" spans="2:12" ht="23.4" customHeight="1" x14ac:dyDescent="0.3">
      <c r="B18" s="336"/>
      <c r="C18" s="320" t="s">
        <v>65</v>
      </c>
      <c r="D18" s="167"/>
      <c r="E18" s="15"/>
      <c r="F18" s="16"/>
      <c r="G18" s="18"/>
      <c r="H18" s="15"/>
      <c r="I18" s="16"/>
      <c r="J18" s="18"/>
      <c r="K18" s="393"/>
      <c r="L18" s="399"/>
    </row>
    <row r="19" spans="2:12" ht="23.4" customHeight="1" x14ac:dyDescent="0.4">
      <c r="B19" s="161">
        <v>10</v>
      </c>
      <c r="C19" s="162" t="s">
        <v>66</v>
      </c>
      <c r="D19" s="160">
        <v>1.8005979521174389</v>
      </c>
      <c r="E19" s="23">
        <v>-0.1339351835953414</v>
      </c>
      <c r="F19" s="24">
        <v>7.7771150806652645E-2</v>
      </c>
      <c r="G19" s="26">
        <v>-0.20689538400546575</v>
      </c>
      <c r="H19" s="23">
        <v>0.41497591832531183</v>
      </c>
      <c r="I19" s="24">
        <v>-1.3758304258736005</v>
      </c>
      <c r="J19" s="26">
        <v>-0.94494845030835262</v>
      </c>
      <c r="K19" s="393"/>
      <c r="L19" s="403"/>
    </row>
    <row r="20" spans="2:12" ht="23.4" customHeight="1" thickBot="1" x14ac:dyDescent="0.35">
      <c r="B20" s="168">
        <v>11</v>
      </c>
      <c r="C20" s="169" t="s">
        <v>147</v>
      </c>
      <c r="D20" s="170">
        <v>2.84483526932316</v>
      </c>
      <c r="E20" s="171">
        <v>-1.1546759180082395</v>
      </c>
      <c r="F20" s="172">
        <v>-1.0402585309261978</v>
      </c>
      <c r="G20" s="173">
        <v>-0.55795253897638508</v>
      </c>
      <c r="H20" s="171">
        <v>0.19968445844899196</v>
      </c>
      <c r="I20" s="172">
        <v>-1.5829860595740983</v>
      </c>
      <c r="J20" s="173">
        <v>-1.0458933758662368</v>
      </c>
      <c r="K20" s="393"/>
      <c r="L20" s="399"/>
    </row>
    <row r="21" spans="2:12" ht="20.100000000000001" customHeight="1" x14ac:dyDescent="0.3">
      <c r="B21" s="404" t="s">
        <v>67</v>
      </c>
      <c r="D21" s="405"/>
      <c r="E21" s="404"/>
      <c r="F21" s="404"/>
      <c r="G21" s="404"/>
      <c r="H21" s="404"/>
      <c r="I21" s="404"/>
      <c r="J21" s="404"/>
      <c r="K21" s="393"/>
      <c r="L21" s="399"/>
    </row>
    <row r="22" spans="2:12" ht="34.950000000000003" customHeight="1" x14ac:dyDescent="0.3">
      <c r="B22" s="639" t="s">
        <v>738</v>
      </c>
      <c r="C22" s="640"/>
      <c r="D22" s="640"/>
      <c r="E22" s="640"/>
      <c r="F22" s="640"/>
      <c r="G22" s="640"/>
      <c r="H22" s="640"/>
      <c r="I22" s="640"/>
      <c r="J22" s="640"/>
      <c r="K22" s="393"/>
      <c r="L22" s="399"/>
    </row>
    <row r="23" spans="2:12" ht="27" customHeight="1" x14ac:dyDescent="0.3">
      <c r="B23" s="639" t="s">
        <v>739</v>
      </c>
      <c r="C23" s="640"/>
      <c r="D23" s="640"/>
      <c r="E23" s="640"/>
      <c r="F23" s="640"/>
      <c r="G23" s="640"/>
      <c r="H23" s="640"/>
      <c r="I23" s="640"/>
      <c r="J23" s="640"/>
      <c r="K23" s="393"/>
      <c r="L23" s="399"/>
    </row>
    <row r="24" spans="2:12" ht="20.100000000000001" customHeight="1" x14ac:dyDescent="0.3">
      <c r="B24" s="406" t="s">
        <v>26</v>
      </c>
      <c r="D24" s="406"/>
      <c r="E24" s="406"/>
      <c r="F24" s="406"/>
      <c r="G24" s="406"/>
      <c r="H24" s="406"/>
      <c r="I24" s="406"/>
      <c r="J24" s="406"/>
      <c r="K24" s="406"/>
      <c r="L24" s="399"/>
    </row>
    <row r="25" spans="2:12" ht="29.25" customHeight="1" x14ac:dyDescent="0.3">
      <c r="B25" s="641" t="s">
        <v>169</v>
      </c>
      <c r="C25" s="641"/>
      <c r="D25" s="641"/>
      <c r="E25" s="641"/>
      <c r="F25" s="641"/>
      <c r="G25" s="641"/>
      <c r="H25" s="641"/>
      <c r="I25" s="641"/>
      <c r="J25" s="641"/>
      <c r="K25" s="407"/>
      <c r="L25" s="399"/>
    </row>
    <row r="26" spans="2:12" x14ac:dyDescent="0.3">
      <c r="B26" s="641"/>
      <c r="C26" s="641"/>
      <c r="D26" s="641"/>
      <c r="E26" s="641"/>
      <c r="F26" s="641"/>
      <c r="G26" s="641"/>
      <c r="H26" s="641"/>
      <c r="I26" s="641"/>
      <c r="J26" s="641"/>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workbookViewId="0"/>
  </sheetViews>
  <sheetFormatPr defaultColWidth="9.109375" defaultRowHeight="13.8" x14ac:dyDescent="0.3"/>
  <cols>
    <col min="1" max="1" width="6.6640625" style="385" customWidth="1"/>
    <col min="2" max="2" width="18.6640625" style="385" customWidth="1"/>
    <col min="3" max="3" width="68.44140625" style="385" bestFit="1" customWidth="1"/>
    <col min="4" max="10" width="9.6640625" style="395" customWidth="1"/>
    <col min="11" max="11" width="16.5546875" style="385" customWidth="1"/>
    <col min="12" max="12" width="24" style="385" customWidth="1"/>
    <col min="13" max="16384" width="9.109375" style="385"/>
  </cols>
  <sheetData>
    <row r="1" spans="1:12" ht="14.4" x14ac:dyDescent="0.3">
      <c r="A1" s="382" t="s">
        <v>573</v>
      </c>
    </row>
    <row r="2" spans="1:12" ht="16.95" customHeight="1" thickBot="1" x14ac:dyDescent="0.45">
      <c r="A2" s="383"/>
      <c r="B2" s="235" t="s">
        <v>424</v>
      </c>
      <c r="D2" s="235"/>
      <c r="E2" s="235"/>
      <c r="F2" s="235"/>
      <c r="G2" s="235"/>
      <c r="H2" s="235"/>
      <c r="I2" s="235"/>
      <c r="J2" s="235"/>
    </row>
    <row r="3" spans="1:12" ht="51.6" customHeight="1" x14ac:dyDescent="0.3">
      <c r="B3" s="636" t="s">
        <v>17</v>
      </c>
      <c r="C3" s="636" t="s">
        <v>18</v>
      </c>
      <c r="D3" s="335">
        <v>2021</v>
      </c>
      <c r="E3" s="633">
        <v>2022</v>
      </c>
      <c r="F3" s="634"/>
      <c r="G3" s="635"/>
      <c r="H3" s="643">
        <v>2023</v>
      </c>
      <c r="I3" s="643"/>
      <c r="J3" s="643"/>
      <c r="K3" s="408" t="s">
        <v>160</v>
      </c>
      <c r="L3" s="409"/>
    </row>
    <row r="4" spans="1:12" ht="19.95" customHeight="1" thickBot="1" x14ac:dyDescent="0.45">
      <c r="B4" s="642"/>
      <c r="C4" s="642"/>
      <c r="D4" s="410" t="s">
        <v>19</v>
      </c>
      <c r="E4" s="411" t="s">
        <v>101</v>
      </c>
      <c r="F4" s="412" t="s">
        <v>1</v>
      </c>
      <c r="G4" s="413" t="s">
        <v>3</v>
      </c>
      <c r="H4" s="411" t="s">
        <v>101</v>
      </c>
      <c r="I4" s="412" t="s">
        <v>1</v>
      </c>
      <c r="J4" s="413" t="s">
        <v>3</v>
      </c>
      <c r="K4" s="414" t="s">
        <v>1</v>
      </c>
      <c r="L4" s="415"/>
    </row>
    <row r="5" spans="1:12" ht="15.9" customHeight="1" x14ac:dyDescent="0.4">
      <c r="B5" s="20" t="s">
        <v>27</v>
      </c>
      <c r="C5" s="416" t="s">
        <v>28</v>
      </c>
      <c r="D5" s="74">
        <v>43.682796705199408</v>
      </c>
      <c r="E5" s="75">
        <v>42.8</v>
      </c>
      <c r="F5" s="76">
        <v>43.2</v>
      </c>
      <c r="G5" s="77">
        <v>43.223783465942148</v>
      </c>
      <c r="H5" s="75">
        <v>42.8</v>
      </c>
      <c r="I5" s="76">
        <v>42.9</v>
      </c>
      <c r="J5" s="77">
        <v>43.030126268850729</v>
      </c>
      <c r="K5" s="78">
        <v>-0.78279670519940936</v>
      </c>
      <c r="L5" s="403"/>
    </row>
    <row r="6" spans="1:12" ht="15.9" customHeight="1" x14ac:dyDescent="0.35">
      <c r="B6" s="30"/>
      <c r="C6" s="417" t="s">
        <v>29</v>
      </c>
      <c r="D6" s="74"/>
      <c r="E6" s="82"/>
      <c r="F6" s="83"/>
      <c r="G6" s="84"/>
      <c r="H6" s="82"/>
      <c r="I6" s="83"/>
      <c r="J6" s="84"/>
      <c r="K6" s="78"/>
      <c r="L6" s="418"/>
    </row>
    <row r="7" spans="1:12" ht="15.9" customHeight="1" x14ac:dyDescent="0.35">
      <c r="B7" s="20">
        <v>2</v>
      </c>
      <c r="C7" s="135" t="s">
        <v>30</v>
      </c>
      <c r="D7" s="74">
        <v>11.656472460514408</v>
      </c>
      <c r="E7" s="82">
        <v>12</v>
      </c>
      <c r="F7" s="83">
        <v>11.8</v>
      </c>
      <c r="G7" s="84">
        <v>11.869531933235082</v>
      </c>
      <c r="H7" s="82">
        <v>11.9</v>
      </c>
      <c r="I7" s="83">
        <v>11.3</v>
      </c>
      <c r="J7" s="84">
        <v>11.488260188969315</v>
      </c>
      <c r="K7" s="87">
        <v>-0.35647246051440717</v>
      </c>
      <c r="L7" s="418"/>
    </row>
    <row r="8" spans="1:12" ht="16.95" customHeight="1" x14ac:dyDescent="0.35">
      <c r="B8" s="20">
        <v>3</v>
      </c>
      <c r="C8" s="135" t="s">
        <v>31</v>
      </c>
      <c r="D8" s="74">
        <v>15.844533651209506</v>
      </c>
      <c r="E8" s="82">
        <v>14.7</v>
      </c>
      <c r="F8" s="83">
        <v>15.2</v>
      </c>
      <c r="G8" s="84">
        <v>15.213241195480244</v>
      </c>
      <c r="H8" s="82">
        <v>14.8</v>
      </c>
      <c r="I8" s="83">
        <v>15.4</v>
      </c>
      <c r="J8" s="84">
        <v>15.258137690090381</v>
      </c>
      <c r="K8" s="87">
        <v>-0.44453365120950572</v>
      </c>
      <c r="L8" s="418"/>
    </row>
    <row r="9" spans="1:12" ht="15.9" customHeight="1" x14ac:dyDescent="0.35">
      <c r="B9" s="20">
        <v>4</v>
      </c>
      <c r="C9" s="135" t="s">
        <v>32</v>
      </c>
      <c r="D9" s="74">
        <v>11.885146554909511</v>
      </c>
      <c r="E9" s="82">
        <v>11.8</v>
      </c>
      <c r="F9" s="83">
        <v>11.8</v>
      </c>
      <c r="G9" s="84">
        <v>11.942517396014614</v>
      </c>
      <c r="H9" s="82">
        <v>11.9</v>
      </c>
      <c r="I9" s="83">
        <v>12</v>
      </c>
      <c r="J9" s="84">
        <v>12.193154019491192</v>
      </c>
      <c r="K9" s="87">
        <v>0.114853445090489</v>
      </c>
      <c r="L9" s="418"/>
    </row>
    <row r="10" spans="1:12" ht="15.9" customHeight="1" x14ac:dyDescent="0.35">
      <c r="B10" s="20">
        <v>5</v>
      </c>
      <c r="C10" s="135" t="s">
        <v>33</v>
      </c>
      <c r="D10" s="74">
        <v>0.16355205009240764</v>
      </c>
      <c r="E10" s="82">
        <v>0.2</v>
      </c>
      <c r="F10" s="83">
        <v>0.3</v>
      </c>
      <c r="G10" s="84">
        <v>0.19339952836852881</v>
      </c>
      <c r="H10" s="82">
        <v>0.3</v>
      </c>
      <c r="I10" s="83">
        <v>0.2</v>
      </c>
      <c r="J10" s="84">
        <v>0.17167628849774427</v>
      </c>
      <c r="K10" s="87">
        <v>3.644794990759237E-2</v>
      </c>
      <c r="L10" s="418"/>
    </row>
    <row r="11" spans="1:12" ht="15.9" customHeight="1" x14ac:dyDescent="0.35">
      <c r="B11" s="46">
        <v>6</v>
      </c>
      <c r="C11" s="419" t="s">
        <v>34</v>
      </c>
      <c r="D11" s="74">
        <v>4.1330919884735806</v>
      </c>
      <c r="E11" s="82">
        <v>4.0999999999999943</v>
      </c>
      <c r="F11" s="83">
        <v>4.1000000000000085</v>
      </c>
      <c r="G11" s="84">
        <v>4.0050934128436779</v>
      </c>
      <c r="H11" s="82">
        <v>3.8999999999999986</v>
      </c>
      <c r="I11" s="83">
        <v>3.9999999999999929</v>
      </c>
      <c r="J11" s="84">
        <v>3.918898081802098</v>
      </c>
      <c r="K11" s="90">
        <v>-0.13309198847358772</v>
      </c>
      <c r="L11" s="418"/>
    </row>
    <row r="12" spans="1:12" ht="15.9" customHeight="1" x14ac:dyDescent="0.35">
      <c r="B12" s="20">
        <v>7</v>
      </c>
      <c r="C12" s="91" t="s">
        <v>35</v>
      </c>
      <c r="D12" s="92">
        <v>7.158215663040533E-3</v>
      </c>
      <c r="E12" s="93">
        <v>0</v>
      </c>
      <c r="F12" s="94">
        <v>0</v>
      </c>
      <c r="G12" s="95">
        <v>1.517283766560565E-2</v>
      </c>
      <c r="H12" s="93">
        <v>0</v>
      </c>
      <c r="I12" s="94">
        <v>0</v>
      </c>
      <c r="J12" s="95">
        <v>2.575144327466166E-2</v>
      </c>
      <c r="K12" s="96">
        <v>-7.158215663040533E-3</v>
      </c>
      <c r="L12" s="418"/>
    </row>
    <row r="13" spans="1:12" ht="15.9" customHeight="1" thickBot="1" x14ac:dyDescent="0.4">
      <c r="B13" s="97">
        <v>8</v>
      </c>
      <c r="C13" s="98" t="s">
        <v>36</v>
      </c>
      <c r="D13" s="99">
        <v>0</v>
      </c>
      <c r="E13" s="100">
        <v>0</v>
      </c>
      <c r="F13" s="101">
        <v>0</v>
      </c>
      <c r="G13" s="102">
        <v>0</v>
      </c>
      <c r="H13" s="100">
        <v>0</v>
      </c>
      <c r="I13" s="101">
        <v>0</v>
      </c>
      <c r="J13" s="102">
        <v>0</v>
      </c>
      <c r="K13" s="103">
        <v>0</v>
      </c>
      <c r="L13" s="418"/>
    </row>
    <row r="14" spans="1:12" ht="15.9" customHeight="1" x14ac:dyDescent="0.4">
      <c r="B14" s="40" t="s">
        <v>159</v>
      </c>
      <c r="C14" s="420" t="s">
        <v>37</v>
      </c>
      <c r="D14" s="106">
        <v>42.888426721711852</v>
      </c>
      <c r="E14" s="75">
        <v>43.5</v>
      </c>
      <c r="F14" s="107">
        <v>43.6</v>
      </c>
      <c r="G14" s="77">
        <v>43.293046095381939</v>
      </c>
      <c r="H14" s="75">
        <v>43.2</v>
      </c>
      <c r="I14" s="76">
        <v>45.1</v>
      </c>
      <c r="J14" s="84">
        <v>44.739400264783683</v>
      </c>
      <c r="K14" s="78">
        <v>2.2115732782881494</v>
      </c>
      <c r="L14" s="403"/>
    </row>
    <row r="15" spans="1:12" ht="15.9" customHeight="1" x14ac:dyDescent="0.35">
      <c r="B15" s="30"/>
      <c r="C15" s="417" t="s">
        <v>29</v>
      </c>
      <c r="D15" s="74"/>
      <c r="E15" s="82"/>
      <c r="F15" s="83"/>
      <c r="G15" s="84"/>
      <c r="H15" s="82"/>
      <c r="I15" s="83"/>
      <c r="J15" s="84"/>
      <c r="K15" s="87"/>
      <c r="L15" s="418"/>
    </row>
    <row r="16" spans="1:12" ht="15.9" customHeight="1" x14ac:dyDescent="0.35">
      <c r="B16" s="20" t="s">
        <v>158</v>
      </c>
      <c r="C16" s="135" t="s">
        <v>38</v>
      </c>
      <c r="D16" s="74">
        <v>42.726313221451115</v>
      </c>
      <c r="E16" s="82">
        <v>43.4</v>
      </c>
      <c r="F16" s="83">
        <v>43.4</v>
      </c>
      <c r="G16" s="84">
        <v>43.130616278156154</v>
      </c>
      <c r="H16" s="82">
        <v>43</v>
      </c>
      <c r="I16" s="83">
        <v>44.9</v>
      </c>
      <c r="J16" s="84">
        <v>44.49539920846027</v>
      </c>
      <c r="K16" s="87">
        <v>2.173686778548884</v>
      </c>
      <c r="L16" s="418"/>
    </row>
    <row r="17" spans="2:12" ht="15.9" customHeight="1" x14ac:dyDescent="0.35">
      <c r="B17" s="30"/>
      <c r="C17" s="421" t="s">
        <v>29</v>
      </c>
      <c r="D17" s="74"/>
      <c r="E17" s="82"/>
      <c r="F17" s="83"/>
      <c r="G17" s="84"/>
      <c r="H17" s="82"/>
      <c r="I17" s="83"/>
      <c r="J17" s="84"/>
      <c r="K17" s="87"/>
      <c r="L17" s="418"/>
    </row>
    <row r="18" spans="2:12" ht="15.9" customHeight="1" x14ac:dyDescent="0.35">
      <c r="B18" s="20">
        <v>11</v>
      </c>
      <c r="C18" s="422" t="s">
        <v>39</v>
      </c>
      <c r="D18" s="74">
        <v>10.18352192277843</v>
      </c>
      <c r="E18" s="82">
        <v>10.1</v>
      </c>
      <c r="F18" s="83">
        <v>10.199999999999999</v>
      </c>
      <c r="G18" s="84">
        <v>10.210306345597351</v>
      </c>
      <c r="H18" s="82">
        <v>10.3</v>
      </c>
      <c r="I18" s="83">
        <v>10.3</v>
      </c>
      <c r="J18" s="84">
        <v>10.46731690530525</v>
      </c>
      <c r="K18" s="87">
        <v>0.11647807722157033</v>
      </c>
      <c r="L18" s="418"/>
    </row>
    <row r="19" spans="2:12" ht="15.9" customHeight="1" x14ac:dyDescent="0.35">
      <c r="B19" s="20">
        <v>12</v>
      </c>
      <c r="C19" s="422" t="s">
        <v>170</v>
      </c>
      <c r="D19" s="74">
        <v>4.2023775279621489</v>
      </c>
      <c r="E19" s="82">
        <v>4.4000000000000004</v>
      </c>
      <c r="F19" s="83">
        <v>4.4000000000000004</v>
      </c>
      <c r="G19" s="84">
        <v>4.2693069678303361</v>
      </c>
      <c r="H19" s="82">
        <v>4.0999999999999996</v>
      </c>
      <c r="I19" s="83">
        <v>4.5</v>
      </c>
      <c r="J19" s="84">
        <v>4.4279344231102264</v>
      </c>
      <c r="K19" s="87">
        <v>0.29762247203785108</v>
      </c>
      <c r="L19" s="418"/>
    </row>
    <row r="20" spans="2:12" ht="15.9" customHeight="1" x14ac:dyDescent="0.35">
      <c r="B20" s="20">
        <v>13</v>
      </c>
      <c r="C20" s="422" t="s">
        <v>40</v>
      </c>
      <c r="D20" s="74">
        <v>18.289860881891702</v>
      </c>
      <c r="E20" s="82">
        <v>18.3</v>
      </c>
      <c r="F20" s="83">
        <v>18.3</v>
      </c>
      <c r="G20" s="84">
        <v>18.393311210949282</v>
      </c>
      <c r="H20" s="82">
        <v>18.600000000000001</v>
      </c>
      <c r="I20" s="83">
        <v>18.399999999999999</v>
      </c>
      <c r="J20" s="84">
        <v>18.559733627536222</v>
      </c>
      <c r="K20" s="87">
        <v>0.11013911810829669</v>
      </c>
      <c r="L20" s="418"/>
    </row>
    <row r="21" spans="2:12" ht="15.9" customHeight="1" x14ac:dyDescent="0.35">
      <c r="B21" s="20">
        <v>14</v>
      </c>
      <c r="C21" s="422" t="s">
        <v>41</v>
      </c>
      <c r="D21" s="74">
        <v>0.99384428274183778</v>
      </c>
      <c r="E21" s="82">
        <v>1.1000000000000001</v>
      </c>
      <c r="F21" s="83">
        <v>1.2</v>
      </c>
      <c r="G21" s="84">
        <v>1.1629887238913112</v>
      </c>
      <c r="H21" s="82">
        <v>1</v>
      </c>
      <c r="I21" s="83">
        <v>1.6</v>
      </c>
      <c r="J21" s="84">
        <v>1.3771013481846572</v>
      </c>
      <c r="K21" s="87">
        <v>0.60615571725816231</v>
      </c>
      <c r="L21" s="418"/>
    </row>
    <row r="22" spans="2:12" ht="15.9" customHeight="1" x14ac:dyDescent="0.35">
      <c r="B22" s="20">
        <v>15</v>
      </c>
      <c r="C22" s="422" t="s">
        <v>42</v>
      </c>
      <c r="D22" s="74">
        <v>4.0589098466733766</v>
      </c>
      <c r="E22" s="82">
        <v>4.0999999999999996</v>
      </c>
      <c r="F22" s="83">
        <v>4.2</v>
      </c>
      <c r="G22" s="84">
        <v>4.186762414387168</v>
      </c>
      <c r="H22" s="82">
        <v>4.3</v>
      </c>
      <c r="I22" s="83">
        <v>4.5999999999999996</v>
      </c>
      <c r="J22" s="84">
        <v>4.4255694656311393</v>
      </c>
      <c r="K22" s="87">
        <v>0.54109015332662302</v>
      </c>
      <c r="L22" s="418"/>
    </row>
    <row r="23" spans="2:12" ht="15.9" customHeight="1" x14ac:dyDescent="0.35">
      <c r="B23" s="20">
        <v>16</v>
      </c>
      <c r="C23" s="422" t="s">
        <v>34</v>
      </c>
      <c r="D23" s="74">
        <v>4.9977987594036151</v>
      </c>
      <c r="E23" s="82">
        <v>5.3999999999999986</v>
      </c>
      <c r="F23" s="83">
        <v>5.0999999999999943</v>
      </c>
      <c r="G23" s="84">
        <v>4.9079406155007064</v>
      </c>
      <c r="H23" s="82">
        <v>4.7000000000000028</v>
      </c>
      <c r="I23" s="83">
        <v>5.4999999999999929</v>
      </c>
      <c r="J23" s="84">
        <v>5.2377434386927675</v>
      </c>
      <c r="K23" s="87">
        <v>0.50220124059637783</v>
      </c>
      <c r="L23" s="418"/>
    </row>
    <row r="24" spans="2:12" ht="15.9" customHeight="1" x14ac:dyDescent="0.35">
      <c r="B24" s="20">
        <v>17</v>
      </c>
      <c r="C24" s="135" t="s">
        <v>43</v>
      </c>
      <c r="D24" s="74">
        <v>0.16211350026074234</v>
      </c>
      <c r="E24" s="110">
        <v>0.1</v>
      </c>
      <c r="F24" s="111">
        <v>0.2</v>
      </c>
      <c r="G24" s="112">
        <v>0.16245560382956423</v>
      </c>
      <c r="H24" s="110">
        <v>0.2</v>
      </c>
      <c r="I24" s="111">
        <v>0.2</v>
      </c>
      <c r="J24" s="84">
        <v>0.24402558150750814</v>
      </c>
      <c r="K24" s="90">
        <v>3.7886499739257673E-2</v>
      </c>
      <c r="L24" s="418"/>
    </row>
    <row r="25" spans="2:12" ht="15.9" customHeight="1" thickBot="1" x14ac:dyDescent="0.4">
      <c r="B25" s="50">
        <v>18</v>
      </c>
      <c r="C25" s="113" t="s">
        <v>44</v>
      </c>
      <c r="D25" s="114">
        <v>3.4645951152567338E-3</v>
      </c>
      <c r="E25" s="115">
        <v>0</v>
      </c>
      <c r="F25" s="116">
        <v>0</v>
      </c>
      <c r="G25" s="117">
        <v>1.5172837665605649E-2</v>
      </c>
      <c r="H25" s="115">
        <v>0</v>
      </c>
      <c r="I25" s="116">
        <v>0</v>
      </c>
      <c r="J25" s="117">
        <v>2.575144327466166E-2</v>
      </c>
      <c r="K25" s="118">
        <v>-3.4645951152567338E-3</v>
      </c>
      <c r="L25" s="418"/>
    </row>
    <row r="26" spans="2:12" ht="15.75" customHeight="1" x14ac:dyDescent="0.4">
      <c r="B26" s="423" t="s">
        <v>153</v>
      </c>
      <c r="C26" s="416" t="s">
        <v>45</v>
      </c>
      <c r="D26" s="74">
        <v>0.79436998348755739</v>
      </c>
      <c r="E26" s="82">
        <v>-0.7</v>
      </c>
      <c r="F26" s="107">
        <v>-0.4</v>
      </c>
      <c r="G26" s="84">
        <v>-6.9262629439794055E-2</v>
      </c>
      <c r="H26" s="82">
        <v>-0.4</v>
      </c>
      <c r="I26" s="107">
        <v>-2.2000000000000002</v>
      </c>
      <c r="J26" s="84">
        <v>-1.7092739959329584</v>
      </c>
      <c r="K26" s="78">
        <v>-2.9943699834875575</v>
      </c>
      <c r="L26" s="403"/>
    </row>
    <row r="27" spans="2:12" ht="16.95" customHeight="1" x14ac:dyDescent="0.4">
      <c r="B27" s="20" t="s">
        <v>154</v>
      </c>
      <c r="C27" s="416" t="s">
        <v>46</v>
      </c>
      <c r="D27" s="74">
        <v>0.95648348374829972</v>
      </c>
      <c r="E27" s="120">
        <v>-0.6</v>
      </c>
      <c r="F27" s="107">
        <v>-0.2</v>
      </c>
      <c r="G27" s="84">
        <v>9.3192974389770172E-2</v>
      </c>
      <c r="H27" s="120">
        <v>-0.2</v>
      </c>
      <c r="I27" s="107">
        <v>-2</v>
      </c>
      <c r="J27" s="84">
        <v>-1.4652484144254505</v>
      </c>
      <c r="K27" s="78">
        <v>-2.9564834837482996</v>
      </c>
      <c r="L27" s="403"/>
    </row>
    <row r="28" spans="2:12" s="425" customFormat="1" ht="16.95" customHeight="1" x14ac:dyDescent="0.3">
      <c r="B28" s="240">
        <v>21</v>
      </c>
      <c r="C28" s="424" t="s">
        <v>47</v>
      </c>
      <c r="D28" s="124">
        <v>0</v>
      </c>
      <c r="E28" s="125">
        <v>0</v>
      </c>
      <c r="F28" s="126">
        <v>0</v>
      </c>
      <c r="G28" s="127">
        <v>0</v>
      </c>
      <c r="H28" s="125">
        <v>0</v>
      </c>
      <c r="I28" s="126">
        <v>0</v>
      </c>
      <c r="J28" s="127">
        <v>0</v>
      </c>
      <c r="K28" s="128">
        <v>0</v>
      </c>
      <c r="L28" s="78"/>
    </row>
    <row r="29" spans="2:12" ht="15.9" customHeight="1" thickBot="1" x14ac:dyDescent="0.45">
      <c r="B29" s="50" t="s">
        <v>155</v>
      </c>
      <c r="C29" s="426" t="s">
        <v>48</v>
      </c>
      <c r="D29" s="114">
        <v>0.79436998348755739</v>
      </c>
      <c r="E29" s="132">
        <v>-0.7</v>
      </c>
      <c r="F29" s="133">
        <v>-0.4</v>
      </c>
      <c r="G29" s="117">
        <v>-6.9262629439794055E-2</v>
      </c>
      <c r="H29" s="132">
        <v>-0.4</v>
      </c>
      <c r="I29" s="133">
        <v>-2.2000000000000002</v>
      </c>
      <c r="J29" s="117">
        <v>-1.7092739959329584</v>
      </c>
      <c r="K29" s="134">
        <v>-2.9943699834875575</v>
      </c>
      <c r="L29" s="403"/>
    </row>
    <row r="30" spans="2:12" ht="15.9" customHeight="1" x14ac:dyDescent="0.4">
      <c r="B30" s="20">
        <v>23</v>
      </c>
      <c r="C30" s="416" t="s">
        <v>152</v>
      </c>
      <c r="D30" s="74"/>
      <c r="E30" s="120"/>
      <c r="F30" s="107"/>
      <c r="G30" s="84"/>
      <c r="H30" s="120"/>
      <c r="I30" s="107"/>
      <c r="J30" s="84"/>
      <c r="K30" s="87"/>
      <c r="L30" s="403"/>
    </row>
    <row r="31" spans="2:12" ht="38.4" customHeight="1" x14ac:dyDescent="0.4">
      <c r="B31" s="20">
        <v>24</v>
      </c>
      <c r="C31" s="135" t="s">
        <v>49</v>
      </c>
      <c r="D31" s="74">
        <v>3.2351778019127231</v>
      </c>
      <c r="E31" s="82">
        <v>7.7136585365853882</v>
      </c>
      <c r="F31" s="83">
        <v>8.1024102222148962</v>
      </c>
      <c r="G31" s="84">
        <v>8.6978993969768528</v>
      </c>
      <c r="H31" s="82">
        <v>4.4999999999999707</v>
      </c>
      <c r="I31" s="83">
        <v>10.415094339622645</v>
      </c>
      <c r="J31" s="84">
        <v>8.8929167384461945</v>
      </c>
      <c r="K31" s="87" t="s">
        <v>2</v>
      </c>
      <c r="L31" s="403"/>
    </row>
    <row r="32" spans="2:12" ht="32.4" x14ac:dyDescent="0.4">
      <c r="B32" s="20">
        <v>25</v>
      </c>
      <c r="C32" s="135" t="s">
        <v>50</v>
      </c>
      <c r="D32" s="74">
        <v>6.8065357713946533</v>
      </c>
      <c r="E32" s="82" t="s">
        <v>51</v>
      </c>
      <c r="F32" s="83" t="s">
        <v>51</v>
      </c>
      <c r="G32" s="84">
        <v>10.338555090612688</v>
      </c>
      <c r="H32" s="82" t="s">
        <v>51</v>
      </c>
      <c r="I32" s="83" t="s">
        <v>51</v>
      </c>
      <c r="J32" s="84">
        <v>9.1953070635090164</v>
      </c>
      <c r="K32" s="87" t="s">
        <v>2</v>
      </c>
      <c r="L32" s="403"/>
    </row>
    <row r="33" spans="2:12" ht="38.4" customHeight="1" x14ac:dyDescent="0.4">
      <c r="B33" s="20">
        <v>26</v>
      </c>
      <c r="C33" s="135" t="s">
        <v>52</v>
      </c>
      <c r="D33" s="74">
        <v>3.2751017554356832</v>
      </c>
      <c r="E33" s="82">
        <v>8.1001348314607036</v>
      </c>
      <c r="F33" s="83">
        <v>7.945722666063415</v>
      </c>
      <c r="G33" s="84">
        <v>8.7748610163266747</v>
      </c>
      <c r="H33" s="82">
        <v>4.8114163415690969</v>
      </c>
      <c r="I33" s="83">
        <v>9.6228409986145458</v>
      </c>
      <c r="J33" s="84">
        <v>8.549560180171456</v>
      </c>
      <c r="K33" s="87" t="s">
        <v>2</v>
      </c>
      <c r="L33" s="403"/>
    </row>
    <row r="34" spans="2:12" ht="46.95" customHeight="1" x14ac:dyDescent="0.4">
      <c r="B34" s="20">
        <v>27</v>
      </c>
      <c r="C34" s="135" t="s">
        <v>53</v>
      </c>
      <c r="D34" s="74">
        <v>7.0455588718658868</v>
      </c>
      <c r="E34" s="82" t="s">
        <v>51</v>
      </c>
      <c r="F34" s="83" t="s">
        <v>51</v>
      </c>
      <c r="G34" s="84">
        <v>9.8955706041368607</v>
      </c>
      <c r="H34" s="82" t="s">
        <v>51</v>
      </c>
      <c r="I34" s="83" t="s">
        <v>51</v>
      </c>
      <c r="J34" s="84">
        <v>9.5585994082234329</v>
      </c>
      <c r="K34" s="87" t="s">
        <v>2</v>
      </c>
      <c r="L34" s="403"/>
    </row>
    <row r="35" spans="2:12" ht="19.2" customHeight="1" thickBot="1" x14ac:dyDescent="0.45">
      <c r="B35" s="50">
        <v>28</v>
      </c>
      <c r="C35" s="136" t="s">
        <v>166</v>
      </c>
      <c r="D35" s="114">
        <v>8.4380607213300429</v>
      </c>
      <c r="E35" s="115">
        <v>7.921055598625748</v>
      </c>
      <c r="F35" s="116">
        <v>7.921055598625748</v>
      </c>
      <c r="G35" s="117">
        <v>7.921055598625748</v>
      </c>
      <c r="H35" s="115">
        <v>6.3283646894594314</v>
      </c>
      <c r="I35" s="116">
        <v>6.3283646894594314</v>
      </c>
      <c r="J35" s="117">
        <v>6.3283646894594314</v>
      </c>
      <c r="K35" s="137" t="s">
        <v>2</v>
      </c>
      <c r="L35" s="403"/>
    </row>
    <row r="36" spans="2:12" ht="20.100000000000001" customHeight="1" x14ac:dyDescent="0.4">
      <c r="B36" s="30"/>
      <c r="C36" s="427" t="s">
        <v>54</v>
      </c>
      <c r="D36" s="74"/>
      <c r="E36" s="82"/>
      <c r="F36" s="83"/>
      <c r="G36" s="84"/>
      <c r="H36" s="82"/>
      <c r="I36" s="83"/>
      <c r="J36" s="84"/>
      <c r="K36" s="87"/>
      <c r="L36" s="403"/>
    </row>
    <row r="37" spans="2:12" ht="18.899999999999999" customHeight="1" x14ac:dyDescent="0.35">
      <c r="B37" s="20">
        <v>29</v>
      </c>
      <c r="C37" s="378" t="s">
        <v>167</v>
      </c>
      <c r="D37" s="74">
        <v>6.6148482359995597E-2</v>
      </c>
      <c r="E37" s="82">
        <v>-0.84546273734630306</v>
      </c>
      <c r="F37" s="83">
        <v>-0.6156885584745031</v>
      </c>
      <c r="G37" s="84">
        <v>-0.59516207254306508</v>
      </c>
      <c r="H37" s="82">
        <v>-0.62832953052593954</v>
      </c>
      <c r="I37" s="83">
        <v>-1.0854157022535116</v>
      </c>
      <c r="J37" s="84">
        <v>-1.88048137053044</v>
      </c>
      <c r="K37" s="87">
        <v>-1.1515641846135072</v>
      </c>
      <c r="L37" s="418"/>
    </row>
    <row r="38" spans="2:12" ht="18.899999999999999" customHeight="1" thickBot="1" x14ac:dyDescent="0.4">
      <c r="B38" s="97">
        <v>30</v>
      </c>
      <c r="C38" s="379" t="s">
        <v>168</v>
      </c>
      <c r="D38" s="99">
        <v>0.76379392080470532</v>
      </c>
      <c r="E38" s="100">
        <v>-0.30939621534600792</v>
      </c>
      <c r="F38" s="101">
        <v>-0.11555188598477956</v>
      </c>
      <c r="G38" s="102">
        <v>0.20584138182832029</v>
      </c>
      <c r="H38" s="100">
        <v>-0.10971175689701596</v>
      </c>
      <c r="I38" s="101">
        <v>-1.6985379455588778</v>
      </c>
      <c r="J38" s="102">
        <v>-0.84005199403791653</v>
      </c>
      <c r="K38" s="103">
        <v>-2.4623318663635834</v>
      </c>
      <c r="L38" s="418"/>
    </row>
    <row r="39" spans="2:12" ht="18.899999999999999" customHeight="1" x14ac:dyDescent="0.4">
      <c r="B39" s="20" t="s">
        <v>156</v>
      </c>
      <c r="C39" s="428" t="s">
        <v>149</v>
      </c>
      <c r="D39" s="74">
        <v>0.76379392080470532</v>
      </c>
      <c r="E39" s="120">
        <v>-0.30939621534600792</v>
      </c>
      <c r="F39" s="107">
        <v>-0.11555188598477956</v>
      </c>
      <c r="G39" s="84">
        <v>0.20584138182832029</v>
      </c>
      <c r="H39" s="120">
        <v>-0.10971175689701596</v>
      </c>
      <c r="I39" s="107">
        <v>-1.6985379455588778</v>
      </c>
      <c r="J39" s="84">
        <v>-0.84005199403791653</v>
      </c>
      <c r="K39" s="144">
        <v>-2.4623318663635834</v>
      </c>
      <c r="L39" s="403"/>
    </row>
    <row r="40" spans="2:12" ht="18.600000000000001" customHeight="1" thickBot="1" x14ac:dyDescent="0.4">
      <c r="B40" s="97" t="s">
        <v>157</v>
      </c>
      <c r="C40" s="98" t="s">
        <v>150</v>
      </c>
      <c r="D40" s="99">
        <v>0.92590742106544754</v>
      </c>
      <c r="E40" s="100">
        <v>-0.20939621534600791</v>
      </c>
      <c r="F40" s="101">
        <v>8.4448114015220455E-2</v>
      </c>
      <c r="G40" s="102">
        <v>0.36829698565788438</v>
      </c>
      <c r="H40" s="100">
        <v>9.0288243102984056E-2</v>
      </c>
      <c r="I40" s="101">
        <v>-1.4985379455588779</v>
      </c>
      <c r="J40" s="102">
        <v>-0.59602641253040867</v>
      </c>
      <c r="K40" s="103">
        <v>-2.4244453666243255</v>
      </c>
      <c r="L40" s="418"/>
    </row>
    <row r="41" spans="2:12" ht="15" customHeight="1" x14ac:dyDescent="0.3">
      <c r="B41" s="429" t="s">
        <v>55</v>
      </c>
      <c r="C41" s="430"/>
      <c r="D41" s="429"/>
      <c r="E41" s="429"/>
      <c r="F41" s="429"/>
      <c r="G41" s="429"/>
      <c r="H41" s="429"/>
      <c r="I41" s="429"/>
      <c r="J41" s="429"/>
      <c r="K41" s="429"/>
      <c r="L41" s="431"/>
    </row>
    <row r="42" spans="2:12" ht="15.75" customHeight="1" x14ac:dyDescent="0.3">
      <c r="B42" s="640" t="s">
        <v>747</v>
      </c>
      <c r="C42" s="640"/>
      <c r="D42" s="640"/>
      <c r="E42" s="640"/>
      <c r="F42" s="640"/>
      <c r="G42" s="640"/>
      <c r="H42" s="640"/>
      <c r="I42" s="640"/>
      <c r="J42" s="640"/>
      <c r="K42" s="640"/>
      <c r="L42" s="396"/>
    </row>
    <row r="43" spans="2:12" ht="30" customHeight="1" x14ac:dyDescent="0.3">
      <c r="B43" s="644" t="s">
        <v>741</v>
      </c>
      <c r="C43" s="644"/>
      <c r="D43" s="644"/>
      <c r="E43" s="644"/>
      <c r="F43" s="644"/>
      <c r="G43" s="644"/>
      <c r="H43" s="644"/>
      <c r="I43" s="644"/>
      <c r="J43" s="644"/>
      <c r="K43" s="644"/>
      <c r="L43" s="396"/>
    </row>
    <row r="44" spans="2:12" ht="15" customHeight="1" x14ac:dyDescent="0.3">
      <c r="B44" s="338"/>
      <c r="C44" s="432"/>
      <c r="D44" s="338"/>
      <c r="E44" s="338"/>
      <c r="F44" s="338"/>
      <c r="G44" s="338"/>
      <c r="H44" s="338"/>
      <c r="I44" s="338"/>
      <c r="J44" s="338"/>
      <c r="K44" s="338"/>
      <c r="L44" s="396"/>
    </row>
    <row r="45" spans="2:12" ht="15" customHeight="1" x14ac:dyDescent="0.3">
      <c r="B45" s="433" t="s">
        <v>26</v>
      </c>
      <c r="C45" s="432"/>
      <c r="D45" s="433"/>
      <c r="E45" s="433"/>
      <c r="F45" s="433"/>
      <c r="G45" s="433"/>
      <c r="H45" s="433"/>
      <c r="I45" s="433"/>
      <c r="J45" s="433"/>
      <c r="K45" s="433"/>
      <c r="L45" s="396"/>
    </row>
    <row r="46" spans="2:12" ht="29.25" customHeight="1" x14ac:dyDescent="0.3">
      <c r="B46" s="640" t="s">
        <v>169</v>
      </c>
      <c r="C46" s="640"/>
      <c r="D46" s="640"/>
      <c r="E46" s="640"/>
      <c r="F46" s="640"/>
      <c r="G46" s="640"/>
      <c r="H46" s="640"/>
      <c r="I46" s="640"/>
      <c r="J46" s="640"/>
      <c r="K46" s="640"/>
      <c r="L46" s="396"/>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24"/>
  <sheetViews>
    <sheetView workbookViewId="0">
      <selection activeCell="I29" sqref="I29"/>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425</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24.523509225708814</v>
      </c>
      <c r="E5" s="183">
        <v>25.4</v>
      </c>
      <c r="F5" s="184">
        <v>24.6</v>
      </c>
      <c r="G5" s="185">
        <v>24.26905912502578</v>
      </c>
      <c r="H5" s="183">
        <v>25.8</v>
      </c>
      <c r="I5" s="184">
        <v>26.3</v>
      </c>
      <c r="J5" s="186">
        <v>26.002692200689342</v>
      </c>
    </row>
    <row r="6" spans="1:11" ht="15.9" customHeight="1" x14ac:dyDescent="0.4">
      <c r="B6" s="20" t="s">
        <v>73</v>
      </c>
      <c r="C6" s="187" t="s">
        <v>74</v>
      </c>
      <c r="D6" s="188">
        <v>1.9065699250454315E-2</v>
      </c>
      <c r="E6" s="189">
        <v>0.87649077429118449</v>
      </c>
      <c r="F6" s="190">
        <v>7.6490774291187336E-2</v>
      </c>
      <c r="G6" s="191">
        <v>-0.25445010068303375</v>
      </c>
      <c r="H6" s="189">
        <v>0.40000000000000213</v>
      </c>
      <c r="I6" s="190">
        <v>1.6999999999999993</v>
      </c>
      <c r="J6" s="192">
        <v>1.7336330756635618</v>
      </c>
    </row>
    <row r="7" spans="1:11" ht="15.9" customHeight="1" x14ac:dyDescent="0.4">
      <c r="B7" s="20"/>
      <c r="C7" s="187" t="s">
        <v>75</v>
      </c>
      <c r="D7" s="188"/>
      <c r="E7" s="189"/>
      <c r="F7" s="190"/>
      <c r="G7" s="191"/>
      <c r="H7" s="189"/>
      <c r="I7" s="190"/>
      <c r="J7" s="192"/>
    </row>
    <row r="8" spans="1:11" ht="15.9" customHeight="1" x14ac:dyDescent="0.4">
      <c r="B8" s="20">
        <v>3</v>
      </c>
      <c r="C8" s="193" t="s">
        <v>71</v>
      </c>
      <c r="D8" s="188">
        <v>-0.95648348374829961</v>
      </c>
      <c r="E8" s="194">
        <v>0.6</v>
      </c>
      <c r="F8" s="195">
        <v>0.2</v>
      </c>
      <c r="G8" s="191">
        <v>-9.3192974389770158E-2</v>
      </c>
      <c r="H8" s="194">
        <v>0.2</v>
      </c>
      <c r="I8" s="195">
        <v>2</v>
      </c>
      <c r="J8" s="192">
        <v>1.4652484144254503</v>
      </c>
    </row>
    <row r="9" spans="1:11" ht="15.9" customHeight="1" x14ac:dyDescent="0.4">
      <c r="B9" s="20" t="s">
        <v>76</v>
      </c>
      <c r="C9" s="307" t="s">
        <v>151</v>
      </c>
      <c r="D9" s="188">
        <v>-2.3155215038656127</v>
      </c>
      <c r="E9" s="194">
        <v>-1.1435730007565015</v>
      </c>
      <c r="F9" s="195">
        <v>-1.5450209628230807</v>
      </c>
      <c r="G9" s="191">
        <v>-1.482550407155687</v>
      </c>
      <c r="H9" s="194">
        <v>-0.88281966511827115</v>
      </c>
      <c r="I9" s="195">
        <v>-1.2597523219814266</v>
      </c>
      <c r="J9" s="192">
        <v>-0.93403675252915996</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0.16211350026074234</v>
      </c>
      <c r="E11" s="189">
        <v>0.1</v>
      </c>
      <c r="F11" s="190">
        <v>0.2</v>
      </c>
      <c r="G11" s="191">
        <v>0.16245560382956423</v>
      </c>
      <c r="H11" s="189">
        <v>0.2</v>
      </c>
      <c r="I11" s="190">
        <v>0.20000000000000032</v>
      </c>
      <c r="J11" s="192">
        <v>0.24402558150750814</v>
      </c>
    </row>
    <row r="12" spans="1:11" ht="15.9" customHeight="1" x14ac:dyDescent="0.4">
      <c r="B12" s="20">
        <v>6</v>
      </c>
      <c r="C12" s="197" t="s">
        <v>77</v>
      </c>
      <c r="D12" s="188">
        <v>-1.1203774804430426</v>
      </c>
      <c r="E12" s="189">
        <v>-0.32573921172668252</v>
      </c>
      <c r="F12" s="190">
        <v>-0.56872702285966648</v>
      </c>
      <c r="G12" s="191">
        <v>-0.3447523877851178</v>
      </c>
      <c r="H12" s="189">
        <v>-0.70488038277511966</v>
      </c>
      <c r="I12" s="190">
        <v>-0.46240601503759393</v>
      </c>
      <c r="J12" s="192">
        <v>-0.21972211011909504</v>
      </c>
    </row>
    <row r="13" spans="1:11" ht="15.9" customHeight="1" x14ac:dyDescent="0.4">
      <c r="B13" s="20">
        <v>7</v>
      </c>
      <c r="C13" s="197" t="s">
        <v>78</v>
      </c>
      <c r="D13" s="188">
        <v>-1.3572575236833126</v>
      </c>
      <c r="E13" s="189">
        <v>-0.91783378902981894</v>
      </c>
      <c r="F13" s="190">
        <v>-1.1762939399634142</v>
      </c>
      <c r="G13" s="191">
        <v>-1.3002536232001334</v>
      </c>
      <c r="H13" s="189">
        <v>-0.37793928234315155</v>
      </c>
      <c r="I13" s="190">
        <v>-0.99734630694383308</v>
      </c>
      <c r="J13" s="192">
        <v>-0.95834022391757312</v>
      </c>
    </row>
    <row r="14" spans="1:11" ht="15.9" customHeight="1" thickBot="1" x14ac:dyDescent="0.45">
      <c r="B14" s="97">
        <v>8</v>
      </c>
      <c r="C14" s="302" t="s">
        <v>79</v>
      </c>
      <c r="D14" s="200">
        <v>3.3603243343384688</v>
      </c>
      <c r="E14" s="303">
        <v>1.4329134480941035</v>
      </c>
      <c r="F14" s="304">
        <v>1.4509190856133445</v>
      </c>
      <c r="G14" s="305">
        <v>1.3409033966884654</v>
      </c>
      <c r="H14" s="303">
        <v>1.0937799043062175</v>
      </c>
      <c r="I14" s="304">
        <v>0.97969924812030362</v>
      </c>
      <c r="J14" s="204">
        <v>1.2115440931126571</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E35"/>
  <sheetViews>
    <sheetView topLeftCell="A7" workbookViewId="0">
      <selection activeCell="B32" sqref="B32:B33"/>
    </sheetView>
  </sheetViews>
  <sheetFormatPr defaultColWidth="9.109375" defaultRowHeight="14.4" x14ac:dyDescent="0.3"/>
  <cols>
    <col min="1" max="1" width="9.109375" style="234" customWidth="1"/>
    <col min="2" max="2" width="16.33203125" style="234" customWidth="1"/>
    <col min="3" max="3" width="42.6640625" style="234" customWidth="1"/>
    <col min="4" max="5" width="15.6640625" style="234" customWidth="1"/>
    <col min="6" max="6" width="9.109375" style="234" customWidth="1"/>
    <col min="7" max="16384" width="9.109375" style="234"/>
  </cols>
  <sheetData>
    <row r="1" spans="1:5" x14ac:dyDescent="0.3">
      <c r="A1" s="382" t="s">
        <v>573</v>
      </c>
    </row>
    <row r="2" spans="1:5" ht="16.95" customHeight="1" thickBot="1" x14ac:dyDescent="0.45">
      <c r="A2" s="383"/>
      <c r="B2" s="235" t="s">
        <v>426</v>
      </c>
    </row>
    <row r="3" spans="1:5" ht="19.95" customHeight="1" x14ac:dyDescent="0.3">
      <c r="B3" s="636" t="s">
        <v>17</v>
      </c>
      <c r="C3" s="636" t="s">
        <v>87</v>
      </c>
      <c r="D3" s="331">
        <v>2022</v>
      </c>
      <c r="E3" s="437">
        <v>2023</v>
      </c>
    </row>
    <row r="4" spans="1:5" ht="20.100000000000001" customHeight="1" thickBot="1" x14ac:dyDescent="0.35">
      <c r="B4" s="642"/>
      <c r="C4" s="642"/>
      <c r="D4" s="649" t="s">
        <v>1</v>
      </c>
      <c r="E4" s="646"/>
    </row>
    <row r="5" spans="1:5" ht="20.100000000000001" customHeight="1" x14ac:dyDescent="0.3">
      <c r="B5" s="12">
        <v>1</v>
      </c>
      <c r="C5" s="438" t="s">
        <v>88</v>
      </c>
      <c r="D5" s="439">
        <v>0</v>
      </c>
      <c r="E5" s="440">
        <v>-0.38349374865896096</v>
      </c>
    </row>
    <row r="6" spans="1:5" ht="20.100000000000001" customHeight="1" x14ac:dyDescent="0.3">
      <c r="B6" s="20">
        <v>2</v>
      </c>
      <c r="C6" s="441" t="s">
        <v>89</v>
      </c>
      <c r="D6" s="439">
        <v>0</v>
      </c>
      <c r="E6" s="440">
        <v>-1.6883372582469979E-2</v>
      </c>
    </row>
    <row r="7" spans="1:5" ht="20.100000000000001" customHeight="1" x14ac:dyDescent="0.3">
      <c r="B7" s="20">
        <v>3</v>
      </c>
      <c r="C7" s="441" t="s">
        <v>90</v>
      </c>
      <c r="D7" s="439" t="s">
        <v>2</v>
      </c>
      <c r="E7" s="440" t="s">
        <v>2</v>
      </c>
    </row>
    <row r="8" spans="1:5" ht="20.100000000000001" customHeight="1" x14ac:dyDescent="0.3">
      <c r="B8" s="20">
        <v>4</v>
      </c>
      <c r="C8" s="441" t="s">
        <v>91</v>
      </c>
      <c r="D8" s="439" t="s">
        <v>2</v>
      </c>
      <c r="E8" s="440" t="s">
        <v>2</v>
      </c>
    </row>
    <row r="9" spans="1:5" ht="20.100000000000001" customHeight="1" x14ac:dyDescent="0.3">
      <c r="B9" s="20">
        <v>5</v>
      </c>
      <c r="C9" s="441" t="s">
        <v>92</v>
      </c>
      <c r="D9" s="439" t="s">
        <v>2</v>
      </c>
      <c r="E9" s="440" t="s">
        <v>2</v>
      </c>
    </row>
    <row r="10" spans="1:5" ht="20.100000000000001" customHeight="1" x14ac:dyDescent="0.3">
      <c r="B10" s="46">
        <v>6</v>
      </c>
      <c r="C10" s="442" t="s">
        <v>93</v>
      </c>
      <c r="D10" s="443" t="s">
        <v>2</v>
      </c>
      <c r="E10" s="444" t="s">
        <v>2</v>
      </c>
    </row>
    <row r="11" spans="1:5" s="291" customFormat="1" ht="20.100000000000001" customHeight="1" thickBot="1" x14ac:dyDescent="0.4">
      <c r="B11" s="97" t="s">
        <v>94</v>
      </c>
      <c r="C11" s="445" t="s">
        <v>95</v>
      </c>
      <c r="D11" s="446">
        <v>0</v>
      </c>
      <c r="E11" s="447">
        <v>-0.40037712124143088</v>
      </c>
    </row>
    <row r="12" spans="1:5" x14ac:dyDescent="0.3">
      <c r="B12" s="429" t="s">
        <v>96</v>
      </c>
      <c r="D12" s="429"/>
      <c r="E12" s="429"/>
    </row>
    <row r="13" spans="1:5" ht="36" customHeight="1" x14ac:dyDescent="0.3">
      <c r="B13" s="644" t="s">
        <v>740</v>
      </c>
      <c r="C13" s="644"/>
      <c r="D13" s="644"/>
      <c r="E13" s="644"/>
    </row>
    <row r="14" spans="1:5" ht="15" customHeight="1" x14ac:dyDescent="0.3">
      <c r="B14" s="448" t="s">
        <v>26</v>
      </c>
      <c r="D14" s="340"/>
      <c r="E14" s="340"/>
    </row>
    <row r="15" spans="1:5" x14ac:dyDescent="0.3">
      <c r="B15" s="449" t="s">
        <v>746</v>
      </c>
    </row>
    <row r="18" spans="2:5" ht="15.6" customHeight="1" thickBot="1" x14ac:dyDescent="0.4">
      <c r="B18" s="497" t="s">
        <v>427</v>
      </c>
      <c r="D18" s="450"/>
      <c r="E18" s="450"/>
    </row>
    <row r="19" spans="2:5" ht="19.95" customHeight="1" x14ac:dyDescent="0.3">
      <c r="B19" s="636" t="s">
        <v>17</v>
      </c>
      <c r="C19" s="636" t="s">
        <v>87</v>
      </c>
      <c r="D19" s="331">
        <v>2022</v>
      </c>
      <c r="E19" s="437">
        <v>2023</v>
      </c>
    </row>
    <row r="20" spans="2:5" ht="20.100000000000001" customHeight="1" thickBot="1" x14ac:dyDescent="0.35">
      <c r="B20" s="642"/>
      <c r="C20" s="642"/>
      <c r="D20" s="649" t="s">
        <v>1</v>
      </c>
      <c r="E20" s="646"/>
    </row>
    <row r="21" spans="2:5" ht="20.100000000000001" customHeight="1" x14ac:dyDescent="0.3">
      <c r="B21" s="12">
        <v>1</v>
      </c>
      <c r="C21" s="451" t="s">
        <v>97</v>
      </c>
      <c r="D21" s="452" t="s">
        <v>2</v>
      </c>
      <c r="E21" s="453" t="s">
        <v>2</v>
      </c>
    </row>
    <row r="22" spans="2:5" ht="20.100000000000001" customHeight="1" x14ac:dyDescent="0.3">
      <c r="B22" s="20">
        <v>2</v>
      </c>
      <c r="C22" s="454" t="s">
        <v>98</v>
      </c>
      <c r="D22" s="452">
        <v>0</v>
      </c>
      <c r="E22" s="453">
        <v>0.10130023549481987</v>
      </c>
    </row>
    <row r="23" spans="2:5" ht="20.100000000000001" customHeight="1" x14ac:dyDescent="0.3">
      <c r="B23" s="20">
        <v>3</v>
      </c>
      <c r="C23" s="454" t="s">
        <v>68</v>
      </c>
      <c r="D23" s="452">
        <v>0</v>
      </c>
      <c r="E23" s="453">
        <v>5.1856072931872069E-2</v>
      </c>
    </row>
    <row r="24" spans="2:5" ht="20.100000000000001" customHeight="1" x14ac:dyDescent="0.3">
      <c r="B24" s="20">
        <v>4</v>
      </c>
      <c r="C24" s="454" t="s">
        <v>16</v>
      </c>
      <c r="D24" s="452" t="s">
        <v>2</v>
      </c>
      <c r="E24" s="453" t="s">
        <v>2</v>
      </c>
    </row>
    <row r="25" spans="2:5" ht="20.100000000000001" customHeight="1" x14ac:dyDescent="0.3">
      <c r="B25" s="20">
        <v>5</v>
      </c>
      <c r="C25" s="454" t="s">
        <v>69</v>
      </c>
      <c r="D25" s="452">
        <v>0.27330803536502402</v>
      </c>
      <c r="E25" s="453">
        <v>0.81522570469640743</v>
      </c>
    </row>
    <row r="26" spans="2:5" ht="20.100000000000001" customHeight="1" x14ac:dyDescent="0.3">
      <c r="B26" s="20">
        <v>6</v>
      </c>
      <c r="C26" s="454" t="s">
        <v>70</v>
      </c>
      <c r="D26" s="452">
        <v>0</v>
      </c>
      <c r="E26" s="453">
        <v>6.8739445514342051E-2</v>
      </c>
    </row>
    <row r="27" spans="2:5" ht="20.100000000000001" customHeight="1" x14ac:dyDescent="0.3">
      <c r="B27" s="20">
        <v>7</v>
      </c>
      <c r="C27" s="454" t="s">
        <v>99</v>
      </c>
      <c r="D27" s="452">
        <v>0</v>
      </c>
      <c r="E27" s="453">
        <v>6.0297759223107063E-3</v>
      </c>
    </row>
    <row r="28" spans="2:5" ht="20.100000000000001" customHeight="1" x14ac:dyDescent="0.3">
      <c r="B28" s="46">
        <v>8</v>
      </c>
      <c r="C28" s="455" t="s">
        <v>93</v>
      </c>
      <c r="D28" s="456">
        <v>0</v>
      </c>
      <c r="E28" s="457">
        <v>0.11335978733944128</v>
      </c>
    </row>
    <row r="29" spans="2:5" s="291" customFormat="1" ht="20.100000000000001" customHeight="1" thickBot="1" x14ac:dyDescent="0.4">
      <c r="B29" s="97" t="s">
        <v>100</v>
      </c>
      <c r="C29" s="445" t="s">
        <v>95</v>
      </c>
      <c r="D29" s="458">
        <v>0.27330803536502402</v>
      </c>
      <c r="E29" s="459">
        <v>1.1565110218991934</v>
      </c>
    </row>
    <row r="30" spans="2:5" x14ac:dyDescent="0.3">
      <c r="B30" s="429" t="s">
        <v>96</v>
      </c>
      <c r="D30" s="429"/>
      <c r="E30" s="429"/>
    </row>
    <row r="31" spans="2:5" ht="37.200000000000003" customHeight="1" x14ac:dyDescent="0.3">
      <c r="B31" s="644" t="s">
        <v>745</v>
      </c>
      <c r="C31" s="644"/>
      <c r="D31" s="644"/>
      <c r="E31" s="644"/>
    </row>
    <row r="32" spans="2:5" ht="15" customHeight="1" x14ac:dyDescent="0.3">
      <c r="B32" s="448" t="s">
        <v>26</v>
      </c>
      <c r="D32" s="340"/>
      <c r="E32" s="340"/>
    </row>
    <row r="33" spans="2:2" x14ac:dyDescent="0.3">
      <c r="B33" s="460"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J29"/>
  <sheetViews>
    <sheetView workbookViewId="0">
      <selection activeCell="B28" sqref="B28:B29"/>
    </sheetView>
  </sheetViews>
  <sheetFormatPr defaultColWidth="8.88671875" defaultRowHeight="14.4"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428</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v>0</v>
      </c>
      <c r="E4" s="242">
        <v>0</v>
      </c>
      <c r="F4" s="242">
        <v>0</v>
      </c>
      <c r="G4" s="242">
        <v>0</v>
      </c>
      <c r="H4" s="242" t="s">
        <v>51</v>
      </c>
      <c r="I4" s="242" t="s">
        <v>51</v>
      </c>
      <c r="J4" s="243" t="s">
        <v>51</v>
      </c>
    </row>
    <row r="5" spans="1:10" ht="17.399999999999999" customHeight="1" thickBot="1" x14ac:dyDescent="0.35">
      <c r="B5" s="244">
        <v>2</v>
      </c>
      <c r="C5" s="245" t="s">
        <v>103</v>
      </c>
      <c r="D5" s="242">
        <v>0</v>
      </c>
      <c r="E5" s="242">
        <v>0</v>
      </c>
      <c r="F5" s="242">
        <v>0</v>
      </c>
      <c r="G5" s="242">
        <v>0</v>
      </c>
      <c r="H5" s="242" t="s">
        <v>51</v>
      </c>
      <c r="I5" s="242" t="s">
        <v>51</v>
      </c>
      <c r="J5" s="243" t="s">
        <v>51</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v>0</v>
      </c>
      <c r="E11" s="252">
        <v>0</v>
      </c>
      <c r="F11" s="252">
        <v>0</v>
      </c>
      <c r="G11" s="252">
        <v>0</v>
      </c>
      <c r="H11" s="252" t="s">
        <v>51</v>
      </c>
      <c r="I11" s="252" t="s">
        <v>51</v>
      </c>
      <c r="J11" s="87" t="s">
        <v>51</v>
      </c>
    </row>
    <row r="12" spans="1:10" ht="16.2" customHeight="1" x14ac:dyDescent="0.3">
      <c r="B12" s="27">
        <v>2</v>
      </c>
      <c r="C12" s="253" t="s">
        <v>98</v>
      </c>
      <c r="D12" s="87">
        <v>0</v>
      </c>
      <c r="E12" s="254">
        <v>0</v>
      </c>
      <c r="F12" s="254">
        <v>0</v>
      </c>
      <c r="G12" s="254">
        <v>0</v>
      </c>
      <c r="H12" s="254" t="s">
        <v>51</v>
      </c>
      <c r="I12" s="254" t="s">
        <v>51</v>
      </c>
      <c r="J12" s="87" t="s">
        <v>51</v>
      </c>
    </row>
    <row r="13" spans="1:10" ht="16.2" customHeight="1" x14ac:dyDescent="0.3">
      <c r="B13" s="27">
        <v>3</v>
      </c>
      <c r="C13" s="253" t="s">
        <v>68</v>
      </c>
      <c r="D13" s="87">
        <v>0</v>
      </c>
      <c r="E13" s="254">
        <v>0</v>
      </c>
      <c r="F13" s="254">
        <v>0</v>
      </c>
      <c r="G13" s="254">
        <v>0</v>
      </c>
      <c r="H13" s="254" t="s">
        <v>51</v>
      </c>
      <c r="I13" s="254" t="s">
        <v>51</v>
      </c>
      <c r="J13" s="87" t="s">
        <v>51</v>
      </c>
    </row>
    <row r="14" spans="1:10" ht="16.2" customHeight="1" x14ac:dyDescent="0.3">
      <c r="B14" s="27">
        <v>4</v>
      </c>
      <c r="C14" s="253" t="s">
        <v>16</v>
      </c>
      <c r="D14" s="87">
        <v>0</v>
      </c>
      <c r="E14" s="254">
        <v>0</v>
      </c>
      <c r="F14" s="254">
        <v>0</v>
      </c>
      <c r="G14" s="254">
        <v>0</v>
      </c>
      <c r="H14" s="254" t="s">
        <v>51</v>
      </c>
      <c r="I14" s="254" t="s">
        <v>51</v>
      </c>
      <c r="J14" s="87" t="s">
        <v>51</v>
      </c>
    </row>
    <row r="15" spans="1:10" ht="16.2" customHeight="1" x14ac:dyDescent="0.3">
      <c r="B15" s="27">
        <v>5</v>
      </c>
      <c r="C15" s="253" t="s">
        <v>105</v>
      </c>
      <c r="D15" s="87">
        <v>0</v>
      </c>
      <c r="E15" s="254">
        <v>0</v>
      </c>
      <c r="F15" s="254">
        <v>0</v>
      </c>
      <c r="G15" s="254">
        <v>0</v>
      </c>
      <c r="H15" s="254" t="s">
        <v>51</v>
      </c>
      <c r="I15" s="254" t="s">
        <v>51</v>
      </c>
      <c r="J15" s="87" t="s">
        <v>51</v>
      </c>
    </row>
    <row r="16" spans="1:10" ht="16.2" customHeight="1" x14ac:dyDescent="0.3">
      <c r="B16" s="255">
        <v>6</v>
      </c>
      <c r="C16" s="256" t="s">
        <v>106</v>
      </c>
      <c r="D16" s="257">
        <v>0</v>
      </c>
      <c r="E16" s="258">
        <v>0</v>
      </c>
      <c r="F16" s="258">
        <v>0</v>
      </c>
      <c r="G16" s="258">
        <v>0</v>
      </c>
      <c r="H16" s="258" t="s">
        <v>51</v>
      </c>
      <c r="I16" s="258" t="s">
        <v>51</v>
      </c>
      <c r="J16" s="257" t="s">
        <v>51</v>
      </c>
    </row>
    <row r="17" spans="2:10" ht="16.95" customHeight="1" x14ac:dyDescent="0.3">
      <c r="B17" s="259" t="s">
        <v>94</v>
      </c>
      <c r="C17" s="260" t="s">
        <v>107</v>
      </c>
      <c r="D17" s="261">
        <v>0</v>
      </c>
      <c r="E17" s="261">
        <v>0</v>
      </c>
      <c r="F17" s="261">
        <v>0</v>
      </c>
      <c r="G17" s="261">
        <v>0</v>
      </c>
      <c r="H17" s="261" t="s">
        <v>51</v>
      </c>
      <c r="I17" s="261" t="s">
        <v>51</v>
      </c>
      <c r="J17" s="262" t="s">
        <v>51</v>
      </c>
    </row>
    <row r="18" spans="2:10" ht="16.95" customHeight="1" x14ac:dyDescent="0.3">
      <c r="B18" s="27">
        <v>8</v>
      </c>
      <c r="C18" s="263" t="s">
        <v>70</v>
      </c>
      <c r="D18" s="264">
        <v>0</v>
      </c>
      <c r="E18" s="264">
        <v>0</v>
      </c>
      <c r="F18" s="264">
        <v>0</v>
      </c>
      <c r="G18" s="264">
        <v>0</v>
      </c>
      <c r="H18" s="264" t="s">
        <v>51</v>
      </c>
      <c r="I18" s="264" t="s">
        <v>51</v>
      </c>
      <c r="J18" s="265" t="s">
        <v>51</v>
      </c>
    </row>
    <row r="19" spans="2:10" ht="16.95" customHeight="1" x14ac:dyDescent="0.3">
      <c r="B19" s="27">
        <v>9</v>
      </c>
      <c r="C19" s="263" t="s">
        <v>99</v>
      </c>
      <c r="D19" s="261">
        <v>0</v>
      </c>
      <c r="E19" s="261">
        <v>0</v>
      </c>
      <c r="F19" s="261">
        <v>0</v>
      </c>
      <c r="G19" s="261">
        <v>0</v>
      </c>
      <c r="H19" s="261" t="s">
        <v>51</v>
      </c>
      <c r="I19" s="261" t="s">
        <v>51</v>
      </c>
      <c r="J19" s="262" t="s">
        <v>51</v>
      </c>
    </row>
    <row r="20" spans="2:10" ht="17.399999999999999" customHeight="1" thickBot="1" x14ac:dyDescent="0.35">
      <c r="B20" s="244" t="s">
        <v>108</v>
      </c>
      <c r="C20" s="266" t="s">
        <v>109</v>
      </c>
      <c r="D20" s="267">
        <v>0</v>
      </c>
      <c r="E20" s="267">
        <v>0</v>
      </c>
      <c r="F20" s="267">
        <v>0</v>
      </c>
      <c r="G20" s="267">
        <v>0</v>
      </c>
      <c r="H20" s="267" t="s">
        <v>51</v>
      </c>
      <c r="I20" s="267" t="s">
        <v>51</v>
      </c>
      <c r="J20" s="268" t="s">
        <v>51</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v>0</v>
      </c>
      <c r="E25" s="275">
        <v>0</v>
      </c>
      <c r="F25" s="275">
        <v>0</v>
      </c>
      <c r="G25" s="275">
        <v>0</v>
      </c>
      <c r="H25" s="275" t="s">
        <v>51</v>
      </c>
      <c r="I25" s="275" t="s">
        <v>51</v>
      </c>
      <c r="J25" s="144" t="s">
        <v>51</v>
      </c>
    </row>
    <row r="26" spans="2:10" ht="16.95" customHeight="1" x14ac:dyDescent="0.3">
      <c r="B26" s="255">
        <v>2</v>
      </c>
      <c r="C26" s="276" t="s">
        <v>112</v>
      </c>
      <c r="D26" s="277">
        <v>0</v>
      </c>
      <c r="E26" s="261">
        <v>0</v>
      </c>
      <c r="F26" s="261">
        <v>0</v>
      </c>
      <c r="G26" s="261">
        <v>0</v>
      </c>
      <c r="H26" s="261" t="s">
        <v>51</v>
      </c>
      <c r="I26" s="261" t="s">
        <v>51</v>
      </c>
      <c r="J26" s="262" t="s">
        <v>51</v>
      </c>
    </row>
    <row r="27" spans="2:10" ht="17.399999999999999" customHeight="1" thickBot="1" x14ac:dyDescent="0.35">
      <c r="B27" s="244">
        <v>3</v>
      </c>
      <c r="C27" s="278" t="s">
        <v>113</v>
      </c>
      <c r="D27" s="279">
        <v>0</v>
      </c>
      <c r="E27" s="279">
        <v>0</v>
      </c>
      <c r="F27" s="279">
        <v>0</v>
      </c>
      <c r="G27" s="279">
        <v>0</v>
      </c>
      <c r="H27" s="279" t="s">
        <v>51</v>
      </c>
      <c r="I27" s="279" t="s">
        <v>51</v>
      </c>
      <c r="J27" s="280" t="s">
        <v>51</v>
      </c>
    </row>
    <row r="28" spans="2:10" x14ac:dyDescent="0.3">
      <c r="B28" s="448" t="s">
        <v>26</v>
      </c>
    </row>
    <row r="29" spans="2:10" x14ac:dyDescent="0.3">
      <c r="B29" s="460"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I27"/>
  <sheetViews>
    <sheetView workbookViewId="0">
      <selection activeCell="D14" sqref="D14"/>
    </sheetView>
  </sheetViews>
  <sheetFormatPr defaultColWidth="8.88671875" defaultRowHeight="14.4" customHeight="1" x14ac:dyDescent="0.3"/>
  <cols>
    <col min="1" max="1" width="8.88671875" style="234" customWidth="1"/>
    <col min="2" max="2" width="21.88671875" style="234" customWidth="1"/>
    <col min="3" max="3" width="47"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95" customHeight="1" thickBot="1" x14ac:dyDescent="0.45">
      <c r="B2" s="235" t="s">
        <v>437</v>
      </c>
      <c r="C2" s="291"/>
    </row>
    <row r="3" spans="1:9" ht="86.25" customHeight="1" thickBot="1" x14ac:dyDescent="0.45">
      <c r="B3" s="306"/>
      <c r="C3" s="461" t="s">
        <v>119</v>
      </c>
      <c r="D3" s="462" t="s">
        <v>120</v>
      </c>
      <c r="E3" s="463" t="s">
        <v>121</v>
      </c>
      <c r="F3" s="464" t="s">
        <v>122</v>
      </c>
      <c r="G3" s="293"/>
      <c r="H3" s="293"/>
      <c r="I3" s="293"/>
    </row>
    <row r="4" spans="1:9" ht="16.95" customHeight="1" x14ac:dyDescent="0.4">
      <c r="B4" s="658" t="s">
        <v>123</v>
      </c>
      <c r="C4" s="469" t="s">
        <v>429</v>
      </c>
      <c r="D4" s="564">
        <v>43922</v>
      </c>
      <c r="E4" s="474">
        <v>3.2</v>
      </c>
      <c r="F4" s="503">
        <v>0.2</v>
      </c>
      <c r="G4" s="294"/>
      <c r="H4" s="294"/>
      <c r="I4" s="294"/>
    </row>
    <row r="5" spans="1:9" ht="16.95" customHeight="1" x14ac:dyDescent="0.4">
      <c r="B5" s="659"/>
      <c r="C5" s="469" t="s">
        <v>430</v>
      </c>
      <c r="D5" s="565">
        <v>43922</v>
      </c>
      <c r="E5" s="474">
        <v>0.2</v>
      </c>
      <c r="F5" s="503">
        <v>0.1</v>
      </c>
      <c r="G5" s="295"/>
      <c r="H5" s="295"/>
      <c r="I5" s="295"/>
    </row>
    <row r="6" spans="1:9" ht="16.95" customHeight="1" x14ac:dyDescent="0.4">
      <c r="B6" s="659"/>
      <c r="C6" s="469" t="s">
        <v>431</v>
      </c>
      <c r="D6" s="565">
        <v>43983</v>
      </c>
      <c r="E6" s="474">
        <v>0.1</v>
      </c>
      <c r="F6" s="503">
        <v>0</v>
      </c>
      <c r="G6" s="295"/>
      <c r="H6" s="295"/>
      <c r="I6" s="295"/>
    </row>
    <row r="7" spans="1:9" ht="16.95" customHeight="1" thickBot="1" x14ac:dyDescent="0.45">
      <c r="B7" s="659"/>
      <c r="C7" s="469" t="s">
        <v>432</v>
      </c>
      <c r="D7" s="566">
        <v>43983</v>
      </c>
      <c r="E7" s="474">
        <v>0.1</v>
      </c>
      <c r="F7" s="503">
        <v>0.1</v>
      </c>
      <c r="G7" s="295"/>
      <c r="H7" s="295"/>
      <c r="I7" s="295"/>
    </row>
    <row r="8" spans="1:9" ht="16.95" customHeight="1" thickBot="1" x14ac:dyDescent="0.4">
      <c r="B8" s="660"/>
      <c r="C8" s="567" t="s">
        <v>124</v>
      </c>
      <c r="D8" s="479"/>
      <c r="E8" s="511">
        <f>SUM(E4:E7)</f>
        <v>3.6000000000000005</v>
      </c>
      <c r="F8" s="568">
        <v>0.5</v>
      </c>
      <c r="G8" s="281"/>
      <c r="H8" s="281"/>
      <c r="I8" s="281"/>
    </row>
    <row r="9" spans="1:9" ht="16.95" customHeight="1" x14ac:dyDescent="0.3">
      <c r="B9" s="658" t="s">
        <v>125</v>
      </c>
      <c r="C9" s="469" t="s">
        <v>433</v>
      </c>
      <c r="D9" s="561" t="s">
        <v>434</v>
      </c>
      <c r="E9" s="474">
        <v>8.4</v>
      </c>
      <c r="F9" s="503">
        <v>5.2</v>
      </c>
      <c r="G9" s="296"/>
      <c r="H9" s="296"/>
      <c r="I9" s="296"/>
    </row>
    <row r="10" spans="1:9" ht="16.95" customHeight="1" thickBot="1" x14ac:dyDescent="0.35">
      <c r="B10" s="659"/>
      <c r="C10" s="569" t="s">
        <v>435</v>
      </c>
      <c r="D10" s="539" t="s">
        <v>434</v>
      </c>
      <c r="E10" s="540">
        <v>5.2</v>
      </c>
      <c r="F10" s="541">
        <v>3.5</v>
      </c>
      <c r="G10" s="296"/>
      <c r="H10" s="296"/>
      <c r="I10" s="296"/>
    </row>
    <row r="11" spans="1:9" ht="17.399999999999999" customHeight="1" thickBot="1" x14ac:dyDescent="0.4">
      <c r="B11" s="661"/>
      <c r="C11" s="489" t="s">
        <v>126</v>
      </c>
      <c r="D11" s="533"/>
      <c r="E11" s="534">
        <f>E9</f>
        <v>8.4</v>
      </c>
      <c r="F11" s="535">
        <f>F9</f>
        <v>5.2</v>
      </c>
      <c r="G11" s="297"/>
      <c r="H11" s="297"/>
      <c r="I11" s="297"/>
    </row>
    <row r="12" spans="1:9" ht="18" customHeight="1" thickTop="1" thickBot="1" x14ac:dyDescent="0.4">
      <c r="B12" s="298"/>
      <c r="C12" s="493" t="s">
        <v>95</v>
      </c>
      <c r="D12" s="494"/>
      <c r="E12" s="526">
        <f>E8+E11</f>
        <v>12</v>
      </c>
      <c r="F12" s="538">
        <f>F8+F11</f>
        <v>5.7</v>
      </c>
      <c r="G12" s="297"/>
      <c r="H12" s="297"/>
      <c r="I12" s="297"/>
    </row>
    <row r="13" spans="1:9" ht="16.2" customHeight="1" x14ac:dyDescent="0.35">
      <c r="B13" s="388" t="s">
        <v>748</v>
      </c>
      <c r="D13" s="297"/>
      <c r="E13" s="297"/>
      <c r="F13" s="297"/>
      <c r="G13" s="297"/>
      <c r="H13" s="297"/>
      <c r="I13" s="297"/>
    </row>
    <row r="14" spans="1:9" ht="16.95" customHeight="1" x14ac:dyDescent="0.4">
      <c r="B14" s="374" t="s">
        <v>436</v>
      </c>
      <c r="C14" s="295"/>
      <c r="D14" s="295"/>
      <c r="E14" s="295"/>
      <c r="F14" s="295"/>
      <c r="G14" s="295"/>
      <c r="H14" s="295"/>
      <c r="I14" s="295"/>
    </row>
    <row r="15" spans="1:9" ht="16.95" customHeight="1" x14ac:dyDescent="0.4">
      <c r="B15" s="448" t="s">
        <v>26</v>
      </c>
      <c r="C15" s="295"/>
      <c r="D15" s="295"/>
      <c r="E15" s="295"/>
      <c r="F15" s="295"/>
      <c r="G15" s="295"/>
      <c r="H15" s="295"/>
      <c r="I15" s="295"/>
    </row>
    <row r="16" spans="1:9" ht="16.95" customHeight="1" x14ac:dyDescent="0.4">
      <c r="B16" s="460" t="s">
        <v>746</v>
      </c>
      <c r="C16" s="295"/>
      <c r="D16" s="295"/>
      <c r="E16" s="295"/>
      <c r="F16" s="295"/>
      <c r="G16" s="295"/>
      <c r="H16" s="295"/>
      <c r="I16" s="295"/>
    </row>
    <row r="17" spans="2:9" ht="16.95" customHeight="1" x14ac:dyDescent="0.4">
      <c r="B17" s="284"/>
      <c r="C17" s="295"/>
      <c r="D17" s="295"/>
      <c r="E17" s="295"/>
      <c r="F17" s="295"/>
      <c r="G17" s="295"/>
      <c r="H17" s="295"/>
      <c r="I17" s="295"/>
    </row>
    <row r="18" spans="2:9" ht="16.95" customHeight="1" x14ac:dyDescent="0.4">
      <c r="B18" s="284"/>
      <c r="C18" s="284"/>
      <c r="D18" s="285"/>
      <c r="E18" s="285"/>
      <c r="F18" s="285"/>
      <c r="G18" s="285"/>
      <c r="H18" s="285"/>
      <c r="I18" s="285"/>
    </row>
    <row r="19" spans="2:9" ht="16.2" customHeight="1" x14ac:dyDescent="0.35">
      <c r="B19" s="281"/>
      <c r="C19" s="281"/>
      <c r="D19" s="281"/>
      <c r="E19" s="281"/>
      <c r="F19" s="281"/>
      <c r="G19" s="281"/>
      <c r="H19" s="281"/>
      <c r="I19" s="281"/>
    </row>
    <row r="20" spans="2:9" ht="16.95" customHeight="1" x14ac:dyDescent="0.3">
      <c r="B20" s="296"/>
      <c r="C20" s="296"/>
      <c r="D20" s="296"/>
      <c r="E20" s="296"/>
      <c r="F20" s="296"/>
      <c r="G20" s="296"/>
      <c r="H20" s="296"/>
      <c r="I20" s="296"/>
    </row>
    <row r="21" spans="2:9" ht="16.95" customHeight="1" x14ac:dyDescent="0.4">
      <c r="B21" s="299"/>
      <c r="C21" s="294"/>
      <c r="D21" s="294"/>
      <c r="E21" s="294"/>
      <c r="F21" s="294"/>
      <c r="G21" s="294"/>
      <c r="H21" s="294"/>
      <c r="I21" s="294"/>
    </row>
    <row r="22" spans="2:9" ht="16.95" customHeight="1" x14ac:dyDescent="0.4">
      <c r="B22" s="284"/>
      <c r="C22" s="295"/>
      <c r="D22" s="295"/>
      <c r="E22" s="295"/>
      <c r="F22" s="295"/>
      <c r="G22" s="295"/>
      <c r="H22" s="295"/>
      <c r="I22" s="295"/>
    </row>
    <row r="23" spans="2:9" ht="16.95" customHeight="1" x14ac:dyDescent="0.4">
      <c r="B23" s="284"/>
      <c r="C23" s="295"/>
      <c r="D23" s="295"/>
      <c r="E23" s="295"/>
      <c r="F23" s="295"/>
      <c r="G23" s="295"/>
      <c r="H23" s="295"/>
      <c r="I23" s="295"/>
    </row>
    <row r="24" spans="2:9" ht="16.95" customHeight="1" x14ac:dyDescent="0.4">
      <c r="B24" s="284"/>
      <c r="C24" s="295"/>
      <c r="D24" s="295"/>
      <c r="E24" s="295"/>
      <c r="F24" s="295"/>
      <c r="G24" s="295"/>
      <c r="H24" s="295"/>
      <c r="I24" s="295"/>
    </row>
    <row r="25" spans="2:9" ht="16.2" customHeight="1" x14ac:dyDescent="0.35">
      <c r="C25" s="281"/>
      <c r="D25" s="281"/>
      <c r="E25" s="281"/>
      <c r="F25" s="281"/>
      <c r="G25" s="281"/>
      <c r="H25" s="281"/>
      <c r="I25" s="281"/>
    </row>
    <row r="26" spans="2:9" ht="16.2" customHeight="1" x14ac:dyDescent="0.35">
      <c r="B26" s="281"/>
      <c r="C26" s="281"/>
      <c r="D26" s="281"/>
      <c r="E26" s="281"/>
      <c r="F26" s="281"/>
      <c r="G26" s="281"/>
      <c r="H26" s="281"/>
      <c r="I26" s="281"/>
    </row>
    <row r="27" spans="2:9" ht="16.2" customHeight="1" x14ac:dyDescent="0.35">
      <c r="B27" s="290"/>
      <c r="C27" s="281"/>
      <c r="D27" s="281"/>
      <c r="E27" s="281"/>
      <c r="F27" s="281"/>
      <c r="G27" s="281"/>
      <c r="H27" s="281"/>
      <c r="I27" s="281"/>
    </row>
  </sheetData>
  <mergeCells count="2">
    <mergeCell ref="B4:B8"/>
    <mergeCell ref="B9:B11"/>
  </mergeCells>
  <hyperlinks>
    <hyperlink ref="A1" location="INDEX!A1" display="INDEX"/>
  </hyperlinks>
  <pageMargins left="0.7" right="0.7" top="0.75" bottom="0.75" header="0.3" footer="0.3"/>
  <pageSetup paperSize="9" orientation="portrait"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41"/>
  <sheetViews>
    <sheetView workbookViewId="0">
      <selection activeCell="O16" sqref="O16"/>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443</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10.29805230300067</v>
      </c>
      <c r="E5" s="15">
        <v>4.4000000000000004</v>
      </c>
      <c r="F5" s="16">
        <v>6</v>
      </c>
      <c r="G5" s="17">
        <v>5.6561632725275368</v>
      </c>
      <c r="H5" s="15">
        <v>3.9</v>
      </c>
      <c r="I5" s="16">
        <v>3.5</v>
      </c>
      <c r="J5" s="18">
        <v>2.7612951284765597</v>
      </c>
      <c r="K5" s="19"/>
    </row>
    <row r="6" spans="1:12" ht="15.9" customHeight="1" x14ac:dyDescent="0.35">
      <c r="B6" s="20">
        <v>2</v>
      </c>
      <c r="C6" s="21" t="s">
        <v>5</v>
      </c>
      <c r="D6" s="22">
        <v>7.0992453189975713</v>
      </c>
      <c r="E6" s="23">
        <v>3.4</v>
      </c>
      <c r="F6" s="24">
        <v>8</v>
      </c>
      <c r="G6" s="25">
        <v>7.0000000000000062</v>
      </c>
      <c r="H6" s="23">
        <v>2.7</v>
      </c>
      <c r="I6" s="24">
        <v>4</v>
      </c>
      <c r="J6" s="26">
        <v>3.7000000000000366</v>
      </c>
      <c r="K6" s="19"/>
    </row>
    <row r="7" spans="1:12" ht="15.9" customHeight="1" x14ac:dyDescent="0.35">
      <c r="B7" s="20">
        <v>3</v>
      </c>
      <c r="C7" s="21" t="s">
        <v>6</v>
      </c>
      <c r="D7" s="22">
        <v>17.281530467642892</v>
      </c>
      <c r="E7" s="23">
        <v>1.8</v>
      </c>
      <c r="F7" s="24">
        <v>-6.8</v>
      </c>
      <c r="G7" s="25">
        <v>-5.0000000000000266</v>
      </c>
      <c r="H7" s="23">
        <v>6.3</v>
      </c>
      <c r="I7" s="24">
        <v>5.9</v>
      </c>
      <c r="J7" s="26">
        <v>4.0000000000000258</v>
      </c>
      <c r="K7" s="19"/>
    </row>
    <row r="8" spans="1:12" ht="15.9" customHeight="1" x14ac:dyDescent="0.35">
      <c r="B8" s="27">
        <v>4</v>
      </c>
      <c r="C8" s="28" t="s">
        <v>7</v>
      </c>
      <c r="D8" s="22">
        <v>9.0251172558020407</v>
      </c>
      <c r="E8" s="23">
        <v>3.6</v>
      </c>
      <c r="F8" s="24">
        <v>5.7</v>
      </c>
      <c r="G8" s="25">
        <v>7.1871911452720427</v>
      </c>
      <c r="H8" s="23">
        <v>3.5</v>
      </c>
      <c r="I8" s="24">
        <v>2.5</v>
      </c>
      <c r="J8" s="26">
        <v>3.0936330182870897</v>
      </c>
      <c r="K8" s="19"/>
    </row>
    <row r="9" spans="1:12" s="29" customFormat="1" ht="15.9" customHeight="1" x14ac:dyDescent="0.3">
      <c r="B9" s="27">
        <v>5</v>
      </c>
      <c r="C9" s="28" t="s">
        <v>8</v>
      </c>
      <c r="D9" s="22">
        <v>8.0094861586900823</v>
      </c>
      <c r="E9" s="23">
        <v>3.4</v>
      </c>
      <c r="F9" s="24">
        <v>4.9000000000000004</v>
      </c>
      <c r="G9" s="25">
        <v>6.18312947246209</v>
      </c>
      <c r="H9" s="23">
        <v>3.2</v>
      </c>
      <c r="I9" s="24">
        <v>2</v>
      </c>
      <c r="J9" s="26">
        <v>2.8126717440116966</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8.0995510100000008</v>
      </c>
      <c r="E11" s="23">
        <v>3.6</v>
      </c>
      <c r="F11" s="24">
        <v>4.4000000000000004</v>
      </c>
      <c r="G11" s="25">
        <v>3.2892363647983567</v>
      </c>
      <c r="H11" s="23">
        <v>3.1</v>
      </c>
      <c r="I11" s="24">
        <v>2.5</v>
      </c>
      <c r="J11" s="26">
        <v>1.8913064104358595</v>
      </c>
      <c r="K11" s="19"/>
    </row>
    <row r="12" spans="1:12" ht="15.9" customHeight="1" x14ac:dyDescent="0.35">
      <c r="B12" s="20">
        <v>7</v>
      </c>
      <c r="C12" s="33" t="s">
        <v>22</v>
      </c>
      <c r="D12" s="22">
        <v>-0.373277097</v>
      </c>
      <c r="E12" s="23">
        <v>0</v>
      </c>
      <c r="F12" s="24">
        <v>-0.1</v>
      </c>
      <c r="G12" s="25">
        <v>1.3322676295501878E-15</v>
      </c>
      <c r="H12" s="23">
        <v>0</v>
      </c>
      <c r="I12" s="24">
        <v>0</v>
      </c>
      <c r="J12" s="26">
        <v>-4.6629367034256575E-15</v>
      </c>
      <c r="K12" s="19"/>
    </row>
    <row r="13" spans="1:12" ht="15.9" customHeight="1" x14ac:dyDescent="0.35">
      <c r="B13" s="301">
        <v>8</v>
      </c>
      <c r="C13" s="34" t="s">
        <v>23</v>
      </c>
      <c r="D13" s="35">
        <v>2.5718042670816832</v>
      </c>
      <c r="E13" s="36">
        <v>0.8</v>
      </c>
      <c r="F13" s="24">
        <v>1.8</v>
      </c>
      <c r="G13" s="37">
        <v>2.3671887132765157</v>
      </c>
      <c r="H13" s="36">
        <v>0.8</v>
      </c>
      <c r="I13" s="24">
        <v>0.9</v>
      </c>
      <c r="J13" s="38">
        <v>0.87022467408904891</v>
      </c>
      <c r="K13" s="19"/>
    </row>
    <row r="14" spans="1:12" ht="20.100000000000001" customHeight="1" x14ac:dyDescent="0.35">
      <c r="B14" s="20">
        <v>9</v>
      </c>
      <c r="C14" s="21" t="s">
        <v>148</v>
      </c>
      <c r="D14" s="22">
        <v>-1.3267321165831405</v>
      </c>
      <c r="E14" s="23">
        <v>-0.6332474792649978</v>
      </c>
      <c r="F14" s="39">
        <v>-9.8606071905027459E-2</v>
      </c>
      <c r="G14" s="25">
        <v>-0.14656562979752369</v>
      </c>
      <c r="H14" s="23">
        <v>-0.59002138150975325</v>
      </c>
      <c r="I14" s="39">
        <v>-0.57462401756416259</v>
      </c>
      <c r="J14" s="26">
        <v>-1.13692190234993</v>
      </c>
      <c r="K14" s="19"/>
    </row>
    <row r="15" spans="1:12" ht="15.9" customHeight="1" x14ac:dyDescent="0.35">
      <c r="B15" s="40">
        <v>10</v>
      </c>
      <c r="C15" s="41" t="s">
        <v>10</v>
      </c>
      <c r="D15" s="42">
        <v>2.930854961243301</v>
      </c>
      <c r="E15" s="43">
        <v>2.4</v>
      </c>
      <c r="F15" s="24">
        <v>4</v>
      </c>
      <c r="G15" s="44">
        <v>2.9222659323367761</v>
      </c>
      <c r="H15" s="43">
        <v>2.1</v>
      </c>
      <c r="I15" s="24">
        <v>3.4</v>
      </c>
      <c r="J15" s="45">
        <v>2.4613301919821806</v>
      </c>
      <c r="K15" s="19"/>
    </row>
    <row r="16" spans="1:12" ht="15.9" customHeight="1" x14ac:dyDescent="0.35">
      <c r="B16" s="20">
        <v>11</v>
      </c>
      <c r="C16" s="21" t="s">
        <v>11</v>
      </c>
      <c r="D16" s="22">
        <v>3.4</v>
      </c>
      <c r="E16" s="23">
        <v>3.4</v>
      </c>
      <c r="F16" s="24">
        <v>3.1</v>
      </c>
      <c r="G16" s="25">
        <v>3.2</v>
      </c>
      <c r="H16" s="23">
        <v>3.5</v>
      </c>
      <c r="I16" s="24">
        <v>3.1</v>
      </c>
      <c r="J16" s="26">
        <v>3.1</v>
      </c>
      <c r="K16" s="19"/>
    </row>
    <row r="17" spans="2:11" ht="15.9" customHeight="1" x14ac:dyDescent="0.35">
      <c r="B17" s="46">
        <v>12</v>
      </c>
      <c r="C17" s="47" t="s">
        <v>12</v>
      </c>
      <c r="D17" s="35">
        <v>7.1574236360237631</v>
      </c>
      <c r="E17" s="36">
        <v>1.9</v>
      </c>
      <c r="F17" s="24">
        <v>1.9</v>
      </c>
      <c r="G17" s="37">
        <v>2.6562739514383704</v>
      </c>
      <c r="H17" s="36">
        <v>1.7</v>
      </c>
      <c r="I17" s="24">
        <v>0</v>
      </c>
      <c r="J17" s="38">
        <v>0.29275916673376923</v>
      </c>
      <c r="K17" s="19"/>
    </row>
    <row r="18" spans="2:11" ht="15.9" customHeight="1" x14ac:dyDescent="0.35">
      <c r="B18" s="20">
        <v>13</v>
      </c>
      <c r="C18" s="21" t="s">
        <v>13</v>
      </c>
      <c r="D18" s="22">
        <v>0.70588057244664881</v>
      </c>
      <c r="E18" s="23">
        <v>3.5</v>
      </c>
      <c r="F18" s="48">
        <v>5.7</v>
      </c>
      <c r="G18" s="25">
        <v>6.1460818760579849</v>
      </c>
      <c r="H18" s="23">
        <v>2.2000000000000002</v>
      </c>
      <c r="I18" s="48">
        <v>3.7</v>
      </c>
      <c r="J18" s="26">
        <v>4.0401758321289005</v>
      </c>
      <c r="K18" s="19"/>
    </row>
    <row r="19" spans="2:11" ht="15.9" customHeight="1" x14ac:dyDescent="0.35">
      <c r="B19" s="20">
        <v>14</v>
      </c>
      <c r="C19" s="21" t="s">
        <v>14</v>
      </c>
      <c r="D19" s="22">
        <v>1.8107797005579851</v>
      </c>
      <c r="E19" s="23">
        <v>2.9</v>
      </c>
      <c r="F19" s="24">
        <v>5</v>
      </c>
      <c r="G19" s="25">
        <v>5.0153765707266595</v>
      </c>
      <c r="H19" s="23">
        <v>1.8</v>
      </c>
      <c r="I19" s="24">
        <v>3.8</v>
      </c>
      <c r="J19" s="26">
        <v>4.064325577653749</v>
      </c>
      <c r="K19" s="19"/>
    </row>
    <row r="20" spans="2:11" s="49" customFormat="1" ht="15.9" customHeight="1" x14ac:dyDescent="0.3">
      <c r="B20" s="20">
        <v>15</v>
      </c>
      <c r="C20" s="21" t="s">
        <v>15</v>
      </c>
      <c r="D20" s="22">
        <v>4.7638566168992647</v>
      </c>
      <c r="E20" s="23">
        <v>3.1</v>
      </c>
      <c r="F20" s="24">
        <v>2.9</v>
      </c>
      <c r="G20" s="25">
        <v>3.398058252427183</v>
      </c>
      <c r="H20" s="23">
        <v>2.9</v>
      </c>
      <c r="I20" s="24">
        <v>3.1</v>
      </c>
      <c r="J20" s="26">
        <v>2.4390243902439046</v>
      </c>
      <c r="K20" s="19"/>
    </row>
    <row r="21" spans="2:11" s="29" customFormat="1" ht="30" customHeight="1" thickBot="1" x14ac:dyDescent="0.35">
      <c r="B21" s="50">
        <v>16</v>
      </c>
      <c r="C21" s="51" t="s">
        <v>24</v>
      </c>
      <c r="D21" s="52">
        <v>5.8882307585421474</v>
      </c>
      <c r="E21" s="53">
        <v>1.8</v>
      </c>
      <c r="F21" s="54">
        <v>0</v>
      </c>
      <c r="G21" s="55">
        <v>6.0755881232158</v>
      </c>
      <c r="H21" s="53">
        <v>3</v>
      </c>
      <c r="I21" s="54">
        <v>0</v>
      </c>
      <c r="J21" s="56">
        <v>6.4817093413140876</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41"/>
  <sheetViews>
    <sheetView workbookViewId="0">
      <selection activeCell="B25" sqref="B25:J25"/>
    </sheetView>
  </sheetViews>
  <sheetFormatPr defaultColWidth="9.109375" defaultRowHeight="16.2" x14ac:dyDescent="0.35"/>
  <cols>
    <col min="1" max="1" width="6.88671875" style="381" customWidth="1"/>
    <col min="2" max="2" width="9.6640625" style="381" customWidth="1"/>
    <col min="3" max="3" width="38" style="381" customWidth="1"/>
    <col min="4" max="11" width="9.33203125" style="381" customWidth="1"/>
    <col min="12" max="12" width="7.5546875" style="381" customWidth="1"/>
    <col min="13" max="16384" width="9.109375" style="381"/>
  </cols>
  <sheetData>
    <row r="1" spans="1:12" x14ac:dyDescent="0.35">
      <c r="A1" s="382" t="s">
        <v>573</v>
      </c>
    </row>
    <row r="2" spans="1:12" ht="16.95" customHeight="1" thickBot="1" x14ac:dyDescent="0.45">
      <c r="A2" s="383"/>
      <c r="B2" s="235" t="s">
        <v>181</v>
      </c>
      <c r="C2" s="235"/>
      <c r="D2" s="235"/>
      <c r="E2" s="235"/>
      <c r="F2" s="235"/>
      <c r="G2" s="235"/>
      <c r="H2" s="235"/>
      <c r="I2" s="235"/>
      <c r="K2" s="384"/>
      <c r="L2" s="385"/>
    </row>
    <row r="3" spans="1:12" ht="20.100000000000001" customHeight="1" x14ac:dyDescent="0.35">
      <c r="B3" s="636" t="s">
        <v>17</v>
      </c>
      <c r="C3" s="647" t="s">
        <v>18</v>
      </c>
      <c r="D3" s="341">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2.6269872667252336</v>
      </c>
      <c r="E5" s="15">
        <v>3.6</v>
      </c>
      <c r="F5" s="16">
        <v>2.2000000000000002</v>
      </c>
      <c r="G5" s="17">
        <v>1.5584574091798142</v>
      </c>
      <c r="H5" s="15">
        <v>2.2999999999999998</v>
      </c>
      <c r="I5" s="16">
        <v>2.5</v>
      </c>
      <c r="J5" s="18">
        <v>-0.62596429514013563</v>
      </c>
      <c r="K5" s="19"/>
    </row>
    <row r="6" spans="1:12" ht="15.9" customHeight="1" x14ac:dyDescent="0.35">
      <c r="B6" s="20">
        <v>2</v>
      </c>
      <c r="C6" s="21" t="s">
        <v>5</v>
      </c>
      <c r="D6" s="22">
        <v>0.41538919138996988</v>
      </c>
      <c r="E6" s="23">
        <v>6</v>
      </c>
      <c r="F6" s="24">
        <v>3.7</v>
      </c>
      <c r="G6" s="25">
        <v>4.5498842625786962</v>
      </c>
      <c r="H6" s="23">
        <v>2.6</v>
      </c>
      <c r="I6" s="24">
        <v>2.2999999999999998</v>
      </c>
      <c r="J6" s="26">
        <v>-0.91998500996179899</v>
      </c>
      <c r="K6" s="19"/>
    </row>
    <row r="7" spans="1:12" ht="15.9" customHeight="1" x14ac:dyDescent="0.35">
      <c r="B7" s="20">
        <v>3</v>
      </c>
      <c r="C7" s="21" t="s">
        <v>6</v>
      </c>
      <c r="D7" s="22">
        <v>1.2217371117292597</v>
      </c>
      <c r="E7" s="23">
        <v>2.6</v>
      </c>
      <c r="F7" s="24">
        <v>3.4</v>
      </c>
      <c r="G7" s="25">
        <v>0.30606232881829065</v>
      </c>
      <c r="H7" s="23">
        <v>4.3</v>
      </c>
      <c r="I7" s="24">
        <v>4.5999999999999996</v>
      </c>
      <c r="J7" s="26">
        <v>-0.63144619808174207</v>
      </c>
      <c r="K7" s="19"/>
    </row>
    <row r="8" spans="1:12" ht="15.9" customHeight="1" x14ac:dyDescent="0.35">
      <c r="B8" s="27">
        <v>4</v>
      </c>
      <c r="C8" s="28" t="s">
        <v>7</v>
      </c>
      <c r="D8" s="22">
        <v>9.7077762460065831</v>
      </c>
      <c r="E8" s="23">
        <v>5.5</v>
      </c>
      <c r="F8" s="24">
        <v>4.2</v>
      </c>
      <c r="G8" s="25">
        <v>1.394464123991912</v>
      </c>
      <c r="H8" s="23">
        <v>4</v>
      </c>
      <c r="I8" s="24">
        <v>5.9</v>
      </c>
      <c r="J8" s="26">
        <v>0.88867012022262326</v>
      </c>
      <c r="K8" s="19"/>
    </row>
    <row r="9" spans="1:12" s="386" customFormat="1" ht="15.9" customHeight="1" x14ac:dyDescent="0.3">
      <c r="B9" s="27">
        <v>5</v>
      </c>
      <c r="C9" s="28" t="s">
        <v>8</v>
      </c>
      <c r="D9" s="22">
        <v>8.9954458670473905</v>
      </c>
      <c r="E9" s="23">
        <v>6.3</v>
      </c>
      <c r="F9" s="24">
        <v>5.5</v>
      </c>
      <c r="G9" s="25">
        <v>5.0116036905248018</v>
      </c>
      <c r="H9" s="23">
        <v>4.3</v>
      </c>
      <c r="I9" s="24">
        <v>5.3</v>
      </c>
      <c r="J9" s="26">
        <v>0.75145014755342299</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1.307661153</v>
      </c>
      <c r="E11" s="23">
        <v>3.5</v>
      </c>
      <c r="F11" s="24">
        <v>2.5</v>
      </c>
      <c r="G11" s="25">
        <v>2.7999593303296471</v>
      </c>
      <c r="H11" s="23">
        <v>2.2000000000000002</v>
      </c>
      <c r="I11" s="24">
        <v>2</v>
      </c>
      <c r="J11" s="26">
        <v>-0.75654964529417201</v>
      </c>
      <c r="K11" s="19"/>
    </row>
    <row r="12" spans="1:12" ht="15.9" customHeight="1" x14ac:dyDescent="0.35">
      <c r="B12" s="20">
        <v>7</v>
      </c>
      <c r="C12" s="33" t="s">
        <v>22</v>
      </c>
      <c r="D12" s="22">
        <v>0.50935496899999999</v>
      </c>
      <c r="E12" s="23">
        <v>0.1</v>
      </c>
      <c r="F12" s="24">
        <v>0</v>
      </c>
      <c r="G12" s="25">
        <v>0.18842623651882612</v>
      </c>
      <c r="H12" s="23">
        <v>0</v>
      </c>
      <c r="I12" s="24">
        <v>0</v>
      </c>
      <c r="J12" s="26">
        <v>4.3788953331733771E-2</v>
      </c>
      <c r="K12" s="19"/>
    </row>
    <row r="13" spans="1:12" ht="15.9" customHeight="1" x14ac:dyDescent="0.35">
      <c r="B13" s="301">
        <v>8</v>
      </c>
      <c r="C13" s="34" t="s">
        <v>23</v>
      </c>
      <c r="D13" s="35">
        <v>0.81265505097665791</v>
      </c>
      <c r="E13" s="36">
        <v>0</v>
      </c>
      <c r="F13" s="24">
        <v>-0.3</v>
      </c>
      <c r="G13" s="37">
        <v>-1.4346271074419366</v>
      </c>
      <c r="H13" s="36">
        <v>0.1</v>
      </c>
      <c r="I13" s="24">
        <v>0.5</v>
      </c>
      <c r="J13" s="38">
        <v>8.2404480860948148E-2</v>
      </c>
      <c r="K13" s="19"/>
    </row>
    <row r="14" spans="1:12" ht="20.100000000000001" customHeight="1" x14ac:dyDescent="0.35">
      <c r="B14" s="20">
        <v>9</v>
      </c>
      <c r="C14" s="21" t="s">
        <v>148</v>
      </c>
      <c r="D14" s="22">
        <v>-0.93502127075016916</v>
      </c>
      <c r="E14" s="23">
        <v>-0.4163556593962725</v>
      </c>
      <c r="F14" s="39">
        <v>-0.9329051581654646</v>
      </c>
      <c r="G14" s="25">
        <v>-8.2535820573126306E-2</v>
      </c>
      <c r="H14" s="23">
        <v>0.58784342113775701</v>
      </c>
      <c r="I14" s="39">
        <v>-7.1679498075227777E-2</v>
      </c>
      <c r="J14" s="26">
        <v>-1.3832099131065425</v>
      </c>
      <c r="K14" s="19"/>
    </row>
    <row r="15" spans="1:12" ht="15.9" customHeight="1" x14ac:dyDescent="0.35">
      <c r="B15" s="40">
        <v>10</v>
      </c>
      <c r="C15" s="41" t="s">
        <v>10</v>
      </c>
      <c r="D15" s="42">
        <v>0.14471780028944004</v>
      </c>
      <c r="E15" s="43">
        <v>0.9</v>
      </c>
      <c r="F15" s="24">
        <v>1</v>
      </c>
      <c r="G15" s="44">
        <v>1.191011116051599</v>
      </c>
      <c r="H15" s="43">
        <v>0.4</v>
      </c>
      <c r="I15" s="24">
        <v>0.3</v>
      </c>
      <c r="J15" s="45">
        <v>-7.2502428435883282E-2</v>
      </c>
      <c r="K15" s="19"/>
    </row>
    <row r="16" spans="1:12" ht="15.9" customHeight="1" x14ac:dyDescent="0.35">
      <c r="B16" s="20">
        <v>11</v>
      </c>
      <c r="C16" s="21" t="s">
        <v>11</v>
      </c>
      <c r="D16" s="22">
        <v>3.6</v>
      </c>
      <c r="E16" s="23">
        <v>3.1</v>
      </c>
      <c r="F16" s="24">
        <v>2.8</v>
      </c>
      <c r="G16" s="25">
        <v>3.1</v>
      </c>
      <c r="H16" s="23">
        <v>3</v>
      </c>
      <c r="I16" s="24">
        <v>2.8</v>
      </c>
      <c r="J16" s="26">
        <v>3.5</v>
      </c>
      <c r="K16" s="19"/>
    </row>
    <row r="17" spans="2:11" ht="15.9" customHeight="1" x14ac:dyDescent="0.35">
      <c r="B17" s="46">
        <v>12</v>
      </c>
      <c r="C17" s="47" t="s">
        <v>12</v>
      </c>
      <c r="D17" s="35">
        <v>2.4786823718311313</v>
      </c>
      <c r="E17" s="36">
        <v>2.7</v>
      </c>
      <c r="F17" s="24">
        <v>1.1000000000000001</v>
      </c>
      <c r="G17" s="37">
        <v>0.36312147598445144</v>
      </c>
      <c r="H17" s="36">
        <v>1.9</v>
      </c>
      <c r="I17" s="24">
        <v>2.2000000000000002</v>
      </c>
      <c r="J17" s="38">
        <v>-0.55386343114204317</v>
      </c>
      <c r="K17" s="19"/>
    </row>
    <row r="18" spans="2:11" ht="15.9" customHeight="1" x14ac:dyDescent="0.35">
      <c r="B18" s="20">
        <v>13</v>
      </c>
      <c r="C18" s="21" t="s">
        <v>13</v>
      </c>
      <c r="D18" s="22">
        <v>3.2123454835958132</v>
      </c>
      <c r="E18" s="23" t="s">
        <v>51</v>
      </c>
      <c r="F18" s="48" t="s">
        <v>51</v>
      </c>
      <c r="G18" s="25">
        <v>8.8353238427618663</v>
      </c>
      <c r="H18" s="23" t="s">
        <v>51</v>
      </c>
      <c r="I18" s="48" t="s">
        <v>51</v>
      </c>
      <c r="J18" s="26">
        <v>7.5049976296751364</v>
      </c>
      <c r="K18" s="19"/>
    </row>
    <row r="19" spans="2:11" ht="15.9" customHeight="1" x14ac:dyDescent="0.35">
      <c r="B19" s="20">
        <v>14</v>
      </c>
      <c r="C19" s="21" t="s">
        <v>14</v>
      </c>
      <c r="D19" s="22">
        <v>3.0576006977631076</v>
      </c>
      <c r="E19" s="23">
        <v>2.9</v>
      </c>
      <c r="F19" s="24">
        <v>4.0999999999999996</v>
      </c>
      <c r="G19" s="25">
        <v>5.3490650929989281</v>
      </c>
      <c r="H19" s="23">
        <v>1.7</v>
      </c>
      <c r="I19" s="24">
        <v>2.7</v>
      </c>
      <c r="J19" s="26">
        <v>6.7772071445914683</v>
      </c>
      <c r="K19" s="19"/>
    </row>
    <row r="20" spans="2:11" s="387" customFormat="1" ht="15.9" customHeight="1" x14ac:dyDescent="0.3">
      <c r="B20" s="20">
        <v>15</v>
      </c>
      <c r="C20" s="21" t="s">
        <v>15</v>
      </c>
      <c r="D20" s="22">
        <v>3.100131440957643</v>
      </c>
      <c r="E20" s="23">
        <v>3.5</v>
      </c>
      <c r="F20" s="24">
        <v>3.8</v>
      </c>
      <c r="G20" s="25">
        <v>4.4952681388012561</v>
      </c>
      <c r="H20" s="23">
        <v>3.1</v>
      </c>
      <c r="I20" s="24">
        <v>3.8</v>
      </c>
      <c r="J20" s="26">
        <v>5.3999999999999826</v>
      </c>
      <c r="K20" s="19"/>
    </row>
    <row r="21" spans="2:11" s="386" customFormat="1" ht="30" customHeight="1" thickBot="1" x14ac:dyDescent="0.35">
      <c r="B21" s="50">
        <v>16</v>
      </c>
      <c r="C21" s="51" t="s">
        <v>24</v>
      </c>
      <c r="D21" s="52">
        <v>7.2457277712223229</v>
      </c>
      <c r="E21" s="53">
        <v>6.9</v>
      </c>
      <c r="F21" s="54">
        <v>4.8</v>
      </c>
      <c r="G21" s="55">
        <v>3.4915662370832075</v>
      </c>
      <c r="H21" s="53">
        <v>7.1</v>
      </c>
      <c r="I21" s="54">
        <v>5.4</v>
      </c>
      <c r="J21" s="56">
        <v>4.4328961726766085</v>
      </c>
      <c r="K21" s="19"/>
    </row>
    <row r="22" spans="2:11" ht="15" customHeight="1" x14ac:dyDescent="0.35">
      <c r="B22" s="388" t="s">
        <v>25</v>
      </c>
      <c r="D22" s="388"/>
      <c r="E22" s="388"/>
      <c r="F22" s="388"/>
      <c r="G22" s="388"/>
      <c r="H22" s="388"/>
      <c r="I22" s="388"/>
      <c r="J22" s="388"/>
      <c r="K22" s="389"/>
    </row>
    <row r="23" spans="2:11" ht="30" customHeight="1" x14ac:dyDescent="0.35">
      <c r="B23" s="632" t="s">
        <v>744</v>
      </c>
      <c r="C23" s="632"/>
      <c r="D23" s="632"/>
      <c r="E23" s="632"/>
      <c r="F23" s="632"/>
      <c r="G23" s="632"/>
      <c r="H23" s="632"/>
      <c r="I23" s="632"/>
      <c r="J23" s="632"/>
      <c r="K23" s="390"/>
    </row>
    <row r="24" spans="2:11" ht="13.5" customHeight="1" x14ac:dyDescent="0.35">
      <c r="B24" s="391" t="s">
        <v>26</v>
      </c>
      <c r="D24" s="391"/>
      <c r="E24" s="391"/>
      <c r="F24" s="391"/>
      <c r="G24" s="391"/>
      <c r="H24" s="391"/>
      <c r="I24" s="391"/>
      <c r="J24" s="391"/>
      <c r="K24" s="392"/>
    </row>
    <row r="25" spans="2:11" ht="30" customHeight="1" x14ac:dyDescent="0.35">
      <c r="B25" s="638" t="s">
        <v>169</v>
      </c>
      <c r="C25" s="638"/>
      <c r="D25" s="638"/>
      <c r="E25" s="638"/>
      <c r="F25" s="638"/>
      <c r="G25" s="638"/>
      <c r="H25" s="638"/>
      <c r="I25" s="638"/>
      <c r="J25" s="638"/>
      <c r="K25" s="393"/>
    </row>
    <row r="26" spans="2:11" ht="18.75" customHeight="1" x14ac:dyDescent="0.35"/>
    <row r="27" spans="2:11" ht="15" customHeight="1" x14ac:dyDescent="0.35"/>
    <row r="28" spans="2:11" ht="10.5" customHeight="1" x14ac:dyDescent="0.35">
      <c r="C28" s="631"/>
      <c r="D28" s="631"/>
      <c r="E28" s="631"/>
      <c r="F28" s="631"/>
      <c r="G28" s="631"/>
      <c r="H28" s="631"/>
      <c r="I28" s="631"/>
      <c r="J28" s="631"/>
      <c r="K28" s="342"/>
    </row>
    <row r="29" spans="2:11" x14ac:dyDescent="0.35">
      <c r="C29" s="394"/>
    </row>
    <row r="31" spans="2:11" ht="16.95" customHeight="1" x14ac:dyDescent="0.4">
      <c r="C31" s="380"/>
    </row>
    <row r="32" spans="2:11" ht="16.2" customHeight="1" x14ac:dyDescent="0.35"/>
    <row r="36" spans="3:3" ht="16.95" customHeight="1" x14ac:dyDescent="0.4">
      <c r="C36" s="380"/>
    </row>
    <row r="40" spans="3:3" ht="16.95" customHeight="1" x14ac:dyDescent="0.4">
      <c r="C40" s="380"/>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topLeftCell="A5"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444</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-3.4054864543324537</v>
      </c>
      <c r="E6" s="23" t="s">
        <v>51</v>
      </c>
      <c r="F6" s="24" t="s">
        <v>51</v>
      </c>
      <c r="G6" s="26">
        <v>-1.2808624565533575</v>
      </c>
      <c r="H6" s="23" t="s">
        <v>51</v>
      </c>
      <c r="I6" s="24" t="s">
        <v>51</v>
      </c>
      <c r="J6" s="26">
        <v>1.1697571562271378</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0.49346983401549521</v>
      </c>
      <c r="E8" s="23" t="s">
        <v>51</v>
      </c>
      <c r="F8" s="24" t="s">
        <v>51</v>
      </c>
      <c r="G8" s="26">
        <v>0.30586786752324741</v>
      </c>
      <c r="H8" s="23" t="s">
        <v>51</v>
      </c>
      <c r="I8" s="24" t="s">
        <v>51</v>
      </c>
      <c r="J8" s="26">
        <v>-0.17726995431106801</v>
      </c>
      <c r="K8" s="322"/>
      <c r="L8" s="157"/>
    </row>
    <row r="9" spans="1:12" ht="23.4" customHeight="1" x14ac:dyDescent="0.3">
      <c r="B9" s="161">
        <v>3</v>
      </c>
      <c r="C9" s="162" t="s">
        <v>62</v>
      </c>
      <c r="D9" s="160">
        <v>-0.29248378891494292</v>
      </c>
      <c r="E9" s="23" t="s">
        <v>51</v>
      </c>
      <c r="F9" s="24" t="s">
        <v>51</v>
      </c>
      <c r="G9" s="26">
        <v>-0.3375577945723246</v>
      </c>
      <c r="H9" s="23" t="s">
        <v>51</v>
      </c>
      <c r="I9" s="24" t="s">
        <v>51</v>
      </c>
      <c r="J9" s="26">
        <v>0.26983335511204404</v>
      </c>
      <c r="K9" s="322"/>
      <c r="L9" s="157"/>
    </row>
    <row r="10" spans="1:12" ht="23.4" customHeight="1" x14ac:dyDescent="0.3">
      <c r="B10" s="161">
        <v>4</v>
      </c>
      <c r="C10" s="162" t="s">
        <v>63</v>
      </c>
      <c r="D10" s="160">
        <v>-0.11334245941972365</v>
      </c>
      <c r="E10" s="23" t="s">
        <v>51</v>
      </c>
      <c r="F10" s="24" t="s">
        <v>51</v>
      </c>
      <c r="G10" s="26">
        <v>0.10637149701999876</v>
      </c>
      <c r="H10" s="23" t="s">
        <v>51</v>
      </c>
      <c r="I10" s="24" t="s">
        <v>51</v>
      </c>
      <c r="J10" s="26">
        <v>1.3360950946429084E-2</v>
      </c>
      <c r="K10" s="322"/>
      <c r="L10" s="157"/>
    </row>
    <row r="11" spans="1:12" ht="23.4" customHeight="1" thickBot="1" x14ac:dyDescent="0.35">
      <c r="B11" s="161">
        <v>5</v>
      </c>
      <c r="C11" s="162" t="s">
        <v>64</v>
      </c>
      <c r="D11" s="160">
        <v>-3.4931300400132823</v>
      </c>
      <c r="E11" s="23" t="s">
        <v>51</v>
      </c>
      <c r="F11" s="24" t="s">
        <v>51</v>
      </c>
      <c r="G11" s="26">
        <v>-1.3555440265242791</v>
      </c>
      <c r="H11" s="23" t="s">
        <v>51</v>
      </c>
      <c r="I11" s="24" t="s">
        <v>51</v>
      </c>
      <c r="J11" s="26">
        <v>1.0638328044797327</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0.59395204245939737</v>
      </c>
      <c r="E13" s="23" t="s">
        <v>51</v>
      </c>
      <c r="F13" s="24" t="s">
        <v>51</v>
      </c>
      <c r="G13" s="26">
        <v>2.3000000000000003</v>
      </c>
      <c r="H13" s="23" t="s">
        <v>51</v>
      </c>
      <c r="I13" s="24" t="s">
        <v>51</v>
      </c>
      <c r="J13" s="26">
        <v>0.58999999999999986</v>
      </c>
      <c r="K13" s="322"/>
      <c r="L13" s="157"/>
    </row>
    <row r="14" spans="1:12" ht="32.4" customHeight="1" x14ac:dyDescent="0.3">
      <c r="B14" s="161">
        <v>7</v>
      </c>
      <c r="C14" s="315" t="s">
        <v>162</v>
      </c>
      <c r="D14" s="160">
        <v>0</v>
      </c>
      <c r="E14" s="23" t="s">
        <v>51</v>
      </c>
      <c r="F14" s="24" t="s">
        <v>51</v>
      </c>
      <c r="G14" s="26">
        <v>6.1388520278810511E-2</v>
      </c>
      <c r="H14" s="23" t="s">
        <v>51</v>
      </c>
      <c r="I14" s="24" t="s">
        <v>51</v>
      </c>
      <c r="J14" s="26">
        <v>-6.1388520278810511E-2</v>
      </c>
      <c r="K14" s="322"/>
      <c r="L14" s="157"/>
    </row>
    <row r="15" spans="1:12" ht="32.4" x14ac:dyDescent="0.3">
      <c r="B15" s="161">
        <v>8</v>
      </c>
      <c r="C15" s="315" t="s">
        <v>183</v>
      </c>
      <c r="D15" s="160">
        <v>0</v>
      </c>
      <c r="E15" s="23" t="s">
        <v>51</v>
      </c>
      <c r="F15" s="24" t="s">
        <v>51</v>
      </c>
      <c r="G15" s="26">
        <v>5.8352857951023331E-2</v>
      </c>
      <c r="H15" s="23" t="s">
        <v>51</v>
      </c>
      <c r="I15" s="24" t="s">
        <v>51</v>
      </c>
      <c r="J15" s="26">
        <v>2.4090471931882691E-2</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-1.1897680917490057</v>
      </c>
      <c r="E17" s="309" t="s">
        <v>51</v>
      </c>
      <c r="F17" s="310" t="s">
        <v>51</v>
      </c>
      <c r="G17" s="311">
        <v>-3.0916102821244715</v>
      </c>
      <c r="H17" s="309" t="s">
        <v>51</v>
      </c>
      <c r="I17" s="310" t="s">
        <v>51</v>
      </c>
      <c r="J17" s="311">
        <v>-1.7615380276762398</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-3.0979498874988738</v>
      </c>
      <c r="E19" s="23">
        <v>1.9406160849692888</v>
      </c>
      <c r="F19" s="24">
        <v>2.8058476080815318</v>
      </c>
      <c r="G19" s="26">
        <v>2.1090382095968794</v>
      </c>
      <c r="H19" s="23">
        <v>2.3187660742474203</v>
      </c>
      <c r="I19" s="24">
        <v>2.8294575931362376</v>
      </c>
      <c r="J19" s="26">
        <v>3.4667426054036099</v>
      </c>
      <c r="K19" s="322"/>
      <c r="L19" s="79"/>
    </row>
    <row r="20" spans="2:12" ht="23.4" customHeight="1" thickBot="1" x14ac:dyDescent="0.35">
      <c r="B20" s="168">
        <v>11</v>
      </c>
      <c r="C20" s="169" t="s">
        <v>147</v>
      </c>
      <c r="D20" s="170">
        <v>-1.4757295153453551</v>
      </c>
      <c r="E20" s="171">
        <v>2.2231948143667966</v>
      </c>
      <c r="F20" s="172">
        <v>7.0638508788706913</v>
      </c>
      <c r="G20" s="173">
        <v>1.174319119075391</v>
      </c>
      <c r="H20" s="171">
        <v>0.8283770933316692</v>
      </c>
      <c r="I20" s="172">
        <v>0</v>
      </c>
      <c r="J20" s="173">
        <v>0.7845626247701718</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445</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1</v>
      </c>
      <c r="G4" s="69" t="s">
        <v>3</v>
      </c>
      <c r="H4" s="67" t="s">
        <v>101</v>
      </c>
      <c r="I4" s="68" t="s">
        <v>1</v>
      </c>
      <c r="J4" s="69" t="s">
        <v>3</v>
      </c>
      <c r="K4" s="70" t="s">
        <v>1</v>
      </c>
      <c r="L4" s="71"/>
    </row>
    <row r="5" spans="1:12" ht="15.9" customHeight="1" x14ac:dyDescent="0.4">
      <c r="B5" s="72" t="s">
        <v>27</v>
      </c>
      <c r="C5" s="73" t="s">
        <v>28</v>
      </c>
      <c r="D5" s="74">
        <v>37.049677972345201</v>
      </c>
      <c r="E5" s="75">
        <v>38.1</v>
      </c>
      <c r="F5" s="76">
        <v>36.9</v>
      </c>
      <c r="G5" s="77">
        <v>37.042483224682861</v>
      </c>
      <c r="H5" s="75">
        <v>38.1</v>
      </c>
      <c r="I5" s="76">
        <v>36.9</v>
      </c>
      <c r="J5" s="77">
        <v>36.813630857480902</v>
      </c>
      <c r="K5" s="78">
        <v>-0.14967797234520219</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10.7503992631058</v>
      </c>
      <c r="E7" s="82">
        <v>11.5</v>
      </c>
      <c r="F7" s="83">
        <v>11.2</v>
      </c>
      <c r="G7" s="84">
        <v>10.93190922375889</v>
      </c>
      <c r="H7" s="82">
        <v>11.9</v>
      </c>
      <c r="I7" s="83">
        <v>11.3</v>
      </c>
      <c r="J7" s="84">
        <v>11.023555667775184</v>
      </c>
      <c r="K7" s="87">
        <v>0.54960073689420064</v>
      </c>
      <c r="L7" s="85"/>
    </row>
    <row r="8" spans="1:12" ht="16.95" customHeight="1" x14ac:dyDescent="0.35">
      <c r="B8" s="72">
        <v>3</v>
      </c>
      <c r="C8" s="86" t="s">
        <v>31</v>
      </c>
      <c r="D8" s="74">
        <v>13.811569152749728</v>
      </c>
      <c r="E8" s="82">
        <v>14.8</v>
      </c>
      <c r="F8" s="83">
        <v>14.2</v>
      </c>
      <c r="G8" s="84">
        <v>14.53933246013295</v>
      </c>
      <c r="H8" s="82">
        <v>14.4</v>
      </c>
      <c r="I8" s="83">
        <v>13.8</v>
      </c>
      <c r="J8" s="84">
        <v>13.922089107116383</v>
      </c>
      <c r="K8" s="87">
        <v>-1.1569152749727252E-2</v>
      </c>
      <c r="L8" s="85"/>
    </row>
    <row r="9" spans="1:12" ht="15.9" customHeight="1" x14ac:dyDescent="0.35">
      <c r="B9" s="72">
        <v>4</v>
      </c>
      <c r="C9" s="86" t="s">
        <v>32</v>
      </c>
      <c r="D9" s="74">
        <v>6.2309131584007629</v>
      </c>
      <c r="E9" s="82">
        <v>6.1</v>
      </c>
      <c r="F9" s="83">
        <v>5.9</v>
      </c>
      <c r="G9" s="84">
        <v>5.9941852466224699</v>
      </c>
      <c r="H9" s="82">
        <v>6</v>
      </c>
      <c r="I9" s="83">
        <v>5.8</v>
      </c>
      <c r="J9" s="84">
        <v>5.8642819971039808</v>
      </c>
      <c r="K9" s="87">
        <v>-0.43091315840076305</v>
      </c>
      <c r="L9" s="85"/>
    </row>
    <row r="10" spans="1:12" ht="15.9" customHeight="1" x14ac:dyDescent="0.35">
      <c r="B10" s="72">
        <v>5</v>
      </c>
      <c r="C10" s="86" t="s">
        <v>33</v>
      </c>
      <c r="D10" s="74">
        <v>0.19984585590795426</v>
      </c>
      <c r="E10" s="82">
        <v>0.1</v>
      </c>
      <c r="F10" s="83">
        <v>0.1</v>
      </c>
      <c r="G10" s="84">
        <v>0.15309688088203041</v>
      </c>
      <c r="H10" s="82">
        <v>0.1</v>
      </c>
      <c r="I10" s="83">
        <v>0.1</v>
      </c>
      <c r="J10" s="84">
        <v>0.15032257225553011</v>
      </c>
      <c r="K10" s="87">
        <v>-9.9845855907954251E-2</v>
      </c>
      <c r="L10" s="85"/>
    </row>
    <row r="11" spans="1:12" ht="15.9" customHeight="1" x14ac:dyDescent="0.35">
      <c r="B11" s="88">
        <v>6</v>
      </c>
      <c r="C11" s="89" t="s">
        <v>34</v>
      </c>
      <c r="D11" s="74">
        <v>6.0569505421809531</v>
      </c>
      <c r="E11" s="82">
        <v>5.5718531488556522</v>
      </c>
      <c r="F11" s="83">
        <v>5.5</v>
      </c>
      <c r="G11" s="84">
        <v>5.4239594132865179</v>
      </c>
      <c r="H11" s="82">
        <v>5.5785965138839302</v>
      </c>
      <c r="I11" s="83">
        <v>5.899999999999995</v>
      </c>
      <c r="J11" s="84">
        <v>5.8533815132298237</v>
      </c>
      <c r="K11" s="90">
        <v>-0.15695054218095805</v>
      </c>
      <c r="L11" s="85"/>
    </row>
    <row r="12" spans="1:12" ht="15.9" customHeight="1" x14ac:dyDescent="0.35">
      <c r="B12" s="20">
        <v>7</v>
      </c>
      <c r="C12" s="91" t="s">
        <v>35</v>
      </c>
      <c r="D12" s="92">
        <v>3.1969901464938173E-2</v>
      </c>
      <c r="E12" s="93">
        <v>0.4</v>
      </c>
      <c r="F12" s="94">
        <v>0.3</v>
      </c>
      <c r="G12" s="95">
        <v>0.38060895042647602</v>
      </c>
      <c r="H12" s="93">
        <v>0.5</v>
      </c>
      <c r="I12" s="94">
        <v>0.5</v>
      </c>
      <c r="J12" s="95">
        <v>0.51091172673674934</v>
      </c>
      <c r="K12" s="96">
        <v>0.46803009853506183</v>
      </c>
      <c r="L12" s="85"/>
    </row>
    <row r="13" spans="1:12" ht="15.9" customHeight="1" thickBot="1" x14ac:dyDescent="0.4">
      <c r="B13" s="97">
        <v>8</v>
      </c>
      <c r="C13" s="98" t="s">
        <v>36</v>
      </c>
      <c r="D13" s="99">
        <v>0</v>
      </c>
      <c r="E13" s="100">
        <v>0</v>
      </c>
      <c r="F13" s="101">
        <v>0</v>
      </c>
      <c r="G13" s="102">
        <v>0</v>
      </c>
      <c r="H13" s="100">
        <v>0</v>
      </c>
      <c r="I13" s="101">
        <v>0</v>
      </c>
      <c r="J13" s="102">
        <v>0</v>
      </c>
      <c r="K13" s="103">
        <v>0</v>
      </c>
      <c r="L13" s="85"/>
    </row>
    <row r="14" spans="1:12" ht="15.9" customHeight="1" x14ac:dyDescent="0.4">
      <c r="B14" s="104" t="s">
        <v>159</v>
      </c>
      <c r="C14" s="105" t="s">
        <v>37</v>
      </c>
      <c r="D14" s="106">
        <v>44.834402877498611</v>
      </c>
      <c r="E14" s="75">
        <v>43.6</v>
      </c>
      <c r="F14" s="107">
        <v>42.7</v>
      </c>
      <c r="G14" s="77">
        <v>43.087457298450424</v>
      </c>
      <c r="H14" s="75">
        <v>42.7</v>
      </c>
      <c r="I14" s="76">
        <v>42.5</v>
      </c>
      <c r="J14" s="84">
        <v>42.548533701765997</v>
      </c>
      <c r="K14" s="78">
        <v>-2.3344028774986114</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43.687434790370439</v>
      </c>
      <c r="E16" s="82">
        <v>42.513033826262401</v>
      </c>
      <c r="F16" s="83">
        <v>41.7</v>
      </c>
      <c r="G16" s="84">
        <v>41.9865805095057</v>
      </c>
      <c r="H16" s="82">
        <v>41.606458477949872</v>
      </c>
      <c r="I16" s="83">
        <v>41.2</v>
      </c>
      <c r="J16" s="84">
        <v>41.234802380853218</v>
      </c>
      <c r="K16" s="87">
        <v>-2.4874347903704361</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12.030938489782535</v>
      </c>
      <c r="E18" s="82">
        <v>12.1</v>
      </c>
      <c r="F18" s="83">
        <v>11.4</v>
      </c>
      <c r="G18" s="84">
        <v>11.439426073240165</v>
      </c>
      <c r="H18" s="82">
        <v>12.1</v>
      </c>
      <c r="I18" s="83">
        <v>11.1</v>
      </c>
      <c r="J18" s="84">
        <v>11.178642911251648</v>
      </c>
      <c r="K18" s="87">
        <v>-0.93093848978253568</v>
      </c>
      <c r="L18" s="85"/>
    </row>
    <row r="19" spans="2:12" ht="15.9" customHeight="1" x14ac:dyDescent="0.35">
      <c r="B19" s="72">
        <v>12</v>
      </c>
      <c r="C19" s="109" t="s">
        <v>170</v>
      </c>
      <c r="D19" s="74">
        <v>8.8622169278554939</v>
      </c>
      <c r="E19" s="82">
        <v>9.9</v>
      </c>
      <c r="F19" s="83">
        <v>8.6</v>
      </c>
      <c r="G19" s="84">
        <v>8.6307710660690571</v>
      </c>
      <c r="H19" s="82">
        <v>9.3000000000000007</v>
      </c>
      <c r="I19" s="83">
        <v>8</v>
      </c>
      <c r="J19" s="84">
        <v>8.0766540519149732</v>
      </c>
      <c r="K19" s="87">
        <v>-0.86221692785549386</v>
      </c>
      <c r="L19" s="85"/>
    </row>
    <row r="20" spans="2:12" ht="15.9" customHeight="1" x14ac:dyDescent="0.35">
      <c r="B20" s="72">
        <v>13</v>
      </c>
      <c r="C20" s="109" t="s">
        <v>40</v>
      </c>
      <c r="D20" s="74">
        <v>9.4613458128474388</v>
      </c>
      <c r="E20" s="82">
        <v>9.8000000000000007</v>
      </c>
      <c r="F20" s="83">
        <v>9.1</v>
      </c>
      <c r="G20" s="84">
        <v>9.1223849852186554</v>
      </c>
      <c r="H20" s="82">
        <v>9.6</v>
      </c>
      <c r="I20" s="83">
        <v>9.1999999999999993</v>
      </c>
      <c r="J20" s="84">
        <v>9.2863224836597311</v>
      </c>
      <c r="K20" s="87">
        <v>-0.26134581284743952</v>
      </c>
      <c r="L20" s="85"/>
    </row>
    <row r="21" spans="2:12" ht="15.9" customHeight="1" x14ac:dyDescent="0.35">
      <c r="B21" s="72">
        <v>14</v>
      </c>
      <c r="C21" s="109" t="s">
        <v>41</v>
      </c>
      <c r="D21" s="74">
        <v>4.7024397410270442</v>
      </c>
      <c r="E21" s="82">
        <v>2.9</v>
      </c>
      <c r="F21" s="83">
        <v>4.7</v>
      </c>
      <c r="G21" s="84">
        <v>4.6754785560392902</v>
      </c>
      <c r="H21" s="82">
        <v>2.9</v>
      </c>
      <c r="I21" s="83">
        <v>4.9000000000000004</v>
      </c>
      <c r="J21" s="84">
        <v>4.9009578492834898</v>
      </c>
      <c r="K21" s="87">
        <v>0.19756025897295615</v>
      </c>
      <c r="L21" s="85"/>
    </row>
    <row r="22" spans="2:12" ht="15.9" customHeight="1" x14ac:dyDescent="0.35">
      <c r="B22" s="72">
        <v>15</v>
      </c>
      <c r="C22" s="109" t="s">
        <v>42</v>
      </c>
      <c r="D22" s="74">
        <v>3.9316641086294943</v>
      </c>
      <c r="E22" s="82">
        <v>4.0999999999999996</v>
      </c>
      <c r="F22" s="83">
        <v>4</v>
      </c>
      <c r="G22" s="84">
        <v>3.9268205409699353</v>
      </c>
      <c r="H22" s="82">
        <v>4.2</v>
      </c>
      <c r="I22" s="83">
        <v>3.9</v>
      </c>
      <c r="J22" s="84">
        <v>3.8878272165708911</v>
      </c>
      <c r="K22" s="87">
        <v>-3.1664108629494425E-2</v>
      </c>
      <c r="L22" s="85"/>
    </row>
    <row r="23" spans="2:12" ht="15.9" customHeight="1" x14ac:dyDescent="0.35">
      <c r="B23" s="72">
        <v>16</v>
      </c>
      <c r="C23" s="109" t="s">
        <v>34</v>
      </c>
      <c r="D23" s="74">
        <v>4.6988297102284307</v>
      </c>
      <c r="E23" s="82">
        <v>3.7486040541463979</v>
      </c>
      <c r="F23" s="83">
        <v>3.8999999999999986</v>
      </c>
      <c r="G23" s="84">
        <v>4.1916992879685964</v>
      </c>
      <c r="H23" s="82">
        <v>3.5320368065564267</v>
      </c>
      <c r="I23" s="83">
        <v>4.1000000000000014</v>
      </c>
      <c r="J23" s="84">
        <v>3.9043978681724809</v>
      </c>
      <c r="K23" s="87">
        <v>-0.59882971022842924</v>
      </c>
      <c r="L23" s="85"/>
    </row>
    <row r="24" spans="2:12" ht="15.9" customHeight="1" x14ac:dyDescent="0.35">
      <c r="B24" s="72">
        <v>17</v>
      </c>
      <c r="C24" s="86" t="s">
        <v>43</v>
      </c>
      <c r="D24" s="74">
        <v>1.1469680871281669</v>
      </c>
      <c r="E24" s="110">
        <v>1.1000000000000001</v>
      </c>
      <c r="F24" s="111">
        <v>1</v>
      </c>
      <c r="G24" s="112">
        <v>1.1008154004043227</v>
      </c>
      <c r="H24" s="110">
        <v>1.1000000000000001</v>
      </c>
      <c r="I24" s="111">
        <v>1.3</v>
      </c>
      <c r="J24" s="84">
        <v>1.3136739151007899</v>
      </c>
      <c r="K24" s="90">
        <v>0.15303191287183315</v>
      </c>
      <c r="L24" s="85"/>
    </row>
    <row r="25" spans="2:12" ht="15.9" customHeight="1" thickBot="1" x14ac:dyDescent="0.4">
      <c r="B25" s="50">
        <v>18</v>
      </c>
      <c r="C25" s="113" t="s">
        <v>44</v>
      </c>
      <c r="D25" s="114">
        <v>2.468821051174503E-2</v>
      </c>
      <c r="E25" s="115">
        <v>0.4</v>
      </c>
      <c r="F25" s="116">
        <v>0.3</v>
      </c>
      <c r="G25" s="117">
        <v>0.38060895042647602</v>
      </c>
      <c r="H25" s="115">
        <v>0.5</v>
      </c>
      <c r="I25" s="116">
        <v>0.5</v>
      </c>
      <c r="J25" s="117">
        <v>0.51091172673674934</v>
      </c>
      <c r="K25" s="118">
        <v>0.47531178948825498</v>
      </c>
      <c r="L25" s="85"/>
    </row>
    <row r="26" spans="2:12" ht="15.75" customHeight="1" x14ac:dyDescent="0.4">
      <c r="B26" s="119" t="s">
        <v>153</v>
      </c>
      <c r="C26" s="73" t="s">
        <v>45</v>
      </c>
      <c r="D26" s="74">
        <v>-7.7847249051534044</v>
      </c>
      <c r="E26" s="82">
        <v>-5.4</v>
      </c>
      <c r="F26" s="107">
        <v>-5.8</v>
      </c>
      <c r="G26" s="84">
        <v>-6.0449740737675635</v>
      </c>
      <c r="H26" s="82">
        <v>-4.5999999999999996</v>
      </c>
      <c r="I26" s="107">
        <v>-5.5</v>
      </c>
      <c r="J26" s="84">
        <v>-5.7349028442851013</v>
      </c>
      <c r="K26" s="78">
        <v>2.2847249051534044</v>
      </c>
      <c r="L26" s="79"/>
    </row>
    <row r="27" spans="2:12" ht="16.95" customHeight="1" x14ac:dyDescent="0.4">
      <c r="B27" s="72" t="s">
        <v>154</v>
      </c>
      <c r="C27" s="73" t="s">
        <v>46</v>
      </c>
      <c r="D27" s="74">
        <v>-6.6377568180252382</v>
      </c>
      <c r="E27" s="120">
        <v>-4.4000000000000004</v>
      </c>
      <c r="F27" s="107">
        <v>-4.8</v>
      </c>
      <c r="G27" s="84">
        <v>-4.9441586733632406</v>
      </c>
      <c r="H27" s="120">
        <v>-3.5</v>
      </c>
      <c r="I27" s="107">
        <v>-4.2</v>
      </c>
      <c r="J27" s="84">
        <v>-4.421228929184311</v>
      </c>
      <c r="K27" s="78">
        <v>2.437756818025238</v>
      </c>
      <c r="L27" s="79"/>
    </row>
    <row r="28" spans="2:12" s="121" customFormat="1" ht="16.95" customHeight="1" x14ac:dyDescent="0.3">
      <c r="B28" s="122">
        <v>21</v>
      </c>
      <c r="C28" s="123" t="s">
        <v>47</v>
      </c>
      <c r="D28" s="124">
        <v>0</v>
      </c>
      <c r="E28" s="125">
        <v>0</v>
      </c>
      <c r="F28" s="126">
        <v>0</v>
      </c>
      <c r="G28" s="127">
        <v>0</v>
      </c>
      <c r="H28" s="125">
        <v>0</v>
      </c>
      <c r="I28" s="126">
        <v>0</v>
      </c>
      <c r="J28" s="127">
        <v>0</v>
      </c>
      <c r="K28" s="128">
        <v>0</v>
      </c>
      <c r="L28" s="129"/>
    </row>
    <row r="29" spans="2:12" ht="15.9" customHeight="1" thickBot="1" x14ac:dyDescent="0.45">
      <c r="B29" s="130" t="s">
        <v>155</v>
      </c>
      <c r="C29" s="131" t="s">
        <v>48</v>
      </c>
      <c r="D29" s="114">
        <v>-7.7847249051534044</v>
      </c>
      <c r="E29" s="132">
        <v>-5.4744649172096196</v>
      </c>
      <c r="F29" s="133">
        <v>-5.8</v>
      </c>
      <c r="G29" s="117">
        <v>-6.0449740737675635</v>
      </c>
      <c r="H29" s="132">
        <v>-4.6253825230531884</v>
      </c>
      <c r="I29" s="133">
        <v>-5.5</v>
      </c>
      <c r="J29" s="117">
        <v>-5.7349028442851013</v>
      </c>
      <c r="K29" s="134">
        <v>2.2847249051534044</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14.908404214194062</v>
      </c>
      <c r="E31" s="82">
        <v>1.1960655190980995</v>
      </c>
      <c r="F31" s="83">
        <v>5.2378752875331225</v>
      </c>
      <c r="G31" s="84">
        <v>6.1946715559393493</v>
      </c>
      <c r="H31" s="82">
        <v>0.88116665437765196</v>
      </c>
      <c r="I31" s="83">
        <v>0.90992555831261868</v>
      </c>
      <c r="J31" s="84">
        <v>0.48581057328672039</v>
      </c>
      <c r="K31" s="87" t="s">
        <v>2</v>
      </c>
      <c r="L31" s="79"/>
    </row>
    <row r="32" spans="2:12" ht="32.4" x14ac:dyDescent="0.4">
      <c r="B32" s="72">
        <v>25</v>
      </c>
      <c r="C32" s="86" t="s">
        <v>50</v>
      </c>
      <c r="D32" s="74">
        <v>18.95654199384602</v>
      </c>
      <c r="E32" s="82" t="s">
        <v>51</v>
      </c>
      <c r="F32" s="83" t="s">
        <v>51</v>
      </c>
      <c r="G32" s="84">
        <v>14.687599619447408</v>
      </c>
      <c r="H32" s="82" t="s">
        <v>51</v>
      </c>
      <c r="I32" s="83" t="s">
        <v>51</v>
      </c>
      <c r="J32" s="84">
        <v>4.9806367421598141</v>
      </c>
      <c r="K32" s="87" t="s">
        <v>2</v>
      </c>
      <c r="L32" s="79"/>
    </row>
    <row r="33" spans="2:12" ht="38.4" customHeight="1" x14ac:dyDescent="0.4">
      <c r="B33" s="72">
        <v>26</v>
      </c>
      <c r="C33" s="86" t="s">
        <v>52</v>
      </c>
      <c r="D33" s="74">
        <v>14.710756473477815</v>
      </c>
      <c r="E33" s="82">
        <v>2.2785137051396065</v>
      </c>
      <c r="F33" s="83">
        <v>3.5932531846655902</v>
      </c>
      <c r="G33" s="84">
        <v>5.1246597459272181</v>
      </c>
      <c r="H33" s="82">
        <v>-0.28461234046603945</v>
      </c>
      <c r="I33" s="83">
        <v>0.72451253481893296</v>
      </c>
      <c r="J33" s="84">
        <v>0.36607081360420235</v>
      </c>
      <c r="K33" s="87" t="s">
        <v>2</v>
      </c>
      <c r="L33" s="79"/>
    </row>
    <row r="34" spans="2:12" ht="46.95" customHeight="1" x14ac:dyDescent="0.4">
      <c r="B34" s="20">
        <v>27</v>
      </c>
      <c r="C34" s="135" t="s">
        <v>53</v>
      </c>
      <c r="D34" s="74">
        <v>18.952966677659067</v>
      </c>
      <c r="E34" s="82" t="s">
        <v>51</v>
      </c>
      <c r="F34" s="83" t="s">
        <v>51</v>
      </c>
      <c r="G34" s="84">
        <v>14.417638693113343</v>
      </c>
      <c r="H34" s="82" t="s">
        <v>51</v>
      </c>
      <c r="I34" s="83" t="s">
        <v>51</v>
      </c>
      <c r="J34" s="84">
        <v>5.4644037089659481</v>
      </c>
      <c r="K34" s="87" t="s">
        <v>2</v>
      </c>
      <c r="L34" s="79"/>
    </row>
    <row r="35" spans="2:12" ht="19.2" customHeight="1" thickBot="1" x14ac:dyDescent="0.45">
      <c r="B35" s="50">
        <v>28</v>
      </c>
      <c r="C35" s="136" t="s">
        <v>166</v>
      </c>
      <c r="D35" s="114">
        <v>7.0927126842902588</v>
      </c>
      <c r="E35" s="115">
        <v>10.013931480232618</v>
      </c>
      <c r="F35" s="116">
        <v>10.013931480232618</v>
      </c>
      <c r="G35" s="117">
        <v>10.013931480232618</v>
      </c>
      <c r="H35" s="115">
        <v>8.6384701080963069</v>
      </c>
      <c r="I35" s="116">
        <v>8.6384701080963069</v>
      </c>
      <c r="J35" s="117">
        <v>8.6384701080963069</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-1.3267321165831405</v>
      </c>
      <c r="E37" s="82">
        <v>-0.6332474792649978</v>
      </c>
      <c r="F37" s="83">
        <v>-9.8606071905027459E-2</v>
      </c>
      <c r="G37" s="84">
        <v>-0.14656562979752369</v>
      </c>
      <c r="H37" s="82">
        <v>-0.59002138150975325</v>
      </c>
      <c r="I37" s="83">
        <v>-0.57462401756416259</v>
      </c>
      <c r="J37" s="84">
        <v>-1.13692190234993</v>
      </c>
      <c r="K37" s="87">
        <v>0.7521080990189779</v>
      </c>
      <c r="L37" s="85"/>
    </row>
    <row r="38" spans="2:12" ht="18.899999999999999" customHeight="1" thickBot="1" x14ac:dyDescent="0.4">
      <c r="B38" s="141">
        <v>30</v>
      </c>
      <c r="C38" s="142" t="s">
        <v>168</v>
      </c>
      <c r="D38" s="99">
        <v>-7.1490718673348983</v>
      </c>
      <c r="E38" s="100">
        <v>-5.1391249624598734</v>
      </c>
      <c r="F38" s="101" t="s">
        <v>51</v>
      </c>
      <c r="G38" s="102">
        <v>-5.9747527482595073</v>
      </c>
      <c r="H38" s="100">
        <v>-4.3124914698543089</v>
      </c>
      <c r="I38" s="101" t="s">
        <v>51</v>
      </c>
      <c r="J38" s="102">
        <v>-5.1901901234893355</v>
      </c>
      <c r="K38" s="103" t="s">
        <v>51</v>
      </c>
      <c r="L38" s="85"/>
    </row>
    <row r="39" spans="2:12" ht="18.899999999999999" customHeight="1" x14ac:dyDescent="0.4">
      <c r="B39" s="72" t="s">
        <v>156</v>
      </c>
      <c r="C39" s="143" t="s">
        <v>149</v>
      </c>
      <c r="D39" s="74">
        <v>-7.1490718673348983</v>
      </c>
      <c r="E39" s="120">
        <v>-5.1711393746416858</v>
      </c>
      <c r="F39" s="107">
        <v>0</v>
      </c>
      <c r="G39" s="84">
        <v>-5.9747527482595073</v>
      </c>
      <c r="H39" s="120">
        <v>-4.3427622813100166</v>
      </c>
      <c r="I39" s="107">
        <v>0</v>
      </c>
      <c r="J39" s="84">
        <v>-5.1901901234893355</v>
      </c>
      <c r="K39" s="144">
        <v>7.1490718673348983</v>
      </c>
      <c r="L39" s="79"/>
    </row>
    <row r="40" spans="2:12" ht="18.600000000000001" customHeight="1" thickBot="1" x14ac:dyDescent="0.4">
      <c r="B40" s="141" t="s">
        <v>157</v>
      </c>
      <c r="C40" s="145" t="s">
        <v>150</v>
      </c>
      <c r="D40" s="99">
        <v>-6.0021037802067321</v>
      </c>
      <c r="E40" s="100">
        <v>-4.1076569185271259</v>
      </c>
      <c r="F40" s="101">
        <v>1</v>
      </c>
      <c r="G40" s="102">
        <v>-4.8739373478551835</v>
      </c>
      <c r="H40" s="100">
        <v>-3.285261605112086</v>
      </c>
      <c r="I40" s="101">
        <v>1.3</v>
      </c>
      <c r="J40" s="102">
        <v>-3.8765162083885452</v>
      </c>
      <c r="K40" s="103">
        <v>7.3021037802067319</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15" customHeight="1" x14ac:dyDescent="0.3">
      <c r="B44" s="326"/>
      <c r="C44" s="147"/>
      <c r="D44" s="326"/>
      <c r="E44" s="326"/>
      <c r="F44" s="326"/>
      <c r="G44" s="326"/>
      <c r="H44" s="326"/>
      <c r="I44" s="326"/>
      <c r="J44" s="326"/>
      <c r="K44" s="326"/>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46:K46"/>
    <mergeCell ref="B3:B4"/>
    <mergeCell ref="C3:C4"/>
    <mergeCell ref="E3:G3"/>
    <mergeCell ref="H3:J3"/>
    <mergeCell ref="B42:K42"/>
    <mergeCell ref="B43:K43"/>
  </mergeCells>
  <hyperlinks>
    <hyperlink ref="A1" location="INDEX!A1" display="INDEX"/>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4"/>
  <sheetViews>
    <sheetView workbookViewId="0">
      <selection activeCell="B25" sqref="B25"/>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446</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56.315081911949605</v>
      </c>
      <c r="E5" s="183">
        <v>58.6</v>
      </c>
      <c r="F5" s="184">
        <v>57</v>
      </c>
      <c r="G5" s="185">
        <v>57.40136650497967</v>
      </c>
      <c r="H5" s="183">
        <v>59.4</v>
      </c>
      <c r="I5" s="184">
        <v>59.1</v>
      </c>
      <c r="J5" s="186">
        <v>59.910902682720192</v>
      </c>
    </row>
    <row r="6" spans="1:11" ht="15.9" customHeight="1" x14ac:dyDescent="0.4">
      <c r="B6" s="20" t="s">
        <v>73</v>
      </c>
      <c r="C6" s="187" t="s">
        <v>74</v>
      </c>
      <c r="D6" s="188">
        <v>2.9671464638646228</v>
      </c>
      <c r="E6" s="189">
        <v>2.275741520759766</v>
      </c>
      <c r="F6" s="190">
        <v>0.68491808805039511</v>
      </c>
      <c r="G6" s="191">
        <v>1.0862845930300651</v>
      </c>
      <c r="H6" s="189">
        <v>0.81825509246811379</v>
      </c>
      <c r="I6" s="190">
        <v>2.1000000000000014</v>
      </c>
      <c r="J6" s="192">
        <v>2.5095361777405216</v>
      </c>
    </row>
    <row r="7" spans="1:11" ht="15.9" customHeight="1" x14ac:dyDescent="0.4">
      <c r="B7" s="20"/>
      <c r="C7" s="187" t="s">
        <v>75</v>
      </c>
      <c r="D7" s="188"/>
      <c r="E7" s="189"/>
      <c r="F7" s="190"/>
      <c r="G7" s="191"/>
      <c r="H7" s="189"/>
      <c r="I7" s="190"/>
      <c r="J7" s="192"/>
    </row>
    <row r="8" spans="1:11" ht="15.9" customHeight="1" x14ac:dyDescent="0.4">
      <c r="B8" s="20">
        <v>3</v>
      </c>
      <c r="C8" s="193" t="s">
        <v>71</v>
      </c>
      <c r="D8" s="188">
        <v>6.6377568180252382</v>
      </c>
      <c r="E8" s="194">
        <v>4.3789680489132472</v>
      </c>
      <c r="F8" s="195">
        <v>4.8</v>
      </c>
      <c r="G8" s="191">
        <v>4.9441586733632397</v>
      </c>
      <c r="H8" s="194">
        <v>3.5376110353995496</v>
      </c>
      <c r="I8" s="195">
        <v>4.1999999999999993</v>
      </c>
      <c r="J8" s="192">
        <v>4.421228929184311</v>
      </c>
    </row>
    <row r="9" spans="1:11" ht="15.9" customHeight="1" x14ac:dyDescent="0.4">
      <c r="B9" s="20" t="s">
        <v>76</v>
      </c>
      <c r="C9" s="307" t="s">
        <v>151</v>
      </c>
      <c r="D9" s="188">
        <v>-4.6055302414605022</v>
      </c>
      <c r="E9" s="194">
        <v>-2.797033575229781</v>
      </c>
      <c r="F9" s="195">
        <v>-4.5657313659608771</v>
      </c>
      <c r="G9" s="191">
        <v>-4.3155016749893251</v>
      </c>
      <c r="H9" s="194">
        <v>-2.114977224009932</v>
      </c>
      <c r="I9" s="195">
        <v>-2.509649229439332</v>
      </c>
      <c r="J9" s="192">
        <v>-2.3501360495511925</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1.1469680871281669</v>
      </c>
      <c r="E11" s="189">
        <v>1.0634824561145595</v>
      </c>
      <c r="F11" s="190">
        <v>1.0000000000000002</v>
      </c>
      <c r="G11" s="191">
        <v>1.1008154004043225</v>
      </c>
      <c r="H11" s="189">
        <v>1.0575006761979306</v>
      </c>
      <c r="I11" s="190">
        <v>1.3</v>
      </c>
      <c r="J11" s="192">
        <v>1.3136739151007897</v>
      </c>
    </row>
    <row r="12" spans="1:11" ht="15.9" customHeight="1" x14ac:dyDescent="0.4">
      <c r="B12" s="20">
        <v>6</v>
      </c>
      <c r="C12" s="197" t="s">
        <v>77</v>
      </c>
      <c r="D12" s="188">
        <v>-4.8922804075714881</v>
      </c>
      <c r="E12" s="189">
        <v>-2.3049893991867751</v>
      </c>
      <c r="F12" s="190">
        <v>-3.0358534723422967</v>
      </c>
      <c r="G12" s="191">
        <v>-2.8707734932527909</v>
      </c>
      <c r="H12" s="189">
        <v>-2.1597751548919333</v>
      </c>
      <c r="I12" s="190">
        <v>-1.8592730661696182</v>
      </c>
      <c r="J12" s="192">
        <v>-1.4821890993695539</v>
      </c>
    </row>
    <row r="13" spans="1:11" ht="15.9" customHeight="1" x14ac:dyDescent="0.4">
      <c r="B13" s="20">
        <v>7</v>
      </c>
      <c r="C13" s="197" t="s">
        <v>78</v>
      </c>
      <c r="D13" s="188">
        <v>-0.86021792101718142</v>
      </c>
      <c r="E13" s="189">
        <v>-1.5555266321575654</v>
      </c>
      <c r="F13" s="190">
        <v>-2.5298778936185804</v>
      </c>
      <c r="G13" s="191">
        <v>-2.5455435821408567</v>
      </c>
      <c r="H13" s="189">
        <v>-1.0127027453159296</v>
      </c>
      <c r="I13" s="190">
        <v>-1.9503761632697141</v>
      </c>
      <c r="J13" s="192">
        <v>-2.1816208652824285</v>
      </c>
    </row>
    <row r="14" spans="1:11" ht="15.9" customHeight="1" thickBot="1" x14ac:dyDescent="0.45">
      <c r="B14" s="97">
        <v>8</v>
      </c>
      <c r="C14" s="302" t="s">
        <v>79</v>
      </c>
      <c r="D14" s="200">
        <v>1.0235055787260126</v>
      </c>
      <c r="E14" s="303">
        <v>0.76225021889123101</v>
      </c>
      <c r="F14" s="304">
        <v>0.60244212762839</v>
      </c>
      <c r="G14" s="305">
        <v>0.60160769583537488</v>
      </c>
      <c r="H14" s="303">
        <v>-0.56488331185418983</v>
      </c>
      <c r="I14" s="304">
        <v>0.47791239515377432</v>
      </c>
      <c r="J14" s="204">
        <v>0.49868428878228471</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35"/>
  <sheetViews>
    <sheetView topLeftCell="A7" workbookViewId="0">
      <selection activeCell="B32" sqref="B32:B33"/>
    </sheetView>
  </sheetViews>
  <sheetFormatPr defaultColWidth="9.109375" defaultRowHeight="14.4" x14ac:dyDescent="0.3"/>
  <cols>
    <col min="1" max="1" width="9.109375" style="205" customWidth="1"/>
    <col min="2" max="2" width="16.33203125" style="205" customWidth="1"/>
    <col min="3" max="3" width="42.6640625" style="205" customWidth="1"/>
    <col min="4" max="5" width="15.6640625" style="205" customWidth="1"/>
    <col min="6" max="6" width="9.109375" style="205" customWidth="1"/>
    <col min="7" max="16384" width="9.109375" style="205"/>
  </cols>
  <sheetData>
    <row r="1" spans="1:5" x14ac:dyDescent="0.3">
      <c r="A1" s="382" t="s">
        <v>573</v>
      </c>
    </row>
    <row r="2" spans="1:5" ht="16.95" customHeight="1" thickBot="1" x14ac:dyDescent="0.45">
      <c r="A2" s="2"/>
      <c r="B2" s="3" t="s">
        <v>447</v>
      </c>
    </row>
    <row r="3" spans="1:5" ht="19.95" customHeight="1" x14ac:dyDescent="0.3">
      <c r="B3" s="663" t="s">
        <v>17</v>
      </c>
      <c r="C3" s="663" t="s">
        <v>87</v>
      </c>
      <c r="D3" s="208">
        <v>2022</v>
      </c>
      <c r="E3" s="209">
        <v>2023</v>
      </c>
    </row>
    <row r="4" spans="1:5" ht="20.100000000000001" customHeight="1" thickBot="1" x14ac:dyDescent="0.35">
      <c r="B4" s="664"/>
      <c r="C4" s="664"/>
      <c r="D4" s="649" t="s">
        <v>1</v>
      </c>
      <c r="E4" s="646"/>
    </row>
    <row r="5" spans="1:5" ht="20.100000000000001" customHeight="1" x14ac:dyDescent="0.3">
      <c r="B5" s="210">
        <v>1</v>
      </c>
      <c r="C5" s="211" t="s">
        <v>88</v>
      </c>
      <c r="D5" s="212">
        <v>0.21235828318930042</v>
      </c>
      <c r="E5" s="213">
        <v>0.72206071081283674</v>
      </c>
    </row>
    <row r="6" spans="1:5" ht="20.100000000000001" customHeight="1" x14ac:dyDescent="0.3">
      <c r="B6" s="72">
        <v>2</v>
      </c>
      <c r="C6" s="214" t="s">
        <v>89</v>
      </c>
      <c r="D6" s="212">
        <v>0.23316572304070163</v>
      </c>
      <c r="E6" s="213">
        <v>0.53612722603796725</v>
      </c>
    </row>
    <row r="7" spans="1:5" ht="20.100000000000001" customHeight="1" x14ac:dyDescent="0.3">
      <c r="B7" s="72">
        <v>3</v>
      </c>
      <c r="C7" s="214" t="s">
        <v>90</v>
      </c>
      <c r="D7" s="212">
        <v>0</v>
      </c>
      <c r="E7" s="213">
        <v>0</v>
      </c>
    </row>
    <row r="8" spans="1:5" ht="20.100000000000001" customHeight="1" x14ac:dyDescent="0.3">
      <c r="B8" s="72">
        <v>4</v>
      </c>
      <c r="C8" s="214" t="s">
        <v>91</v>
      </c>
      <c r="D8" s="212" t="s">
        <v>2</v>
      </c>
      <c r="E8" s="213" t="s">
        <v>2</v>
      </c>
    </row>
    <row r="9" spans="1:5" ht="20.100000000000001" customHeight="1" x14ac:dyDescent="0.3">
      <c r="B9" s="72">
        <v>5</v>
      </c>
      <c r="C9" s="214" t="s">
        <v>92</v>
      </c>
      <c r="D9" s="212" t="s">
        <v>2</v>
      </c>
      <c r="E9" s="213" t="s">
        <v>2</v>
      </c>
    </row>
    <row r="10" spans="1:5" ht="20.100000000000001" customHeight="1" x14ac:dyDescent="0.3">
      <c r="B10" s="88">
        <v>6</v>
      </c>
      <c r="C10" s="215" t="s">
        <v>93</v>
      </c>
      <c r="D10" s="216">
        <v>-0.39411739012654035</v>
      </c>
      <c r="E10" s="217">
        <v>0.21102880173834884</v>
      </c>
    </row>
    <row r="11" spans="1:5" s="218" customFormat="1" ht="20.100000000000001" customHeight="1" thickBot="1" x14ac:dyDescent="0.4">
      <c r="B11" s="141" t="s">
        <v>94</v>
      </c>
      <c r="C11" s="219" t="s">
        <v>95</v>
      </c>
      <c r="D11" s="220">
        <v>5.1406616103461783E-2</v>
      </c>
      <c r="E11" s="221">
        <v>1.469216738589153</v>
      </c>
    </row>
    <row r="12" spans="1:5" x14ac:dyDescent="0.3">
      <c r="B12" s="146" t="s">
        <v>96</v>
      </c>
      <c r="D12" s="146"/>
      <c r="E12" s="146"/>
    </row>
    <row r="13" spans="1:5" ht="36" customHeight="1" x14ac:dyDescent="0.3">
      <c r="B13" s="676" t="s">
        <v>740</v>
      </c>
      <c r="C13" s="676"/>
      <c r="D13" s="676"/>
      <c r="E13" s="676"/>
    </row>
    <row r="14" spans="1:5" ht="15" customHeight="1" x14ac:dyDescent="0.3">
      <c r="B14" s="222" t="s">
        <v>26</v>
      </c>
      <c r="D14" s="328"/>
      <c r="E14" s="328"/>
    </row>
    <row r="15" spans="1:5" x14ac:dyDescent="0.3">
      <c r="B15" s="223" t="s">
        <v>746</v>
      </c>
    </row>
    <row r="18" spans="2:5" ht="15.6" customHeight="1" thickBot="1" x14ac:dyDescent="0.45">
      <c r="B18" s="3" t="s">
        <v>448</v>
      </c>
      <c r="D18" s="207"/>
      <c r="E18" s="207"/>
    </row>
    <row r="19" spans="2:5" ht="19.95" customHeight="1" x14ac:dyDescent="0.3">
      <c r="B19" s="663" t="s">
        <v>17</v>
      </c>
      <c r="C19" s="663" t="s">
        <v>87</v>
      </c>
      <c r="D19" s="208">
        <v>2022</v>
      </c>
      <c r="E19" s="209">
        <v>2023</v>
      </c>
    </row>
    <row r="20" spans="2:5" ht="20.100000000000001" customHeight="1" thickBot="1" x14ac:dyDescent="0.35">
      <c r="B20" s="664"/>
      <c r="C20" s="664"/>
      <c r="D20" s="649" t="s">
        <v>1</v>
      </c>
      <c r="E20" s="646"/>
    </row>
    <row r="21" spans="2:5" ht="20.100000000000001" customHeight="1" x14ac:dyDescent="0.3">
      <c r="B21" s="210">
        <v>1</v>
      </c>
      <c r="C21" s="224" t="s">
        <v>97</v>
      </c>
      <c r="D21" s="225" t="s">
        <v>2</v>
      </c>
      <c r="E21" s="226" t="s">
        <v>2</v>
      </c>
    </row>
    <row r="22" spans="2:5" ht="20.100000000000001" customHeight="1" x14ac:dyDescent="0.3">
      <c r="B22" s="72">
        <v>2</v>
      </c>
      <c r="C22" s="227" t="s">
        <v>98</v>
      </c>
      <c r="D22" s="225">
        <v>-0.27416861921846275</v>
      </c>
      <c r="E22" s="226">
        <v>-0.15969747158577749</v>
      </c>
    </row>
    <row r="23" spans="2:5" ht="20.100000000000001" customHeight="1" x14ac:dyDescent="0.3">
      <c r="B23" s="72">
        <v>3</v>
      </c>
      <c r="C23" s="227" t="s">
        <v>68</v>
      </c>
      <c r="D23" s="225">
        <v>0.31149961424597672</v>
      </c>
      <c r="E23" s="226">
        <v>0.45970057892191662</v>
      </c>
    </row>
    <row r="24" spans="2:5" ht="20.100000000000001" customHeight="1" x14ac:dyDescent="0.3">
      <c r="B24" s="72">
        <v>4</v>
      </c>
      <c r="C24" s="227" t="s">
        <v>16</v>
      </c>
      <c r="D24" s="225" t="s">
        <v>2</v>
      </c>
      <c r="E24" s="226" t="s">
        <v>2</v>
      </c>
    </row>
    <row r="25" spans="2:5" ht="20.100000000000001" customHeight="1" x14ac:dyDescent="0.3">
      <c r="B25" s="72">
        <v>5</v>
      </c>
      <c r="C25" s="227" t="s">
        <v>69</v>
      </c>
      <c r="D25" s="225">
        <v>5.26305831535442E-2</v>
      </c>
      <c r="E25" s="226">
        <v>0.50818016851045622</v>
      </c>
    </row>
    <row r="26" spans="2:5" ht="20.100000000000001" customHeight="1" x14ac:dyDescent="0.3">
      <c r="B26" s="72">
        <v>6</v>
      </c>
      <c r="C26" s="227" t="s">
        <v>70</v>
      </c>
      <c r="D26" s="225">
        <v>5.3854550203626624E-2</v>
      </c>
      <c r="E26" s="226">
        <v>9.0115001823403013E-2</v>
      </c>
    </row>
    <row r="27" spans="2:5" ht="20.100000000000001" customHeight="1" x14ac:dyDescent="0.3">
      <c r="B27" s="72">
        <v>7</v>
      </c>
      <c r="C27" s="227" t="s">
        <v>99</v>
      </c>
      <c r="D27" s="225">
        <v>0.30599176252060578</v>
      </c>
      <c r="E27" s="226">
        <v>8.5552216920952232E-2</v>
      </c>
    </row>
    <row r="28" spans="2:5" ht="20.100000000000001" customHeight="1" x14ac:dyDescent="0.3">
      <c r="B28" s="88">
        <v>8</v>
      </c>
      <c r="C28" s="228" t="s">
        <v>93</v>
      </c>
      <c r="D28" s="229">
        <v>0.23010580541549555</v>
      </c>
      <c r="E28" s="230">
        <v>-0.21159914985115516</v>
      </c>
    </row>
    <row r="29" spans="2:5" s="218" customFormat="1" ht="20.100000000000001" customHeight="1" thickBot="1" x14ac:dyDescent="0.4">
      <c r="B29" s="141" t="s">
        <v>100</v>
      </c>
      <c r="C29" s="219" t="s">
        <v>95</v>
      </c>
      <c r="D29" s="231">
        <v>0.67991369632078602</v>
      </c>
      <c r="E29" s="232">
        <v>0.77225134473979551</v>
      </c>
    </row>
    <row r="30" spans="2:5" x14ac:dyDescent="0.3">
      <c r="B30" s="146" t="s">
        <v>96</v>
      </c>
      <c r="D30" s="146"/>
      <c r="E30" s="146"/>
    </row>
    <row r="31" spans="2:5" ht="45" customHeight="1" x14ac:dyDescent="0.3">
      <c r="B31" s="676" t="s">
        <v>745</v>
      </c>
      <c r="C31" s="676"/>
      <c r="D31" s="676"/>
      <c r="E31" s="676"/>
    </row>
    <row r="32" spans="2:5" ht="15" customHeight="1" x14ac:dyDescent="0.3">
      <c r="B32" s="222" t="s">
        <v>26</v>
      </c>
      <c r="D32" s="328"/>
      <c r="E32" s="328"/>
    </row>
    <row r="33" spans="2:2" x14ac:dyDescent="0.3">
      <c r="B33" s="233" t="s">
        <v>746</v>
      </c>
    </row>
    <row r="34" spans="2:2" ht="14.4" customHeight="1" x14ac:dyDescent="0.3"/>
    <row r="35" spans="2:2" ht="14.4" customHeight="1" x14ac:dyDescent="0.3"/>
  </sheetData>
  <mergeCells count="8">
    <mergeCell ref="B31:E31"/>
    <mergeCell ref="B3:B4"/>
    <mergeCell ref="C3:C4"/>
    <mergeCell ref="D4:E4"/>
    <mergeCell ref="B13:E13"/>
    <mergeCell ref="B19:B20"/>
    <mergeCell ref="C19:C20"/>
    <mergeCell ref="D20:E20"/>
  </mergeCells>
  <hyperlinks>
    <hyperlink ref="A1" location="INDEX!A1" display="INDEX"/>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29"/>
  <sheetViews>
    <sheetView workbookViewId="0">
      <selection activeCell="B28" sqref="B28:B29"/>
    </sheetView>
  </sheetViews>
  <sheetFormatPr defaultColWidth="8.88671875" defaultRowHeight="14.4" x14ac:dyDescent="0.3"/>
  <cols>
    <col min="1" max="1" width="9.109375" style="234" customWidth="1"/>
    <col min="2" max="2" width="13.33203125" style="234" customWidth="1"/>
    <col min="3" max="3" width="57.6640625" style="234" customWidth="1"/>
    <col min="4" max="12" width="8.88671875" style="234" customWidth="1"/>
    <col min="13" max="16384" width="8.88671875" style="234"/>
  </cols>
  <sheetData>
    <row r="1" spans="1:10" ht="16.95" customHeight="1" thickBot="1" x14ac:dyDescent="0.45">
      <c r="A1" s="382" t="s">
        <v>573</v>
      </c>
      <c r="B1" s="235" t="s">
        <v>449</v>
      </c>
    </row>
    <row r="2" spans="1:10" ht="14.4" customHeight="1" x14ac:dyDescent="0.3">
      <c r="B2" s="329" t="s">
        <v>17</v>
      </c>
      <c r="C2" s="237" t="s">
        <v>102</v>
      </c>
      <c r="D2" s="237"/>
      <c r="E2" s="237"/>
      <c r="F2" s="237"/>
      <c r="G2" s="237"/>
      <c r="H2" s="237"/>
      <c r="I2" s="237"/>
      <c r="J2" s="237"/>
    </row>
    <row r="3" spans="1:10" ht="16.95" customHeight="1" x14ac:dyDescent="0.3">
      <c r="B3" s="650"/>
      <c r="C3" s="651"/>
      <c r="D3" s="238">
        <v>2020</v>
      </c>
      <c r="E3" s="238">
        <v>2021</v>
      </c>
      <c r="F3" s="238">
        <v>2022</v>
      </c>
      <c r="G3" s="238">
        <v>2023</v>
      </c>
      <c r="H3" s="238">
        <v>2024</v>
      </c>
      <c r="I3" s="238">
        <v>2025</v>
      </c>
      <c r="J3" s="239">
        <v>2026</v>
      </c>
    </row>
    <row r="4" spans="1:10" ht="16.95" customHeight="1" x14ac:dyDescent="0.3">
      <c r="B4" s="240">
        <v>1</v>
      </c>
      <c r="C4" s="241" t="s">
        <v>35</v>
      </c>
      <c r="D4" s="242">
        <v>0</v>
      </c>
      <c r="E4" s="242">
        <v>0</v>
      </c>
      <c r="F4" s="242">
        <v>0.3</v>
      </c>
      <c r="G4" s="242">
        <v>0.5</v>
      </c>
      <c r="H4" s="242">
        <v>0.5</v>
      </c>
      <c r="I4" s="242">
        <v>0.3</v>
      </c>
      <c r="J4" s="243">
        <v>0</v>
      </c>
    </row>
    <row r="5" spans="1:10" ht="17.399999999999999" customHeight="1" thickBot="1" x14ac:dyDescent="0.35">
      <c r="B5" s="244">
        <v>2</v>
      </c>
      <c r="C5" s="245" t="s">
        <v>103</v>
      </c>
      <c r="D5" s="242">
        <v>0</v>
      </c>
      <c r="E5" s="242">
        <v>0.3</v>
      </c>
      <c r="F5" s="242">
        <v>0.3</v>
      </c>
      <c r="G5" s="242">
        <v>0.4</v>
      </c>
      <c r="H5" s="242">
        <v>0.1</v>
      </c>
      <c r="I5" s="242">
        <v>0</v>
      </c>
      <c r="J5" s="243">
        <v>0</v>
      </c>
    </row>
    <row r="6" spans="1:10" ht="16.2" customHeight="1" x14ac:dyDescent="0.3">
      <c r="C6" s="246"/>
      <c r="D6" s="246"/>
      <c r="E6" s="246"/>
      <c r="F6" s="246"/>
      <c r="G6" s="246"/>
      <c r="H6" s="246"/>
      <c r="I6" s="246"/>
      <c r="J6" s="246"/>
    </row>
    <row r="7" spans="1:10" ht="16.2" customHeight="1" x14ac:dyDescent="0.3">
      <c r="C7" s="28"/>
      <c r="D7" s="28"/>
      <c r="E7" s="28"/>
      <c r="F7" s="28"/>
      <c r="G7" s="28"/>
      <c r="H7" s="28"/>
      <c r="I7" s="28"/>
      <c r="J7" s="28"/>
    </row>
    <row r="8" spans="1:10" ht="16.95" customHeight="1" thickBot="1" x14ac:dyDescent="0.35">
      <c r="C8" s="247"/>
      <c r="D8" s="247"/>
      <c r="E8" s="247"/>
      <c r="F8" s="247"/>
      <c r="G8" s="247"/>
      <c r="H8" s="247"/>
      <c r="I8" s="247"/>
      <c r="J8" s="247"/>
    </row>
    <row r="9" spans="1:10" ht="16.95" customHeight="1" x14ac:dyDescent="0.3">
      <c r="B9" s="329" t="s">
        <v>17</v>
      </c>
      <c r="C9" s="654" t="s">
        <v>104</v>
      </c>
      <c r="D9" s="655"/>
      <c r="E9" s="655"/>
      <c r="F9" s="655"/>
      <c r="G9" s="655"/>
      <c r="H9" s="655"/>
      <c r="I9" s="655"/>
      <c r="J9" s="655"/>
    </row>
    <row r="10" spans="1:10" ht="16.95" customHeight="1" x14ac:dyDescent="0.3">
      <c r="B10" s="652"/>
      <c r="C10" s="653"/>
      <c r="D10" s="248">
        <v>2020</v>
      </c>
      <c r="E10" s="248">
        <v>2021</v>
      </c>
      <c r="F10" s="248">
        <v>2022</v>
      </c>
      <c r="G10" s="248">
        <v>2023</v>
      </c>
      <c r="H10" s="248">
        <v>2024</v>
      </c>
      <c r="I10" s="248">
        <v>2025</v>
      </c>
      <c r="J10" s="249">
        <v>2026</v>
      </c>
    </row>
    <row r="11" spans="1:10" ht="16.2" customHeight="1" x14ac:dyDescent="0.3">
      <c r="B11" s="250">
        <v>1</v>
      </c>
      <c r="C11" s="251" t="s">
        <v>97</v>
      </c>
      <c r="D11" s="87">
        <v>0</v>
      </c>
      <c r="E11" s="252">
        <v>0</v>
      </c>
      <c r="F11" s="252">
        <v>0</v>
      </c>
      <c r="G11" s="252">
        <v>0</v>
      </c>
      <c r="H11" s="252">
        <v>0</v>
      </c>
      <c r="I11" s="252">
        <v>0</v>
      </c>
      <c r="J11" s="87">
        <v>0</v>
      </c>
    </row>
    <row r="12" spans="1:10" ht="16.2" customHeight="1" x14ac:dyDescent="0.3">
      <c r="B12" s="27">
        <v>2</v>
      </c>
      <c r="C12" s="253" t="s">
        <v>98</v>
      </c>
      <c r="D12" s="87">
        <v>0</v>
      </c>
      <c r="E12" s="254">
        <v>0</v>
      </c>
      <c r="F12" s="254">
        <v>0</v>
      </c>
      <c r="G12" s="254">
        <v>0</v>
      </c>
      <c r="H12" s="254">
        <v>0</v>
      </c>
      <c r="I12" s="254">
        <v>0</v>
      </c>
      <c r="J12" s="87">
        <v>0</v>
      </c>
    </row>
    <row r="13" spans="1:10" ht="16.2" customHeight="1" x14ac:dyDescent="0.3">
      <c r="B13" s="27">
        <v>3</v>
      </c>
      <c r="C13" s="253" t="s">
        <v>68</v>
      </c>
      <c r="D13" s="87">
        <v>0</v>
      </c>
      <c r="E13" s="254">
        <v>0</v>
      </c>
      <c r="F13" s="254">
        <v>0</v>
      </c>
      <c r="G13" s="254">
        <v>0</v>
      </c>
      <c r="H13" s="254">
        <v>0</v>
      </c>
      <c r="I13" s="254">
        <v>0</v>
      </c>
      <c r="J13" s="87">
        <v>0</v>
      </c>
    </row>
    <row r="14" spans="1:10" ht="16.2" customHeight="1" x14ac:dyDescent="0.3">
      <c r="B14" s="27">
        <v>4</v>
      </c>
      <c r="C14" s="253" t="s">
        <v>16</v>
      </c>
      <c r="D14" s="87">
        <v>0</v>
      </c>
      <c r="E14" s="254">
        <v>0</v>
      </c>
      <c r="F14" s="254">
        <v>0</v>
      </c>
      <c r="G14" s="254">
        <v>0</v>
      </c>
      <c r="H14" s="254">
        <v>0</v>
      </c>
      <c r="I14" s="254">
        <v>0</v>
      </c>
      <c r="J14" s="87">
        <v>0</v>
      </c>
    </row>
    <row r="15" spans="1:10" ht="16.2" customHeight="1" x14ac:dyDescent="0.3">
      <c r="B15" s="27">
        <v>5</v>
      </c>
      <c r="C15" s="253" t="s">
        <v>105</v>
      </c>
      <c r="D15" s="87">
        <v>0</v>
      </c>
      <c r="E15" s="254">
        <v>0</v>
      </c>
      <c r="F15" s="254">
        <v>0</v>
      </c>
      <c r="G15" s="254">
        <v>0</v>
      </c>
      <c r="H15" s="254">
        <v>0</v>
      </c>
      <c r="I15" s="254">
        <v>0</v>
      </c>
      <c r="J15" s="87">
        <v>0</v>
      </c>
    </row>
    <row r="16" spans="1:10" ht="16.2" customHeight="1" x14ac:dyDescent="0.3">
      <c r="B16" s="255">
        <v>6</v>
      </c>
      <c r="C16" s="256" t="s">
        <v>106</v>
      </c>
      <c r="D16" s="257">
        <v>0</v>
      </c>
      <c r="E16" s="258">
        <v>0</v>
      </c>
      <c r="F16" s="258">
        <v>0</v>
      </c>
      <c r="G16" s="258">
        <v>0</v>
      </c>
      <c r="H16" s="258">
        <v>0</v>
      </c>
      <c r="I16" s="258">
        <v>0</v>
      </c>
      <c r="J16" s="257">
        <v>0</v>
      </c>
    </row>
    <row r="17" spans="2:10" ht="16.95" customHeight="1" x14ac:dyDescent="0.3">
      <c r="B17" s="259" t="s">
        <v>94</v>
      </c>
      <c r="C17" s="260" t="s">
        <v>107</v>
      </c>
      <c r="D17" s="261">
        <v>0</v>
      </c>
      <c r="E17" s="261">
        <v>0</v>
      </c>
      <c r="F17" s="261">
        <v>0</v>
      </c>
      <c r="G17" s="261">
        <v>0</v>
      </c>
      <c r="H17" s="261">
        <v>0</v>
      </c>
      <c r="I17" s="261">
        <v>0</v>
      </c>
      <c r="J17" s="262">
        <v>0</v>
      </c>
    </row>
    <row r="18" spans="2:10" ht="16.95" customHeight="1" x14ac:dyDescent="0.3">
      <c r="B18" s="27">
        <v>8</v>
      </c>
      <c r="C18" s="263" t="s">
        <v>70</v>
      </c>
      <c r="D18" s="264">
        <v>0</v>
      </c>
      <c r="E18" s="264">
        <v>0</v>
      </c>
      <c r="F18" s="264">
        <v>0.3</v>
      </c>
      <c r="G18" s="264">
        <v>0.5</v>
      </c>
      <c r="H18" s="264">
        <v>0.5</v>
      </c>
      <c r="I18" s="264">
        <v>0.3</v>
      </c>
      <c r="J18" s="265">
        <v>0</v>
      </c>
    </row>
    <row r="19" spans="2:10" ht="16.95" customHeight="1" x14ac:dyDescent="0.3">
      <c r="B19" s="27">
        <v>9</v>
      </c>
      <c r="C19" s="263" t="s">
        <v>99</v>
      </c>
      <c r="D19" s="261">
        <v>0</v>
      </c>
      <c r="E19" s="261">
        <v>0</v>
      </c>
      <c r="F19" s="261">
        <v>0</v>
      </c>
      <c r="G19" s="261">
        <v>0</v>
      </c>
      <c r="H19" s="261">
        <v>0</v>
      </c>
      <c r="I19" s="261">
        <v>0</v>
      </c>
      <c r="J19" s="262">
        <v>0</v>
      </c>
    </row>
    <row r="20" spans="2:10" ht="17.399999999999999" customHeight="1" thickBot="1" x14ac:dyDescent="0.35">
      <c r="B20" s="244" t="s">
        <v>108</v>
      </c>
      <c r="C20" s="266" t="s">
        <v>109</v>
      </c>
      <c r="D20" s="267">
        <v>0</v>
      </c>
      <c r="E20" s="267">
        <v>0</v>
      </c>
      <c r="F20" s="267">
        <v>0.3</v>
      </c>
      <c r="G20" s="267">
        <v>0.5</v>
      </c>
      <c r="H20" s="267">
        <v>0.5</v>
      </c>
      <c r="I20" s="267">
        <v>0.3</v>
      </c>
      <c r="J20" s="268">
        <v>0</v>
      </c>
    </row>
    <row r="21" spans="2:10" ht="16.95" customHeight="1" x14ac:dyDescent="0.3">
      <c r="B21" s="269"/>
      <c r="C21" s="269"/>
      <c r="D21" s="269"/>
      <c r="E21" s="270"/>
      <c r="F21" s="270"/>
      <c r="G21" s="270"/>
      <c r="H21" s="270"/>
      <c r="I21" s="270"/>
      <c r="J21" s="270"/>
    </row>
    <row r="22" spans="2:10" ht="16.95" customHeight="1" thickBot="1" x14ac:dyDescent="0.35">
      <c r="C22" s="247"/>
      <c r="D22" s="247"/>
      <c r="E22" s="247"/>
      <c r="F22" s="247"/>
      <c r="G22" s="247"/>
      <c r="H22" s="247"/>
      <c r="I22" s="247"/>
      <c r="J22" s="247"/>
    </row>
    <row r="23" spans="2:10" ht="17.399999999999999" customHeight="1" thickBot="1" x14ac:dyDescent="0.35">
      <c r="B23" s="332" t="s">
        <v>17</v>
      </c>
      <c r="C23" s="656" t="s">
        <v>110</v>
      </c>
      <c r="D23" s="657"/>
      <c r="E23" s="657"/>
      <c r="F23" s="657"/>
      <c r="G23" s="657"/>
      <c r="H23" s="657"/>
      <c r="I23" s="657"/>
      <c r="J23" s="657"/>
    </row>
    <row r="24" spans="2:10" ht="16.95" customHeight="1" x14ac:dyDescent="0.3">
      <c r="B24" s="271"/>
      <c r="C24" s="272"/>
      <c r="D24" s="330">
        <v>2020</v>
      </c>
      <c r="E24" s="330">
        <v>2021</v>
      </c>
      <c r="F24" s="330">
        <v>2022</v>
      </c>
      <c r="G24" s="330">
        <v>2023</v>
      </c>
      <c r="H24" s="330">
        <v>2024</v>
      </c>
      <c r="I24" s="330">
        <v>2025</v>
      </c>
      <c r="J24" s="331">
        <v>2026</v>
      </c>
    </row>
    <row r="25" spans="2:10" ht="16.95" customHeight="1" x14ac:dyDescent="0.3">
      <c r="B25" s="273">
        <v>1</v>
      </c>
      <c r="C25" s="274" t="s">
        <v>111</v>
      </c>
      <c r="D25" s="74">
        <v>0</v>
      </c>
      <c r="E25" s="275">
        <v>0</v>
      </c>
      <c r="F25" s="275">
        <v>0</v>
      </c>
      <c r="G25" s="275">
        <v>0</v>
      </c>
      <c r="H25" s="275">
        <v>0</v>
      </c>
      <c r="I25" s="275">
        <v>0</v>
      </c>
      <c r="J25" s="144">
        <v>0</v>
      </c>
    </row>
    <row r="26" spans="2:10" ht="16.95" customHeight="1" x14ac:dyDescent="0.3">
      <c r="B26" s="255">
        <v>2</v>
      </c>
      <c r="C26" s="276" t="s">
        <v>112</v>
      </c>
      <c r="D26" s="277">
        <v>0</v>
      </c>
      <c r="E26" s="261">
        <v>0</v>
      </c>
      <c r="F26" s="261">
        <v>0</v>
      </c>
      <c r="G26" s="261">
        <v>0</v>
      </c>
      <c r="H26" s="261">
        <v>0</v>
      </c>
      <c r="I26" s="261">
        <v>0</v>
      </c>
      <c r="J26" s="262">
        <v>0</v>
      </c>
    </row>
    <row r="27" spans="2:10" ht="17.399999999999999" customHeight="1" thickBot="1" x14ac:dyDescent="0.35">
      <c r="B27" s="244">
        <v>3</v>
      </c>
      <c r="C27" s="278" t="s">
        <v>113</v>
      </c>
      <c r="D27" s="279">
        <v>0</v>
      </c>
      <c r="E27" s="279">
        <v>0</v>
      </c>
      <c r="F27" s="279">
        <v>0</v>
      </c>
      <c r="G27" s="279">
        <v>0</v>
      </c>
      <c r="H27" s="279">
        <v>0</v>
      </c>
      <c r="I27" s="279">
        <v>0</v>
      </c>
      <c r="J27" s="280">
        <v>0</v>
      </c>
    </row>
    <row r="28" spans="2:10" x14ac:dyDescent="0.3">
      <c r="B28" s="222" t="s">
        <v>26</v>
      </c>
    </row>
    <row r="29" spans="2:10" x14ac:dyDescent="0.3">
      <c r="B29" s="233" t="s">
        <v>746</v>
      </c>
    </row>
  </sheetData>
  <mergeCells count="4">
    <mergeCell ref="B3:C3"/>
    <mergeCell ref="C9:J9"/>
    <mergeCell ref="B10:C10"/>
    <mergeCell ref="C23:J23"/>
  </mergeCells>
  <hyperlinks>
    <hyperlink ref="A1" location="INDEX!A1" display="INDEX"/>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26"/>
  <sheetViews>
    <sheetView workbookViewId="0">
      <selection activeCell="C23" sqref="C23"/>
    </sheetView>
  </sheetViews>
  <sheetFormatPr defaultColWidth="8.88671875" defaultRowHeight="14.4" customHeight="1" x14ac:dyDescent="0.3"/>
  <cols>
    <col min="1" max="1" width="8.88671875" style="234" customWidth="1"/>
    <col min="2" max="2" width="29" style="234" customWidth="1"/>
    <col min="3" max="3" width="51.77734375" style="234" customWidth="1"/>
    <col min="4" max="4" width="12.5546875" style="234" customWidth="1"/>
    <col min="5" max="5" width="15.109375" style="234" customWidth="1"/>
    <col min="6" max="6" width="12.5546875" style="234" customWidth="1"/>
    <col min="7" max="11" width="9.109375" style="234" customWidth="1"/>
    <col min="12" max="16384" width="8.88671875" style="234"/>
  </cols>
  <sheetData>
    <row r="1" spans="1:9" x14ac:dyDescent="0.3">
      <c r="A1" s="382" t="s">
        <v>573</v>
      </c>
    </row>
    <row r="2" spans="1:9" ht="16.8" customHeight="1" thickBot="1" x14ac:dyDescent="0.45">
      <c r="B2" s="235" t="s">
        <v>450</v>
      </c>
      <c r="C2" s="291"/>
    </row>
    <row r="3" spans="1:9" ht="86.25" customHeight="1" thickBot="1" x14ac:dyDescent="0.45">
      <c r="B3" s="306"/>
      <c r="C3" s="461" t="s">
        <v>119</v>
      </c>
      <c r="D3" s="462" t="s">
        <v>120</v>
      </c>
      <c r="E3" s="463" t="s">
        <v>121</v>
      </c>
      <c r="F3" s="464" t="s">
        <v>122</v>
      </c>
      <c r="G3" s="293"/>
      <c r="H3" s="293"/>
      <c r="I3" s="293"/>
    </row>
    <row r="4" spans="1:9" ht="16.8" customHeight="1" x14ac:dyDescent="0.4">
      <c r="B4" s="658" t="s">
        <v>123</v>
      </c>
      <c r="C4" s="469" t="s">
        <v>438</v>
      </c>
      <c r="D4" s="470">
        <v>2020</v>
      </c>
      <c r="E4" s="474">
        <v>2.142376178220923</v>
      </c>
      <c r="F4" s="503">
        <v>1.0880624232620966</v>
      </c>
      <c r="G4" s="294"/>
      <c r="H4" s="294"/>
      <c r="I4" s="294"/>
    </row>
    <row r="5" spans="1:9" ht="16.8" customHeight="1" thickBot="1" x14ac:dyDescent="0.45">
      <c r="B5" s="659"/>
      <c r="C5" s="469" t="s">
        <v>439</v>
      </c>
      <c r="D5" s="470">
        <v>2020</v>
      </c>
      <c r="E5" s="474">
        <v>0.14105557784276432</v>
      </c>
      <c r="F5" s="503">
        <v>0.14105557784276432</v>
      </c>
      <c r="G5" s="295"/>
      <c r="H5" s="295"/>
      <c r="I5" s="295"/>
    </row>
    <row r="6" spans="1:9" ht="16.8" customHeight="1" thickBot="1" x14ac:dyDescent="0.4">
      <c r="B6" s="660"/>
      <c r="C6" s="478" t="s">
        <v>124</v>
      </c>
      <c r="D6" s="479"/>
      <c r="E6" s="511">
        <v>2.2834317560636874</v>
      </c>
      <c r="F6" s="512">
        <v>1.2291180011048608</v>
      </c>
      <c r="G6" s="281"/>
      <c r="H6" s="281"/>
      <c r="I6" s="281"/>
    </row>
    <row r="7" spans="1:9" ht="16.8" customHeight="1" x14ac:dyDescent="0.3">
      <c r="B7" s="658" t="s">
        <v>125</v>
      </c>
      <c r="C7" s="469" t="s">
        <v>440</v>
      </c>
      <c r="D7" s="470"/>
      <c r="E7" s="474">
        <v>6.5226452735333895</v>
      </c>
      <c r="F7" s="503">
        <v>4.3893802770433883</v>
      </c>
      <c r="G7" s="296"/>
      <c r="H7" s="296"/>
      <c r="I7" s="296"/>
    </row>
    <row r="8" spans="1:9" ht="16.8" customHeight="1" x14ac:dyDescent="0.3">
      <c r="B8" s="659"/>
      <c r="C8" s="469" t="s">
        <v>441</v>
      </c>
      <c r="D8" s="470"/>
      <c r="E8" s="474">
        <v>3.2453938562649527</v>
      </c>
      <c r="F8" s="503">
        <v>1.5445676494844334</v>
      </c>
      <c r="G8" s="296"/>
      <c r="H8" s="296"/>
      <c r="I8" s="296"/>
    </row>
    <row r="9" spans="1:9" ht="16.8" customHeight="1" thickBot="1" x14ac:dyDescent="0.35">
      <c r="B9" s="659"/>
      <c r="C9" s="469" t="s">
        <v>442</v>
      </c>
      <c r="D9" s="487"/>
      <c r="E9" s="476">
        <v>9.9046421166556847E-2</v>
      </c>
      <c r="F9" s="529">
        <v>4.8874554166186281E-2</v>
      </c>
      <c r="G9" s="296"/>
      <c r="H9" s="296"/>
      <c r="I9" s="296"/>
    </row>
    <row r="10" spans="1:9" ht="17.399999999999999" customHeight="1" thickBot="1" x14ac:dyDescent="0.4">
      <c r="B10" s="661"/>
      <c r="C10" s="489" t="s">
        <v>126</v>
      </c>
      <c r="D10" s="490"/>
      <c r="E10" s="524">
        <v>9.8670855509648998</v>
      </c>
      <c r="F10" s="525">
        <v>5.9828224806940078</v>
      </c>
      <c r="G10" s="297"/>
      <c r="H10" s="297"/>
      <c r="I10" s="297"/>
    </row>
    <row r="11" spans="1:9" ht="18" customHeight="1" thickTop="1" thickBot="1" x14ac:dyDescent="0.4">
      <c r="B11" s="298"/>
      <c r="C11" s="493" t="s">
        <v>95</v>
      </c>
      <c r="D11" s="494"/>
      <c r="E11" s="526">
        <v>12.150517307028586</v>
      </c>
      <c r="F11" s="527">
        <v>7.2119404817988686</v>
      </c>
      <c r="G11" s="297"/>
      <c r="H11" s="297"/>
      <c r="I11" s="297"/>
    </row>
    <row r="12" spans="1:9" ht="16.2" customHeight="1" x14ac:dyDescent="0.35">
      <c r="B12" s="222" t="s">
        <v>26</v>
      </c>
      <c r="C12" s="297"/>
      <c r="D12" s="297"/>
      <c r="E12" s="297"/>
      <c r="F12" s="297"/>
      <c r="G12" s="297"/>
      <c r="H12" s="297"/>
      <c r="I12" s="297"/>
    </row>
    <row r="13" spans="1:9" ht="16.8" customHeight="1" x14ac:dyDescent="0.4">
      <c r="B13" s="233" t="s">
        <v>746</v>
      </c>
      <c r="C13" s="295"/>
      <c r="D13" s="295"/>
      <c r="E13" s="295"/>
      <c r="F13" s="295"/>
      <c r="G13" s="295"/>
      <c r="H13" s="295"/>
      <c r="I13" s="295"/>
    </row>
    <row r="14" spans="1:9" ht="16.8" customHeight="1" x14ac:dyDescent="0.4">
      <c r="B14" s="284"/>
      <c r="C14" s="295"/>
      <c r="D14" s="295"/>
      <c r="E14" s="295"/>
      <c r="F14" s="295"/>
      <c r="G14" s="295"/>
      <c r="H14" s="295"/>
      <c r="I14" s="295"/>
    </row>
    <row r="15" spans="1:9" ht="16.8" customHeight="1" x14ac:dyDescent="0.4">
      <c r="B15" s="284"/>
      <c r="C15" s="295"/>
      <c r="D15" s="295"/>
      <c r="E15" s="295"/>
      <c r="F15" s="295"/>
      <c r="G15" s="295"/>
      <c r="H15" s="295"/>
      <c r="I15" s="295"/>
    </row>
    <row r="16" spans="1:9" ht="16.8" customHeight="1" x14ac:dyDescent="0.4">
      <c r="B16" s="284"/>
      <c r="C16" s="295"/>
      <c r="D16" s="295"/>
      <c r="E16" s="295"/>
      <c r="F16" s="295"/>
      <c r="G16" s="295"/>
      <c r="H16" s="295"/>
      <c r="I16" s="295"/>
    </row>
    <row r="17" spans="2:9" ht="16.8" customHeight="1" x14ac:dyDescent="0.4">
      <c r="B17" s="284"/>
      <c r="C17" s="284"/>
      <c r="D17" s="285"/>
      <c r="E17" s="285"/>
      <c r="F17" s="285"/>
      <c r="G17" s="285"/>
      <c r="H17" s="285"/>
      <c r="I17" s="285"/>
    </row>
    <row r="18" spans="2:9" ht="16.2" customHeight="1" x14ac:dyDescent="0.35">
      <c r="B18" s="281"/>
      <c r="C18" s="281"/>
      <c r="D18" s="281"/>
      <c r="E18" s="281"/>
      <c r="F18" s="281"/>
      <c r="G18" s="281"/>
      <c r="H18" s="281"/>
      <c r="I18" s="281"/>
    </row>
    <row r="19" spans="2:9" ht="16.8" customHeight="1" x14ac:dyDescent="0.3">
      <c r="B19" s="296"/>
      <c r="C19" s="296"/>
      <c r="D19" s="296"/>
      <c r="E19" s="296"/>
      <c r="F19" s="296"/>
      <c r="G19" s="296"/>
      <c r="H19" s="296"/>
      <c r="I19" s="296"/>
    </row>
    <row r="20" spans="2:9" ht="16.8" customHeight="1" x14ac:dyDescent="0.4">
      <c r="B20" s="299"/>
      <c r="C20" s="294"/>
      <c r="D20" s="294"/>
      <c r="E20" s="294"/>
      <c r="F20" s="294"/>
      <c r="G20" s="294"/>
      <c r="H20" s="294"/>
      <c r="I20" s="294"/>
    </row>
    <row r="21" spans="2:9" ht="16.8" customHeight="1" x14ac:dyDescent="0.4">
      <c r="B21" s="284"/>
      <c r="C21" s="295"/>
      <c r="D21" s="295"/>
      <c r="E21" s="295"/>
      <c r="F21" s="295"/>
      <c r="G21" s="295"/>
      <c r="H21" s="295"/>
      <c r="I21" s="295"/>
    </row>
    <row r="22" spans="2:9" ht="16.8" customHeight="1" x14ac:dyDescent="0.4">
      <c r="B22" s="284"/>
      <c r="C22" s="295"/>
      <c r="D22" s="295"/>
      <c r="E22" s="295"/>
      <c r="F22" s="295"/>
      <c r="G22" s="295"/>
      <c r="H22" s="295"/>
      <c r="I22" s="295"/>
    </row>
    <row r="23" spans="2:9" ht="16.8" customHeight="1" x14ac:dyDescent="0.4">
      <c r="B23" s="284"/>
      <c r="C23" s="295"/>
      <c r="D23" s="295"/>
      <c r="E23" s="295"/>
      <c r="F23" s="295"/>
      <c r="G23" s="295"/>
      <c r="H23" s="295"/>
      <c r="I23" s="295"/>
    </row>
    <row r="24" spans="2:9" ht="16.2" customHeight="1" x14ac:dyDescent="0.35">
      <c r="C24" s="281"/>
      <c r="D24" s="281"/>
      <c r="E24" s="281"/>
      <c r="F24" s="281"/>
      <c r="G24" s="281"/>
      <c r="H24" s="281"/>
      <c r="I24" s="281"/>
    </row>
    <row r="25" spans="2:9" ht="16.2" customHeight="1" x14ac:dyDescent="0.35">
      <c r="B25" s="281"/>
      <c r="C25" s="281"/>
      <c r="D25" s="281"/>
      <c r="E25" s="281"/>
      <c r="F25" s="281"/>
      <c r="G25" s="281"/>
      <c r="H25" s="281"/>
      <c r="I25" s="281"/>
    </row>
    <row r="26" spans="2:9" ht="16.2" customHeight="1" x14ac:dyDescent="0.35">
      <c r="B26" s="290"/>
      <c r="C26" s="281"/>
      <c r="D26" s="281"/>
      <c r="E26" s="281"/>
      <c r="F26" s="281"/>
      <c r="G26" s="281"/>
      <c r="H26" s="281"/>
      <c r="I26" s="281"/>
    </row>
  </sheetData>
  <mergeCells count="2">
    <mergeCell ref="B4:B6"/>
    <mergeCell ref="B7:B10"/>
  </mergeCells>
  <dataValidations count="4">
    <dataValidation type="textLength" operator="lessThanOrEqual" allowBlank="1" showInputMessage="1" showErrorMessage="1" errorTitle="Invalid &quot;Description&quot;" error="The value must have max 4000 characters" sqref="C4:C5 C7:C9">
      <formula1>4000</formula1>
    </dataValidation>
    <dataValidation type="whole" operator="greaterThan" allowBlank="1" showErrorMessage="1" errorTitle="Invalid &quot;Year of adoption&quot;" error="The value must be a valid year" sqref="D4:D5">
      <formula1>1950</formula1>
    </dataValidation>
    <dataValidation type="decimal" allowBlank="1" showErrorMessage="1" errorTitle="Invalid &quot;Maximum amount of contingent liabilities&quot;" error="The value must be a valid number" sqref="E4:E5 E7:E9">
      <formula1>-9007199254740990</formula1>
      <formula2>9007199254740990</formula2>
    </dataValidation>
    <dataValidation type="decimal" allowBlank="1" showErrorMessage="1" errorTitle="Invalid &quot;Estimated take-up&quot;" error="The value must be a valid number" sqref="F4:F5 F7:F9">
      <formula1>-9007199254740990</formula1>
      <formula2>9007199254740990</formula2>
    </dataValidation>
  </dataValidations>
  <hyperlinks>
    <hyperlink ref="A1" location="INDEX!A1" display="INDEX"/>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41"/>
  <sheetViews>
    <sheetView workbookViewId="0">
      <selection activeCell="B25" sqref="B25:J25"/>
    </sheetView>
  </sheetViews>
  <sheetFormatPr defaultColWidth="9.109375" defaultRowHeight="16.2" x14ac:dyDescent="0.35"/>
  <cols>
    <col min="1" max="1" width="6.88671875" style="1" customWidth="1"/>
    <col min="2" max="2" width="9.6640625" style="1" customWidth="1"/>
    <col min="3" max="3" width="38" style="1" customWidth="1"/>
    <col min="4" max="11" width="9.33203125" style="1" customWidth="1"/>
    <col min="12" max="12" width="7.5546875" style="1" customWidth="1"/>
    <col min="13" max="16384" width="9.109375" style="1"/>
  </cols>
  <sheetData>
    <row r="1" spans="1:12" x14ac:dyDescent="0.35">
      <c r="A1" s="382" t="s">
        <v>573</v>
      </c>
    </row>
    <row r="2" spans="1:12" ht="16.95" customHeight="1" thickBot="1" x14ac:dyDescent="0.45">
      <c r="A2" s="2"/>
      <c r="B2" s="3" t="s">
        <v>453</v>
      </c>
      <c r="C2" s="3"/>
      <c r="D2" s="3"/>
      <c r="E2" s="3"/>
      <c r="F2" s="3"/>
      <c r="G2" s="3"/>
      <c r="H2" s="3"/>
      <c r="I2" s="3"/>
      <c r="K2" s="4"/>
      <c r="L2" s="5"/>
    </row>
    <row r="3" spans="1:12" ht="20.100000000000001" customHeight="1" x14ac:dyDescent="0.35">
      <c r="B3" s="636" t="s">
        <v>17</v>
      </c>
      <c r="C3" s="647" t="s">
        <v>18</v>
      </c>
      <c r="D3" s="327">
        <v>2021</v>
      </c>
      <c r="E3" s="633">
        <v>2022</v>
      </c>
      <c r="F3" s="634"/>
      <c r="G3" s="635"/>
      <c r="H3" s="633">
        <v>2023</v>
      </c>
      <c r="I3" s="634"/>
      <c r="J3" s="634"/>
      <c r="K3" s="6"/>
    </row>
    <row r="4" spans="1:12" ht="20.100000000000001" customHeight="1" thickBot="1" x14ac:dyDescent="0.4">
      <c r="B4" s="642"/>
      <c r="C4" s="648"/>
      <c r="D4" s="7" t="s">
        <v>19</v>
      </c>
      <c r="E4" s="8" t="s">
        <v>101</v>
      </c>
      <c r="F4" s="9" t="s">
        <v>1</v>
      </c>
      <c r="G4" s="10" t="s">
        <v>3</v>
      </c>
      <c r="H4" s="8" t="s">
        <v>101</v>
      </c>
      <c r="I4" s="9" t="s">
        <v>1</v>
      </c>
      <c r="J4" s="11" t="s">
        <v>3</v>
      </c>
      <c r="K4" s="6"/>
    </row>
    <row r="5" spans="1:12" ht="15.9" customHeight="1" x14ac:dyDescent="0.35">
      <c r="B5" s="12" t="s">
        <v>20</v>
      </c>
      <c r="C5" s="13" t="s">
        <v>4</v>
      </c>
      <c r="D5" s="14">
        <v>4.8632199803260168</v>
      </c>
      <c r="E5" s="15">
        <v>3.6</v>
      </c>
      <c r="F5" s="16">
        <v>4.5999999999999996</v>
      </c>
      <c r="G5" s="17">
        <v>4.6490250039886494</v>
      </c>
      <c r="H5" s="15">
        <v>1.7</v>
      </c>
      <c r="I5" s="16">
        <v>1.5</v>
      </c>
      <c r="J5" s="18">
        <v>0.64856948307847606</v>
      </c>
      <c r="K5" s="19"/>
    </row>
    <row r="6" spans="1:12" ht="15.9" customHeight="1" x14ac:dyDescent="0.35">
      <c r="B6" s="20">
        <v>2</v>
      </c>
      <c r="C6" s="21" t="s">
        <v>5</v>
      </c>
      <c r="D6" s="22">
        <v>3.5747697867806183</v>
      </c>
      <c r="E6" s="23">
        <v>4.7</v>
      </c>
      <c r="F6" s="24">
        <v>5.7</v>
      </c>
      <c r="G6" s="25">
        <v>5.8000000000000052</v>
      </c>
      <c r="H6" s="23">
        <v>1.5</v>
      </c>
      <c r="I6" s="24">
        <v>1.8</v>
      </c>
      <c r="J6" s="26">
        <v>0.20000000000000018</v>
      </c>
      <c r="K6" s="19"/>
    </row>
    <row r="7" spans="1:12" ht="15.9" customHeight="1" x14ac:dyDescent="0.35">
      <c r="B7" s="20">
        <v>3</v>
      </c>
      <c r="C7" s="21" t="s">
        <v>6</v>
      </c>
      <c r="D7" s="22">
        <v>3.248001686898383</v>
      </c>
      <c r="E7" s="23">
        <v>3.7</v>
      </c>
      <c r="F7" s="24">
        <v>3.5</v>
      </c>
      <c r="G7" s="25">
        <v>3.2000000000000028</v>
      </c>
      <c r="H7" s="23">
        <v>3.6</v>
      </c>
      <c r="I7" s="24">
        <v>1.2</v>
      </c>
      <c r="J7" s="26">
        <v>0.61999999999999833</v>
      </c>
      <c r="K7" s="19"/>
    </row>
    <row r="8" spans="1:12" ht="15.9" customHeight="1" x14ac:dyDescent="0.35">
      <c r="B8" s="27">
        <v>4</v>
      </c>
      <c r="C8" s="28" t="s">
        <v>7</v>
      </c>
      <c r="D8" s="22">
        <v>5.2455210522499573</v>
      </c>
      <c r="E8" s="23">
        <v>4.9000000000000004</v>
      </c>
      <c r="F8" s="24">
        <v>4</v>
      </c>
      <c r="G8" s="25">
        <v>4.6390783052163931</v>
      </c>
      <c r="H8" s="23">
        <v>4.3</v>
      </c>
      <c r="I8" s="24">
        <v>3.2</v>
      </c>
      <c r="J8" s="26">
        <v>1.4221670813732823</v>
      </c>
      <c r="K8" s="19"/>
    </row>
    <row r="9" spans="1:12" s="29" customFormat="1" ht="15.9" customHeight="1" x14ac:dyDescent="0.3">
      <c r="B9" s="27">
        <v>5</v>
      </c>
      <c r="C9" s="28" t="s">
        <v>8</v>
      </c>
      <c r="D9" s="22">
        <v>4.021141076299628</v>
      </c>
      <c r="E9" s="23">
        <v>5.5</v>
      </c>
      <c r="F9" s="24">
        <v>2.8</v>
      </c>
      <c r="G9" s="25">
        <v>3.6843767011431883</v>
      </c>
      <c r="H9" s="23">
        <v>5.5</v>
      </c>
      <c r="I9" s="24">
        <v>3.9</v>
      </c>
      <c r="J9" s="26">
        <v>1.8927516622331941</v>
      </c>
      <c r="K9" s="19"/>
    </row>
    <row r="10" spans="1:12" ht="15.9" customHeight="1" x14ac:dyDescent="0.35">
      <c r="B10" s="30"/>
      <c r="C10" s="31" t="s">
        <v>9</v>
      </c>
      <c r="D10" s="22"/>
      <c r="E10" s="23"/>
      <c r="F10" s="24"/>
      <c r="G10" s="25"/>
      <c r="H10" s="23"/>
      <c r="I10" s="24"/>
      <c r="J10" s="26"/>
      <c r="K10" s="19"/>
    </row>
    <row r="11" spans="1:12" ht="15.9" customHeight="1" x14ac:dyDescent="0.35">
      <c r="B11" s="300">
        <v>6</v>
      </c>
      <c r="C11" s="32" t="s">
        <v>21</v>
      </c>
      <c r="D11" s="22">
        <v>3.5704878020000002</v>
      </c>
      <c r="E11" s="23">
        <v>3.6</v>
      </c>
      <c r="F11" s="24">
        <v>4</v>
      </c>
      <c r="G11" s="25">
        <v>3.4788012754569597</v>
      </c>
      <c r="H11" s="23">
        <v>2.2999999999999998</v>
      </c>
      <c r="I11" s="24">
        <v>2.1</v>
      </c>
      <c r="J11" s="26">
        <v>0.92706094884892487</v>
      </c>
      <c r="K11" s="19"/>
    </row>
    <row r="12" spans="1:12" ht="15.9" customHeight="1" x14ac:dyDescent="0.35">
      <c r="B12" s="20">
        <v>7</v>
      </c>
      <c r="C12" s="33" t="s">
        <v>22</v>
      </c>
      <c r="D12" s="22">
        <v>-7.0429350000000002E-2</v>
      </c>
      <c r="E12" s="23">
        <v>0.3</v>
      </c>
      <c r="F12" s="24">
        <v>-0.2</v>
      </c>
      <c r="G12" s="25">
        <v>-1.5543122344752192E-15</v>
      </c>
      <c r="H12" s="23">
        <v>0.1</v>
      </c>
      <c r="I12" s="24">
        <v>0</v>
      </c>
      <c r="J12" s="26">
        <v>-5.467848396278896E-15</v>
      </c>
      <c r="K12" s="19"/>
    </row>
    <row r="13" spans="1:12" ht="15.9" customHeight="1" x14ac:dyDescent="0.35">
      <c r="B13" s="301">
        <v>8</v>
      </c>
      <c r="C13" s="34" t="s">
        <v>23</v>
      </c>
      <c r="D13" s="35">
        <v>1.3631625562512122</v>
      </c>
      <c r="E13" s="36">
        <v>0.1</v>
      </c>
      <c r="F13" s="24">
        <v>1.2</v>
      </c>
      <c r="G13" s="37">
        <v>1.1702233650490887</v>
      </c>
      <c r="H13" s="36">
        <v>-0.5</v>
      </c>
      <c r="I13" s="24">
        <v>-0.4</v>
      </c>
      <c r="J13" s="38">
        <v>-0.27849180156484432</v>
      </c>
      <c r="K13" s="19"/>
    </row>
    <row r="14" spans="1:12" ht="20.100000000000001" customHeight="1" x14ac:dyDescent="0.35">
      <c r="B14" s="20">
        <v>9</v>
      </c>
      <c r="C14" s="21" t="s">
        <v>148</v>
      </c>
      <c r="D14" s="22">
        <v>-1.0366501477841239</v>
      </c>
      <c r="E14" s="23">
        <v>0.70086042234587254</v>
      </c>
      <c r="F14" s="39">
        <v>1.4134537962549265</v>
      </c>
      <c r="G14" s="25">
        <v>1.6643063659665724</v>
      </c>
      <c r="H14" s="23">
        <v>0.3554859111499109</v>
      </c>
      <c r="I14" s="39">
        <v>0.9712628186828276</v>
      </c>
      <c r="J14" s="26">
        <v>0.50263732394839611</v>
      </c>
      <c r="K14" s="19"/>
    </row>
    <row r="15" spans="1:12" ht="15.9" customHeight="1" x14ac:dyDescent="0.35">
      <c r="B15" s="40">
        <v>10</v>
      </c>
      <c r="C15" s="41" t="s">
        <v>10</v>
      </c>
      <c r="D15" s="42">
        <v>1.9642670567338927</v>
      </c>
      <c r="E15" s="43">
        <v>1.5</v>
      </c>
      <c r="F15" s="24">
        <v>3.5</v>
      </c>
      <c r="G15" s="44">
        <v>2.8619530689619754</v>
      </c>
      <c r="H15" s="43">
        <v>0.6</v>
      </c>
      <c r="I15" s="24">
        <v>0.6</v>
      </c>
      <c r="J15" s="45">
        <v>0.49713108736160194</v>
      </c>
      <c r="K15" s="19"/>
    </row>
    <row r="16" spans="1:12" ht="15.9" customHeight="1" x14ac:dyDescent="0.35">
      <c r="B16" s="20">
        <v>11</v>
      </c>
      <c r="C16" s="21" t="s">
        <v>11</v>
      </c>
      <c r="D16" s="22">
        <v>4.2</v>
      </c>
      <c r="E16" s="23">
        <v>4</v>
      </c>
      <c r="F16" s="24">
        <v>3.4</v>
      </c>
      <c r="G16" s="25">
        <v>3.7</v>
      </c>
      <c r="H16" s="23">
        <v>4.3</v>
      </c>
      <c r="I16" s="24">
        <v>3.9</v>
      </c>
      <c r="J16" s="26">
        <v>4.3</v>
      </c>
      <c r="K16" s="19"/>
    </row>
    <row r="17" spans="2:11" ht="15.9" customHeight="1" x14ac:dyDescent="0.35">
      <c r="B17" s="46">
        <v>12</v>
      </c>
      <c r="C17" s="47" t="s">
        <v>12</v>
      </c>
      <c r="D17" s="35">
        <v>2.8431067150015421</v>
      </c>
      <c r="E17" s="36">
        <v>2.1</v>
      </c>
      <c r="F17" s="24">
        <v>1.1000000000000001</v>
      </c>
      <c r="G17" s="37">
        <v>1.7373497991318265</v>
      </c>
      <c r="H17" s="36">
        <v>1.1000000000000001</v>
      </c>
      <c r="I17" s="24">
        <v>1</v>
      </c>
      <c r="J17" s="38">
        <v>0.15068927249790587</v>
      </c>
      <c r="K17" s="19"/>
    </row>
    <row r="18" spans="2:11" ht="15.9" customHeight="1" x14ac:dyDescent="0.35">
      <c r="B18" s="20">
        <v>13</v>
      </c>
      <c r="C18" s="21" t="s">
        <v>13</v>
      </c>
      <c r="D18" s="22">
        <v>2.8266678821027069</v>
      </c>
      <c r="E18" s="23">
        <v>5.9</v>
      </c>
      <c r="F18" s="48">
        <v>11.4</v>
      </c>
      <c r="G18" s="25">
        <v>11.622455450616398</v>
      </c>
      <c r="H18" s="23">
        <v>2.2000000000000002</v>
      </c>
      <c r="I18" s="48">
        <v>2.5</v>
      </c>
      <c r="J18" s="26">
        <v>4.1718338550461587</v>
      </c>
      <c r="K18" s="19"/>
    </row>
    <row r="19" spans="2:11" ht="15.9" customHeight="1" x14ac:dyDescent="0.35">
      <c r="B19" s="20">
        <v>14</v>
      </c>
      <c r="C19" s="21" t="s">
        <v>14</v>
      </c>
      <c r="D19" s="22">
        <v>2.5248206545285257</v>
      </c>
      <c r="E19" s="23">
        <v>3.4</v>
      </c>
      <c r="F19" s="24">
        <v>4.2</v>
      </c>
      <c r="G19" s="25">
        <v>3.4367925708607361</v>
      </c>
      <c r="H19" s="23">
        <v>3</v>
      </c>
      <c r="I19" s="24">
        <v>4.9000000000000004</v>
      </c>
      <c r="J19" s="26">
        <v>5.0003348504652934</v>
      </c>
      <c r="K19" s="19"/>
    </row>
    <row r="20" spans="2:11" s="49" customFormat="1" ht="15.9" customHeight="1" x14ac:dyDescent="0.3">
      <c r="B20" s="20">
        <v>15</v>
      </c>
      <c r="C20" s="21" t="s">
        <v>15</v>
      </c>
      <c r="D20" s="22">
        <v>2.1760407947501115</v>
      </c>
      <c r="E20" s="23">
        <v>2.6</v>
      </c>
      <c r="F20" s="24">
        <v>2.7</v>
      </c>
      <c r="G20" s="25">
        <v>3.3980582524271608</v>
      </c>
      <c r="H20" s="23">
        <v>3.6</v>
      </c>
      <c r="I20" s="24">
        <v>4.5999999999999996</v>
      </c>
      <c r="J20" s="26">
        <v>4.4731610337972016</v>
      </c>
      <c r="K20" s="19"/>
    </row>
    <row r="21" spans="2:11" s="29" customFormat="1" ht="30" customHeight="1" thickBot="1" x14ac:dyDescent="0.35">
      <c r="B21" s="50">
        <v>16</v>
      </c>
      <c r="C21" s="51" t="s">
        <v>24</v>
      </c>
      <c r="D21" s="52">
        <v>7.2525912120660108</v>
      </c>
      <c r="E21" s="53">
        <v>9.8000000000000007</v>
      </c>
      <c r="F21" s="54">
        <v>7.2</v>
      </c>
      <c r="G21" s="55">
        <v>5.7878285938991665</v>
      </c>
      <c r="H21" s="53">
        <v>9.1</v>
      </c>
      <c r="I21" s="54">
        <v>6.8</v>
      </c>
      <c r="J21" s="56">
        <v>5.3750670870640826</v>
      </c>
      <c r="K21" s="19"/>
    </row>
    <row r="22" spans="2:11" ht="15" customHeight="1" x14ac:dyDescent="0.35">
      <c r="B22" s="57" t="s">
        <v>25</v>
      </c>
      <c r="D22" s="57"/>
      <c r="E22" s="57"/>
      <c r="F22" s="57"/>
      <c r="G22" s="57"/>
      <c r="H22" s="57"/>
      <c r="I22" s="57"/>
      <c r="J22" s="57"/>
      <c r="K22" s="58"/>
    </row>
    <row r="23" spans="2:11" ht="30" customHeight="1" x14ac:dyDescent="0.35">
      <c r="B23" s="672" t="s">
        <v>744</v>
      </c>
      <c r="C23" s="672"/>
      <c r="D23" s="672"/>
      <c r="E23" s="672"/>
      <c r="F23" s="672"/>
      <c r="G23" s="672"/>
      <c r="H23" s="672"/>
      <c r="I23" s="672"/>
      <c r="J23" s="672"/>
      <c r="K23" s="324"/>
    </row>
    <row r="24" spans="2:11" ht="13.5" customHeight="1" x14ac:dyDescent="0.35">
      <c r="B24" s="59" t="s">
        <v>26</v>
      </c>
      <c r="D24" s="59"/>
      <c r="E24" s="59"/>
      <c r="F24" s="59"/>
      <c r="G24" s="59"/>
      <c r="H24" s="59"/>
      <c r="I24" s="59"/>
      <c r="J24" s="59"/>
      <c r="K24" s="60"/>
    </row>
    <row r="25" spans="2:11" ht="30" customHeight="1" x14ac:dyDescent="0.35">
      <c r="B25" s="673" t="s">
        <v>169</v>
      </c>
      <c r="C25" s="673"/>
      <c r="D25" s="673"/>
      <c r="E25" s="673"/>
      <c r="F25" s="673"/>
      <c r="G25" s="673"/>
      <c r="H25" s="673"/>
      <c r="I25" s="673"/>
      <c r="J25" s="673"/>
      <c r="K25" s="322"/>
    </row>
    <row r="26" spans="2:11" ht="18.75" customHeight="1" x14ac:dyDescent="0.35"/>
    <row r="27" spans="2:11" ht="15" customHeight="1" x14ac:dyDescent="0.35"/>
    <row r="28" spans="2:11" ht="10.5" customHeight="1" x14ac:dyDescent="0.35">
      <c r="C28" s="631"/>
      <c r="D28" s="631"/>
      <c r="E28" s="631"/>
      <c r="F28" s="631"/>
      <c r="G28" s="631"/>
      <c r="H28" s="631"/>
      <c r="I28" s="631"/>
      <c r="J28" s="631"/>
      <c r="K28" s="323"/>
    </row>
    <row r="29" spans="2:11" x14ac:dyDescent="0.35">
      <c r="C29" s="61"/>
    </row>
    <row r="31" spans="2:11" ht="16.95" customHeight="1" x14ac:dyDescent="0.4">
      <c r="C31" s="62"/>
    </row>
    <row r="32" spans="2:11" ht="16.2" customHeight="1" x14ac:dyDescent="0.35"/>
    <row r="36" spans="3:3" ht="16.95" customHeight="1" x14ac:dyDescent="0.4">
      <c r="C36" s="62"/>
    </row>
    <row r="40" spans="3:3" ht="16.95" customHeight="1" x14ac:dyDescent="0.4">
      <c r="C40" s="62"/>
    </row>
    <row r="41" spans="3:3" ht="16.2" customHeight="1" x14ac:dyDescent="0.35"/>
  </sheetData>
  <mergeCells count="7">
    <mergeCell ref="C28:J28"/>
    <mergeCell ref="B3:B4"/>
    <mergeCell ref="C3:C4"/>
    <mergeCell ref="E3:G3"/>
    <mergeCell ref="H3:J3"/>
    <mergeCell ref="B23:J23"/>
    <mergeCell ref="B25:J25"/>
  </mergeCells>
  <hyperlinks>
    <hyperlink ref="A1" location="INDEX!A1" display="INDEX"/>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topLeftCell="A7" workbookViewId="0">
      <selection activeCell="B27" sqref="B27"/>
    </sheetView>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454</v>
      </c>
      <c r="D2" s="3"/>
      <c r="E2" s="3"/>
      <c r="F2" s="3"/>
      <c r="G2" s="3"/>
      <c r="H2" s="3"/>
      <c r="I2" s="3"/>
      <c r="J2" s="3"/>
    </row>
    <row r="3" spans="1:12" ht="29.25" customHeight="1" x14ac:dyDescent="0.3">
      <c r="B3" s="663" t="s">
        <v>17</v>
      </c>
      <c r="C3" s="663" t="s">
        <v>18</v>
      </c>
      <c r="D3" s="325">
        <v>2021</v>
      </c>
      <c r="E3" s="665">
        <v>2022</v>
      </c>
      <c r="F3" s="665"/>
      <c r="G3" s="665"/>
      <c r="H3" s="665">
        <v>2023</v>
      </c>
      <c r="I3" s="665"/>
      <c r="J3" s="666"/>
      <c r="K3" s="151"/>
      <c r="L3" s="149"/>
    </row>
    <row r="4" spans="1:12" ht="29.25" customHeight="1" thickBot="1" x14ac:dyDescent="0.45">
      <c r="B4" s="664"/>
      <c r="C4" s="664"/>
      <c r="D4" s="152" t="s">
        <v>19</v>
      </c>
      <c r="E4" s="153" t="s">
        <v>101</v>
      </c>
      <c r="F4" s="154" t="s">
        <v>1</v>
      </c>
      <c r="G4" s="155" t="s">
        <v>3</v>
      </c>
      <c r="H4" s="153" t="s">
        <v>101</v>
      </c>
      <c r="I4" s="154" t="s">
        <v>1</v>
      </c>
      <c r="J4" s="155" t="s">
        <v>3</v>
      </c>
      <c r="K4" s="156"/>
      <c r="L4" s="157"/>
    </row>
    <row r="5" spans="1:12" ht="23.4" customHeight="1" x14ac:dyDescent="0.3">
      <c r="B5" s="158"/>
      <c r="C5" s="159" t="s">
        <v>57</v>
      </c>
      <c r="D5" s="160"/>
      <c r="E5" s="23"/>
      <c r="F5" s="24"/>
      <c r="G5" s="26"/>
      <c r="H5" s="23"/>
      <c r="I5" s="24"/>
      <c r="J5" s="26"/>
      <c r="K5" s="322"/>
      <c r="L5" s="157"/>
    </row>
    <row r="6" spans="1:12" ht="35.4" customHeight="1" x14ac:dyDescent="0.3">
      <c r="B6" s="161" t="s">
        <v>58</v>
      </c>
      <c r="C6" s="162" t="s">
        <v>59</v>
      </c>
      <c r="D6" s="160">
        <v>-0.80738550039131485</v>
      </c>
      <c r="E6" s="23" t="s">
        <v>51</v>
      </c>
      <c r="F6" s="24" t="s">
        <v>51</v>
      </c>
      <c r="G6" s="26">
        <v>-1.7028467840144477</v>
      </c>
      <c r="H6" s="23" t="s">
        <v>51</v>
      </c>
      <c r="I6" s="24" t="s">
        <v>51</v>
      </c>
      <c r="J6" s="26">
        <v>-1.0591364967480852</v>
      </c>
      <c r="K6" s="322"/>
      <c r="L6" s="157"/>
    </row>
    <row r="7" spans="1:12" ht="23.4" customHeight="1" x14ac:dyDescent="0.3">
      <c r="B7" s="163"/>
      <c r="C7" s="164" t="s">
        <v>60</v>
      </c>
      <c r="D7" s="160"/>
      <c r="E7" s="23"/>
      <c r="F7" s="24"/>
      <c r="G7" s="26"/>
      <c r="H7" s="23"/>
      <c r="I7" s="24"/>
      <c r="J7" s="26"/>
      <c r="K7" s="322"/>
      <c r="L7" s="157"/>
    </row>
    <row r="8" spans="1:12" ht="23.4" customHeight="1" x14ac:dyDescent="0.3">
      <c r="B8" s="161">
        <v>2</v>
      </c>
      <c r="C8" s="162" t="s">
        <v>61</v>
      </c>
      <c r="D8" s="160">
        <v>1.536256525702746E-2</v>
      </c>
      <c r="E8" s="23" t="s">
        <v>51</v>
      </c>
      <c r="F8" s="24" t="s">
        <v>51</v>
      </c>
      <c r="G8" s="26">
        <v>-9.8074933502413142E-2</v>
      </c>
      <c r="H8" s="23" t="s">
        <v>51</v>
      </c>
      <c r="I8" s="24" t="s">
        <v>51</v>
      </c>
      <c r="J8" s="26">
        <v>1.0535550171737778E-2</v>
      </c>
      <c r="K8" s="322"/>
      <c r="L8" s="157"/>
    </row>
    <row r="9" spans="1:12" ht="23.4" customHeight="1" x14ac:dyDescent="0.3">
      <c r="B9" s="161">
        <v>3</v>
      </c>
      <c r="C9" s="162" t="s">
        <v>62</v>
      </c>
      <c r="D9" s="160">
        <v>0.10791246036688699</v>
      </c>
      <c r="E9" s="23" t="s">
        <v>51</v>
      </c>
      <c r="F9" s="24" t="s">
        <v>51</v>
      </c>
      <c r="G9" s="26">
        <v>-4.3086989867339193E-2</v>
      </c>
      <c r="H9" s="23" t="s">
        <v>51</v>
      </c>
      <c r="I9" s="24" t="s">
        <v>51</v>
      </c>
      <c r="J9" s="26">
        <v>-0.17858849152104123</v>
      </c>
      <c r="K9" s="322"/>
      <c r="L9" s="157"/>
    </row>
    <row r="10" spans="1:12" ht="23.4" customHeight="1" x14ac:dyDescent="0.3">
      <c r="B10" s="161">
        <v>4</v>
      </c>
      <c r="C10" s="162" t="s">
        <v>63</v>
      </c>
      <c r="D10" s="160">
        <v>-0.3363089682985686</v>
      </c>
      <c r="E10" s="23" t="s">
        <v>51</v>
      </c>
      <c r="F10" s="24" t="s">
        <v>51</v>
      </c>
      <c r="G10" s="26">
        <v>-0.48826717418441734</v>
      </c>
      <c r="H10" s="23" t="s">
        <v>51</v>
      </c>
      <c r="I10" s="24" t="s">
        <v>51</v>
      </c>
      <c r="J10" s="26">
        <v>-0.86968942160917329</v>
      </c>
      <c r="K10" s="322"/>
      <c r="L10" s="157"/>
    </row>
    <row r="11" spans="1:12" ht="23.4" customHeight="1" thickBot="1" x14ac:dyDescent="0.35">
      <c r="B11" s="161">
        <v>5</v>
      </c>
      <c r="C11" s="162" t="s">
        <v>64</v>
      </c>
      <c r="D11" s="160">
        <v>-0.59435155771666071</v>
      </c>
      <c r="E11" s="23" t="s">
        <v>51</v>
      </c>
      <c r="F11" s="24" t="s">
        <v>51</v>
      </c>
      <c r="G11" s="26">
        <v>-1.073417686460278</v>
      </c>
      <c r="H11" s="23" t="s">
        <v>51</v>
      </c>
      <c r="I11" s="24" t="s">
        <v>51</v>
      </c>
      <c r="J11" s="26">
        <v>-2.1394133789608527E-2</v>
      </c>
      <c r="K11" s="322"/>
      <c r="L11" s="157"/>
    </row>
    <row r="12" spans="1:12" ht="18" customHeight="1" x14ac:dyDescent="0.3">
      <c r="B12" s="319"/>
      <c r="C12" s="320" t="s">
        <v>164</v>
      </c>
      <c r="D12" s="167"/>
      <c r="E12" s="15"/>
      <c r="F12" s="16"/>
      <c r="G12" s="18"/>
      <c r="H12" s="15"/>
      <c r="I12" s="16"/>
      <c r="J12" s="18"/>
      <c r="K12" s="322"/>
      <c r="L12" s="157"/>
    </row>
    <row r="13" spans="1:12" ht="23.4" customHeight="1" x14ac:dyDescent="0.3">
      <c r="B13" s="161">
        <v>6</v>
      </c>
      <c r="C13" s="314" t="s">
        <v>161</v>
      </c>
      <c r="D13" s="160">
        <v>0</v>
      </c>
      <c r="E13" s="23" t="s">
        <v>51</v>
      </c>
      <c r="F13" s="24" t="s">
        <v>51</v>
      </c>
      <c r="G13" s="26">
        <v>0.95</v>
      </c>
      <c r="H13" s="23" t="s">
        <v>51</v>
      </c>
      <c r="I13" s="24" t="s">
        <v>51</v>
      </c>
      <c r="J13" s="26">
        <v>0.98</v>
      </c>
      <c r="K13" s="322"/>
      <c r="L13" s="157"/>
    </row>
    <row r="14" spans="1:12" ht="32.4" customHeight="1" x14ac:dyDescent="0.3">
      <c r="B14" s="161">
        <v>7</v>
      </c>
      <c r="C14" s="315" t="s">
        <v>162</v>
      </c>
      <c r="D14" s="160">
        <v>0</v>
      </c>
      <c r="E14" s="23" t="s">
        <v>51</v>
      </c>
      <c r="F14" s="24" t="s">
        <v>51</v>
      </c>
      <c r="G14" s="26">
        <v>9.4501680073328737E-2</v>
      </c>
      <c r="H14" s="23" t="s">
        <v>51</v>
      </c>
      <c r="I14" s="24" t="s">
        <v>51</v>
      </c>
      <c r="J14" s="26">
        <v>0.58606015028330494</v>
      </c>
      <c r="K14" s="322"/>
      <c r="L14" s="157"/>
    </row>
    <row r="15" spans="1:12" ht="32.4" x14ac:dyDescent="0.3">
      <c r="B15" s="161">
        <v>8</v>
      </c>
      <c r="C15" s="315" t="s">
        <v>183</v>
      </c>
      <c r="D15" s="160">
        <v>0</v>
      </c>
      <c r="E15" s="23" t="s">
        <v>51</v>
      </c>
      <c r="F15" s="24" t="s">
        <v>51</v>
      </c>
      <c r="G15" s="26">
        <v>8.6842297327659371E-2</v>
      </c>
      <c r="H15" s="23" t="s">
        <v>51</v>
      </c>
      <c r="I15" s="24" t="s">
        <v>51</v>
      </c>
      <c r="J15" s="26">
        <v>-2.0388757270336955E-2</v>
      </c>
      <c r="K15" s="322"/>
      <c r="L15" s="157"/>
    </row>
    <row r="16" spans="1:12" ht="18" customHeight="1" x14ac:dyDescent="0.3">
      <c r="B16" s="317"/>
      <c r="C16" s="313" t="s">
        <v>165</v>
      </c>
      <c r="D16" s="318"/>
      <c r="E16" s="43"/>
      <c r="F16" s="48"/>
      <c r="G16" s="45"/>
      <c r="H16" s="43"/>
      <c r="I16" s="48"/>
      <c r="J16" s="45"/>
      <c r="K16" s="322"/>
      <c r="L16" s="157"/>
    </row>
    <row r="17" spans="2:12" ht="33" thickBot="1" x14ac:dyDescent="0.35">
      <c r="B17" s="312">
        <v>9</v>
      </c>
      <c r="C17" s="316" t="s">
        <v>163</v>
      </c>
      <c r="D17" s="308">
        <v>-0.79093967432504675</v>
      </c>
      <c r="E17" s="309" t="s">
        <v>51</v>
      </c>
      <c r="F17" s="310" t="s">
        <v>51</v>
      </c>
      <c r="G17" s="311">
        <v>-1.5755473269349511</v>
      </c>
      <c r="H17" s="309" t="s">
        <v>51</v>
      </c>
      <c r="I17" s="310" t="s">
        <v>51</v>
      </c>
      <c r="J17" s="311">
        <v>-0.60088397032927054</v>
      </c>
      <c r="K17" s="322"/>
      <c r="L17" s="157"/>
    </row>
    <row r="18" spans="2:12" ht="23.4" customHeight="1" x14ac:dyDescent="0.3">
      <c r="B18" s="165"/>
      <c r="C18" s="166" t="s">
        <v>65</v>
      </c>
      <c r="D18" s="167"/>
      <c r="E18" s="15"/>
      <c r="F18" s="16"/>
      <c r="G18" s="18"/>
      <c r="H18" s="15"/>
      <c r="I18" s="16"/>
      <c r="J18" s="18"/>
      <c r="K18" s="322"/>
      <c r="L18" s="157"/>
    </row>
    <row r="19" spans="2:12" ht="23.4" customHeight="1" x14ac:dyDescent="0.4">
      <c r="B19" s="161">
        <v>10</v>
      </c>
      <c r="C19" s="162" t="s">
        <v>66</v>
      </c>
      <c r="D19" s="160">
        <v>-0.27888879912520903</v>
      </c>
      <c r="E19" s="23">
        <v>2.0619995468378076</v>
      </c>
      <c r="F19" s="24">
        <v>-0.9016106911696492</v>
      </c>
      <c r="G19" s="26">
        <v>1.6251452012713163E-2</v>
      </c>
      <c r="H19" s="23">
        <v>0.83614325931485201</v>
      </c>
      <c r="I19" s="24">
        <v>0.37356282559277165</v>
      </c>
      <c r="J19" s="26">
        <v>-0.32351637349316187</v>
      </c>
      <c r="K19" s="322"/>
      <c r="L19" s="79"/>
    </row>
    <row r="20" spans="2:12" ht="23.4" customHeight="1" thickBot="1" x14ac:dyDescent="0.35">
      <c r="B20" s="168">
        <v>11</v>
      </c>
      <c r="C20" s="169" t="s">
        <v>147</v>
      </c>
      <c r="D20" s="170">
        <v>-0.55594317024668083</v>
      </c>
      <c r="E20" s="171">
        <v>-1.0515615549182136</v>
      </c>
      <c r="F20" s="172">
        <v>0.11101350786741659</v>
      </c>
      <c r="G20" s="173">
        <v>-0.20033452264289631</v>
      </c>
      <c r="H20" s="171">
        <v>0.40895157927355674</v>
      </c>
      <c r="I20" s="172">
        <v>-1.2324744585688798</v>
      </c>
      <c r="J20" s="173">
        <v>-2.189930483585818</v>
      </c>
      <c r="K20" s="322"/>
      <c r="L20" s="157"/>
    </row>
    <row r="21" spans="2:12" ht="20.100000000000001" customHeight="1" x14ac:dyDescent="0.3">
      <c r="B21" s="174" t="s">
        <v>67</v>
      </c>
      <c r="D21" s="175"/>
      <c r="E21" s="174"/>
      <c r="F21" s="174"/>
      <c r="G21" s="174"/>
      <c r="H21" s="174"/>
      <c r="I21" s="174"/>
      <c r="J21" s="174"/>
      <c r="K21" s="333"/>
      <c r="L21" s="157"/>
    </row>
    <row r="22" spans="2:12" ht="34.950000000000003" customHeight="1" x14ac:dyDescent="0.3">
      <c r="B22" s="639" t="s">
        <v>738</v>
      </c>
      <c r="C22" s="640"/>
      <c r="D22" s="640"/>
      <c r="E22" s="640"/>
      <c r="F22" s="640"/>
      <c r="G22" s="640"/>
      <c r="H22" s="640"/>
      <c r="I22" s="640"/>
      <c r="J22" s="640"/>
      <c r="K22" s="333"/>
      <c r="L22" s="157"/>
    </row>
    <row r="23" spans="2:12" ht="27" customHeight="1" x14ac:dyDescent="0.3">
      <c r="B23" s="639" t="s">
        <v>739</v>
      </c>
      <c r="C23" s="640"/>
      <c r="D23" s="640"/>
      <c r="E23" s="640"/>
      <c r="F23" s="640"/>
      <c r="G23" s="640"/>
      <c r="H23" s="640"/>
      <c r="I23" s="640"/>
      <c r="J23" s="640"/>
      <c r="K23" s="333"/>
      <c r="L23" s="157"/>
    </row>
    <row r="24" spans="2:12" ht="20.100000000000001" customHeight="1" x14ac:dyDescent="0.3">
      <c r="B24" s="176" t="s">
        <v>26</v>
      </c>
      <c r="D24" s="176"/>
      <c r="E24" s="176"/>
      <c r="F24" s="176"/>
      <c r="G24" s="176"/>
      <c r="H24" s="176"/>
      <c r="I24" s="176"/>
      <c r="J24" s="176"/>
      <c r="K24" s="176"/>
      <c r="L24" s="157"/>
    </row>
    <row r="25" spans="2:12" ht="29.25" customHeight="1" x14ac:dyDescent="0.3">
      <c r="B25" s="662" t="s">
        <v>169</v>
      </c>
      <c r="C25" s="662"/>
      <c r="D25" s="662"/>
      <c r="E25" s="662"/>
      <c r="F25" s="662"/>
      <c r="G25" s="662"/>
      <c r="H25" s="662"/>
      <c r="I25" s="662"/>
      <c r="J25" s="662"/>
      <c r="K25" s="177"/>
      <c r="L25" s="157"/>
    </row>
    <row r="26" spans="2:12" x14ac:dyDescent="0.3">
      <c r="B26" s="662"/>
      <c r="C26" s="662"/>
      <c r="D26" s="662"/>
      <c r="E26" s="662"/>
      <c r="F26" s="662"/>
      <c r="G26" s="662"/>
      <c r="H26" s="662"/>
      <c r="I26" s="662"/>
      <c r="J26" s="662"/>
    </row>
    <row r="27" spans="2:12" ht="13.95" customHeight="1" x14ac:dyDescent="0.3"/>
    <row r="28" spans="2:12" ht="13.95" customHeight="1" x14ac:dyDescent="0.3"/>
    <row r="29" spans="2:12" ht="13.95" customHeight="1" x14ac:dyDescent="0.3"/>
    <row r="30" spans="2:12" ht="13.95" customHeight="1" x14ac:dyDescent="0.3"/>
    <row r="31" spans="2:12" ht="13.95" customHeight="1" x14ac:dyDescent="0.3"/>
    <row r="32" spans="2:12" ht="13.95" customHeight="1" x14ac:dyDescent="0.3"/>
    <row r="33" ht="13.95" customHeight="1" x14ac:dyDescent="0.3"/>
    <row r="34" ht="13.95" customHeight="1" x14ac:dyDescent="0.3"/>
    <row r="35" ht="13.95" customHeight="1" x14ac:dyDescent="0.3"/>
    <row r="36" ht="13.95" customHeight="1" x14ac:dyDescent="0.3"/>
    <row r="37" ht="13.95" customHeight="1" x14ac:dyDescent="0.3"/>
    <row r="38" ht="13.95" customHeight="1" x14ac:dyDescent="0.3"/>
    <row r="39" ht="13.95" customHeight="1" x14ac:dyDescent="0.3"/>
    <row r="40" ht="13.95" customHeight="1" x14ac:dyDescent="0.3"/>
    <row r="41" ht="13.95" customHeight="1" x14ac:dyDescent="0.3"/>
    <row r="42" ht="13.95" customHeight="1" x14ac:dyDescent="0.3"/>
    <row r="43" ht="13.95" customHeight="1" x14ac:dyDescent="0.3"/>
    <row r="44" ht="13.95" customHeight="1" x14ac:dyDescent="0.3"/>
    <row r="45" ht="13.95" customHeight="1" x14ac:dyDescent="0.3"/>
    <row r="46" ht="13.95" customHeight="1" x14ac:dyDescent="0.3"/>
    <row r="47" ht="13.95" customHeight="1" x14ac:dyDescent="0.3"/>
    <row r="48"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7">
    <mergeCell ref="B25:J26"/>
    <mergeCell ref="B3:B4"/>
    <mergeCell ref="C3:C4"/>
    <mergeCell ref="E3:G3"/>
    <mergeCell ref="H3:J3"/>
    <mergeCell ref="B22:J22"/>
    <mergeCell ref="B23:J23"/>
  </mergeCells>
  <hyperlinks>
    <hyperlink ref="A1" location="INDEX!A1" display="INDEX"/>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L76"/>
  <sheetViews>
    <sheetView workbookViewId="0"/>
  </sheetViews>
  <sheetFormatPr defaultColWidth="9.109375" defaultRowHeight="13.8" x14ac:dyDescent="0.3"/>
  <cols>
    <col min="1" max="1" width="6.6640625" style="5" customWidth="1"/>
    <col min="2" max="2" width="18.6640625" style="5" customWidth="1"/>
    <col min="3" max="3" width="68.44140625" style="5" bestFit="1" customWidth="1"/>
    <col min="4" max="10" width="9.6640625" style="63" customWidth="1"/>
    <col min="11" max="11" width="16.5546875" style="5" customWidth="1"/>
    <col min="12" max="12" width="24" style="5" customWidth="1"/>
    <col min="13" max="16384" width="9.109375" style="5"/>
  </cols>
  <sheetData>
    <row r="1" spans="1:12" ht="14.4" x14ac:dyDescent="0.3">
      <c r="A1" s="382" t="s">
        <v>573</v>
      </c>
    </row>
    <row r="2" spans="1:12" ht="16.95" customHeight="1" thickBot="1" x14ac:dyDescent="0.45">
      <c r="A2" s="2"/>
      <c r="B2" s="3" t="s">
        <v>455</v>
      </c>
      <c r="D2" s="3"/>
      <c r="E2" s="3"/>
      <c r="F2" s="3"/>
      <c r="G2" s="3"/>
      <c r="H2" s="3"/>
      <c r="I2" s="3"/>
      <c r="J2" s="3"/>
    </row>
    <row r="3" spans="1:12" ht="51.6" customHeight="1" x14ac:dyDescent="0.3">
      <c r="B3" s="663" t="s">
        <v>17</v>
      </c>
      <c r="C3" s="663" t="s">
        <v>18</v>
      </c>
      <c r="D3" s="325">
        <v>2021</v>
      </c>
      <c r="E3" s="666">
        <v>2022</v>
      </c>
      <c r="F3" s="670"/>
      <c r="G3" s="671"/>
      <c r="H3" s="665">
        <v>2023</v>
      </c>
      <c r="I3" s="665"/>
      <c r="J3" s="665"/>
      <c r="K3" s="64" t="s">
        <v>160</v>
      </c>
      <c r="L3" s="65"/>
    </row>
    <row r="4" spans="1:12" ht="19.95" customHeight="1" thickBot="1" x14ac:dyDescent="0.45">
      <c r="B4" s="664"/>
      <c r="C4" s="664"/>
      <c r="D4" s="66" t="s">
        <v>19</v>
      </c>
      <c r="E4" s="67" t="s">
        <v>101</v>
      </c>
      <c r="F4" s="68" t="s">
        <v>774</v>
      </c>
      <c r="G4" s="69" t="s">
        <v>3</v>
      </c>
      <c r="H4" s="67" t="s">
        <v>101</v>
      </c>
      <c r="I4" s="68" t="s">
        <v>774</v>
      </c>
      <c r="J4" s="69" t="s">
        <v>3</v>
      </c>
      <c r="K4" s="68" t="s">
        <v>774</v>
      </c>
      <c r="L4" s="71"/>
    </row>
    <row r="5" spans="1:12" ht="15.9" customHeight="1" x14ac:dyDescent="0.4">
      <c r="B5" s="72" t="s">
        <v>27</v>
      </c>
      <c r="C5" s="73" t="s">
        <v>28</v>
      </c>
      <c r="D5" s="74">
        <v>43.993969797607534</v>
      </c>
      <c r="E5" s="75">
        <v>42.4</v>
      </c>
      <c r="F5" s="76">
        <v>44.1</v>
      </c>
      <c r="G5" s="77">
        <v>43.769515083198087</v>
      </c>
      <c r="H5" s="75">
        <v>42.9</v>
      </c>
      <c r="I5" s="76">
        <v>42.8</v>
      </c>
      <c r="J5" s="77">
        <v>42.799721967431374</v>
      </c>
      <c r="K5" s="78">
        <v>-1.1778365886483328</v>
      </c>
      <c r="L5" s="79"/>
    </row>
    <row r="6" spans="1:12" ht="15.9" customHeight="1" x14ac:dyDescent="0.35">
      <c r="B6" s="80"/>
      <c r="C6" s="81" t="s">
        <v>29</v>
      </c>
      <c r="D6" s="74"/>
      <c r="E6" s="82"/>
      <c r="F6" s="83"/>
      <c r="G6" s="84"/>
      <c r="H6" s="82"/>
      <c r="I6" s="83"/>
      <c r="J6" s="84"/>
      <c r="K6" s="78"/>
      <c r="L6" s="85"/>
    </row>
    <row r="7" spans="1:12" ht="15.9" customHeight="1" x14ac:dyDescent="0.35">
      <c r="B7" s="72">
        <v>2</v>
      </c>
      <c r="C7" s="86" t="s">
        <v>30</v>
      </c>
      <c r="D7" s="74">
        <v>12.319292443796739</v>
      </c>
      <c r="E7" s="82">
        <v>11.5</v>
      </c>
      <c r="F7" s="83">
        <v>11.9</v>
      </c>
      <c r="G7" s="84">
        <v>12.020600112620004</v>
      </c>
      <c r="H7" s="82">
        <v>11.8</v>
      </c>
      <c r="I7" s="83">
        <v>11.7</v>
      </c>
      <c r="J7" s="84">
        <v>11.601870961658697</v>
      </c>
      <c r="K7" s="87">
        <v>-0.62953380173863849</v>
      </c>
      <c r="L7" s="85"/>
    </row>
    <row r="8" spans="1:12" ht="16.95" customHeight="1" x14ac:dyDescent="0.35">
      <c r="B8" s="72">
        <v>3</v>
      </c>
      <c r="C8" s="86" t="s">
        <v>31</v>
      </c>
      <c r="D8" s="74">
        <v>13.49228591847316</v>
      </c>
      <c r="E8" s="82">
        <v>13.8</v>
      </c>
      <c r="F8" s="83">
        <v>13.9</v>
      </c>
      <c r="G8" s="84">
        <v>13.773286525720277</v>
      </c>
      <c r="H8" s="82">
        <v>14</v>
      </c>
      <c r="I8" s="83">
        <v>13.1</v>
      </c>
      <c r="J8" s="84">
        <v>13.488996478795812</v>
      </c>
      <c r="K8" s="87">
        <v>-0.36933548562165974</v>
      </c>
      <c r="L8" s="85"/>
    </row>
    <row r="9" spans="1:12" ht="15.9" customHeight="1" x14ac:dyDescent="0.35">
      <c r="B9" s="72">
        <v>4</v>
      </c>
      <c r="C9" s="86" t="s">
        <v>32</v>
      </c>
      <c r="D9" s="74">
        <v>13.589091452620172</v>
      </c>
      <c r="E9" s="82">
        <v>12.9</v>
      </c>
      <c r="F9" s="83">
        <v>13.2</v>
      </c>
      <c r="G9" s="84">
        <v>13.332288610212057</v>
      </c>
      <c r="H9" s="82">
        <v>13</v>
      </c>
      <c r="I9" s="83">
        <v>13.1</v>
      </c>
      <c r="J9" s="84">
        <v>13.309412193279647</v>
      </c>
      <c r="K9" s="87">
        <v>-0.4988176431900726</v>
      </c>
      <c r="L9" s="85"/>
    </row>
    <row r="10" spans="1:12" ht="15.9" customHeight="1" x14ac:dyDescent="0.35">
      <c r="B10" s="72">
        <v>5</v>
      </c>
      <c r="C10" s="86" t="s">
        <v>33</v>
      </c>
      <c r="D10" s="74">
        <v>0.29146756722671413</v>
      </c>
      <c r="E10" s="82">
        <v>0.3</v>
      </c>
      <c r="F10" s="83">
        <v>0.3</v>
      </c>
      <c r="G10" s="84">
        <v>0.32311807323702529</v>
      </c>
      <c r="H10" s="82">
        <v>0.3</v>
      </c>
      <c r="I10" s="83">
        <v>0.2</v>
      </c>
      <c r="J10" s="84">
        <v>0.33632228494264405</v>
      </c>
      <c r="K10" s="87">
        <v>-4.2651905749384128E-2</v>
      </c>
      <c r="L10" s="85"/>
    </row>
    <row r="11" spans="1:12" ht="15.9" customHeight="1" x14ac:dyDescent="0.35">
      <c r="B11" s="88">
        <v>6</v>
      </c>
      <c r="C11" s="89" t="s">
        <v>34</v>
      </c>
      <c r="D11" s="74">
        <v>4.3018324154907503</v>
      </c>
      <c r="E11" s="82">
        <v>3.8999999999999986</v>
      </c>
      <c r="F11" s="83">
        <v>4.9396194968068201</v>
      </c>
      <c r="G11" s="84">
        <v>4.3202217614087175</v>
      </c>
      <c r="H11" s="82">
        <v>3.8000000000000043</v>
      </c>
      <c r="I11" s="83">
        <v>4.6643346631421707</v>
      </c>
      <c r="J11" s="84">
        <v>4.0631200487545698</v>
      </c>
      <c r="K11" s="90">
        <v>0.36250224765142036</v>
      </c>
      <c r="L11" s="85"/>
    </row>
    <row r="12" spans="1:12" ht="15.9" customHeight="1" x14ac:dyDescent="0.35">
      <c r="B12" s="20">
        <v>7</v>
      </c>
      <c r="C12" s="91" t="s">
        <v>35</v>
      </c>
      <c r="D12" s="92">
        <v>0</v>
      </c>
      <c r="E12" s="93">
        <v>0</v>
      </c>
      <c r="F12" s="94">
        <v>0</v>
      </c>
      <c r="G12" s="95">
        <v>0.10140591240745318</v>
      </c>
      <c r="H12" s="93">
        <v>0</v>
      </c>
      <c r="I12" s="94">
        <v>0.1</v>
      </c>
      <c r="J12" s="95">
        <v>9.5954420359267378E-2</v>
      </c>
      <c r="K12" s="96">
        <v>0.1</v>
      </c>
      <c r="L12" s="85"/>
    </row>
    <row r="13" spans="1:12" ht="15.9" customHeight="1" thickBot="1" x14ac:dyDescent="0.4">
      <c r="B13" s="97">
        <v>8</v>
      </c>
      <c r="C13" s="98" t="s">
        <v>36</v>
      </c>
      <c r="D13" s="99">
        <v>0</v>
      </c>
      <c r="E13" s="100">
        <v>0</v>
      </c>
      <c r="F13" s="101">
        <v>0</v>
      </c>
      <c r="G13" s="102">
        <v>0</v>
      </c>
      <c r="H13" s="100">
        <v>0</v>
      </c>
      <c r="I13" s="101">
        <v>0</v>
      </c>
      <c r="J13" s="102">
        <v>0</v>
      </c>
      <c r="K13" s="103">
        <v>0</v>
      </c>
      <c r="L13" s="85"/>
    </row>
    <row r="14" spans="1:12" ht="15.9" customHeight="1" x14ac:dyDescent="0.4">
      <c r="B14" s="104" t="s">
        <v>159</v>
      </c>
      <c r="C14" s="105" t="s">
        <v>37</v>
      </c>
      <c r="D14" s="106">
        <v>46.601296656997789</v>
      </c>
      <c r="E14" s="75">
        <v>44.8</v>
      </c>
      <c r="F14" s="107">
        <v>45.2</v>
      </c>
      <c r="G14" s="77">
        <v>44.837630247060858</v>
      </c>
      <c r="H14" s="75">
        <v>45.2</v>
      </c>
      <c r="I14" s="76">
        <v>45.3</v>
      </c>
      <c r="J14" s="84">
        <v>46.760736971685688</v>
      </c>
      <c r="K14" s="78">
        <v>-1.3124898835389871</v>
      </c>
      <c r="L14" s="79"/>
    </row>
    <row r="15" spans="1:12" ht="15.9" customHeight="1" x14ac:dyDescent="0.35">
      <c r="B15" s="80"/>
      <c r="C15" s="81" t="s">
        <v>29</v>
      </c>
      <c r="D15" s="74"/>
      <c r="E15" s="82"/>
      <c r="F15" s="83"/>
      <c r="G15" s="84"/>
      <c r="H15" s="82"/>
      <c r="I15" s="83"/>
      <c r="J15" s="84"/>
      <c r="K15" s="87"/>
      <c r="L15" s="85"/>
    </row>
    <row r="16" spans="1:12" ht="15.9" customHeight="1" x14ac:dyDescent="0.35">
      <c r="B16" s="72" t="s">
        <v>158</v>
      </c>
      <c r="C16" s="86" t="s">
        <v>38</v>
      </c>
      <c r="D16" s="74">
        <v>46.034125994329465</v>
      </c>
      <c r="E16" s="82">
        <v>44.4</v>
      </c>
      <c r="F16" s="83">
        <v>44.703062902504655</v>
      </c>
      <c r="G16" s="84">
        <v>44.271746419520397</v>
      </c>
      <c r="H16" s="82">
        <v>44.900000000000006</v>
      </c>
      <c r="I16" s="83">
        <v>44.791411400438207</v>
      </c>
      <c r="J16" s="84">
        <v>46.193146812733197</v>
      </c>
      <c r="K16" s="87">
        <v>-1.2427145938912574</v>
      </c>
      <c r="L16" s="85"/>
    </row>
    <row r="17" spans="2:12" ht="15.9" customHeight="1" x14ac:dyDescent="0.35">
      <c r="B17" s="80"/>
      <c r="C17" s="108" t="s">
        <v>29</v>
      </c>
      <c r="D17" s="74"/>
      <c r="E17" s="82"/>
      <c r="F17" s="83"/>
      <c r="G17" s="84"/>
      <c r="H17" s="82"/>
      <c r="I17" s="83"/>
      <c r="J17" s="84"/>
      <c r="K17" s="87"/>
      <c r="L17" s="85"/>
    </row>
    <row r="18" spans="2:12" ht="15.9" customHeight="1" x14ac:dyDescent="0.35">
      <c r="B18" s="72">
        <v>11</v>
      </c>
      <c r="C18" s="109" t="s">
        <v>39</v>
      </c>
      <c r="D18" s="74">
        <v>8.5661804202924952</v>
      </c>
      <c r="E18" s="82">
        <v>8.6999999999999993</v>
      </c>
      <c r="F18" s="83">
        <v>8.5</v>
      </c>
      <c r="G18" s="84">
        <v>8.459694711819381</v>
      </c>
      <c r="H18" s="82">
        <v>8.6999999999999993</v>
      </c>
      <c r="I18" s="83">
        <v>8.4</v>
      </c>
      <c r="J18" s="84">
        <v>8.5252281018599891</v>
      </c>
      <c r="K18" s="87">
        <v>-0.13328148238689508</v>
      </c>
      <c r="L18" s="85"/>
    </row>
    <row r="19" spans="2:12" ht="15.9" customHeight="1" x14ac:dyDescent="0.35">
      <c r="B19" s="72">
        <v>12</v>
      </c>
      <c r="C19" s="109" t="s">
        <v>170</v>
      </c>
      <c r="D19" s="74">
        <v>6.5591880012518162</v>
      </c>
      <c r="E19" s="82">
        <v>6.1</v>
      </c>
      <c r="F19" s="83">
        <v>6.4</v>
      </c>
      <c r="G19" s="84">
        <v>6.3710031521945476</v>
      </c>
      <c r="H19" s="82">
        <v>6</v>
      </c>
      <c r="I19" s="83">
        <v>6.5</v>
      </c>
      <c r="J19" s="84">
        <v>6.3721283736432932</v>
      </c>
      <c r="K19" s="87">
        <v>-9.6176474556676439E-2</v>
      </c>
      <c r="L19" s="85"/>
    </row>
    <row r="20" spans="2:12" ht="15.9" customHeight="1" x14ac:dyDescent="0.35">
      <c r="B20" s="72">
        <v>13</v>
      </c>
      <c r="C20" s="109" t="s">
        <v>40</v>
      </c>
      <c r="D20" s="74">
        <v>21.636445590385307</v>
      </c>
      <c r="E20" s="82">
        <v>21.2</v>
      </c>
      <c r="F20" s="83">
        <v>20.8</v>
      </c>
      <c r="G20" s="84">
        <v>20.824055257811878</v>
      </c>
      <c r="H20" s="82">
        <v>21.3</v>
      </c>
      <c r="I20" s="83">
        <v>21.8</v>
      </c>
      <c r="J20" s="84">
        <v>20.98336944101511</v>
      </c>
      <c r="K20" s="87">
        <v>0.14534158808169195</v>
      </c>
      <c r="L20" s="85"/>
    </row>
    <row r="21" spans="2:12" ht="15.9" customHeight="1" x14ac:dyDescent="0.35">
      <c r="B21" s="72">
        <v>14</v>
      </c>
      <c r="C21" s="109" t="s">
        <v>41</v>
      </c>
      <c r="D21" s="74">
        <v>3.5240017002274757</v>
      </c>
      <c r="E21" s="82">
        <v>2.6</v>
      </c>
      <c r="F21" s="83">
        <v>2.2999999999999998</v>
      </c>
      <c r="G21" s="84">
        <v>2.3593056429265973</v>
      </c>
      <c r="H21" s="82">
        <v>1.7</v>
      </c>
      <c r="I21" s="83">
        <v>1.9</v>
      </c>
      <c r="J21" s="84">
        <v>1.7918224772357076</v>
      </c>
      <c r="K21" s="87">
        <v>-1.6336112127506557</v>
      </c>
      <c r="L21" s="85"/>
    </row>
    <row r="22" spans="2:12" ht="15.9" customHeight="1" x14ac:dyDescent="0.35">
      <c r="B22" s="72">
        <v>15</v>
      </c>
      <c r="C22" s="109" t="s">
        <v>42</v>
      </c>
      <c r="D22" s="74">
        <v>3.444011602651234</v>
      </c>
      <c r="E22" s="82">
        <v>3.5</v>
      </c>
      <c r="F22" s="83">
        <v>3.4</v>
      </c>
      <c r="G22" s="84">
        <v>3.4361975963868705</v>
      </c>
      <c r="H22" s="82">
        <v>3.6</v>
      </c>
      <c r="I22" s="83">
        <v>3.5</v>
      </c>
      <c r="J22" s="84">
        <v>3.6416471354210049</v>
      </c>
      <c r="K22" s="87">
        <v>6.688061559273617E-2</v>
      </c>
      <c r="L22" s="85"/>
    </row>
    <row r="23" spans="2:12" ht="15.9" customHeight="1" x14ac:dyDescent="0.35">
      <c r="B23" s="72">
        <v>16</v>
      </c>
      <c r="C23" s="109" t="s">
        <v>34</v>
      </c>
      <c r="D23" s="74">
        <v>2.3042986795211391</v>
      </c>
      <c r="E23" s="82">
        <v>2.2999999999999972</v>
      </c>
      <c r="F23" s="83">
        <v>3.276703884410118</v>
      </c>
      <c r="G23" s="84">
        <v>2.8214900583811229</v>
      </c>
      <c r="H23" s="82">
        <v>3.6000000000000014</v>
      </c>
      <c r="I23" s="83">
        <v>2.7124310516496806</v>
      </c>
      <c r="J23" s="84">
        <v>4.878951283558095</v>
      </c>
      <c r="K23" s="87">
        <v>0.40813237212854148</v>
      </c>
      <c r="L23" s="85"/>
    </row>
    <row r="24" spans="2:12" ht="15.9" customHeight="1" x14ac:dyDescent="0.35">
      <c r="B24" s="72">
        <v>17</v>
      </c>
      <c r="C24" s="86" t="s">
        <v>43</v>
      </c>
      <c r="D24" s="74">
        <v>0.56717066266832949</v>
      </c>
      <c r="E24" s="110">
        <v>0.4</v>
      </c>
      <c r="F24" s="111">
        <v>0.5</v>
      </c>
      <c r="G24" s="112">
        <v>0.56588382754046818</v>
      </c>
      <c r="H24" s="110">
        <v>0.3</v>
      </c>
      <c r="I24" s="111">
        <v>0.5</v>
      </c>
      <c r="J24" s="84">
        <v>0.56759015895249376</v>
      </c>
      <c r="K24" s="90">
        <v>-6.9775289647731498E-2</v>
      </c>
      <c r="L24" s="85"/>
    </row>
    <row r="25" spans="2:12" ht="15.9" customHeight="1" thickBot="1" x14ac:dyDescent="0.4">
      <c r="B25" s="50">
        <v>18</v>
      </c>
      <c r="C25" s="113" t="s">
        <v>44</v>
      </c>
      <c r="D25" s="114">
        <v>0</v>
      </c>
      <c r="E25" s="115">
        <v>0</v>
      </c>
      <c r="F25" s="116">
        <v>0</v>
      </c>
      <c r="G25" s="117">
        <v>0.10140591240745318</v>
      </c>
      <c r="H25" s="115">
        <v>0</v>
      </c>
      <c r="I25" s="116">
        <v>0.1</v>
      </c>
      <c r="J25" s="117">
        <v>9.5954420359267378E-2</v>
      </c>
      <c r="K25" s="118">
        <v>0.1</v>
      </c>
      <c r="L25" s="85"/>
    </row>
    <row r="26" spans="2:12" ht="15.75" customHeight="1" x14ac:dyDescent="0.4">
      <c r="B26" s="119" t="s">
        <v>153</v>
      </c>
      <c r="C26" s="73" t="s">
        <v>45</v>
      </c>
      <c r="D26" s="74">
        <v>-2.6073268593902537</v>
      </c>
      <c r="E26" s="82">
        <v>-2.5</v>
      </c>
      <c r="F26" s="107">
        <v>-0.9</v>
      </c>
      <c r="G26" s="84">
        <v>-1.0681151638627751</v>
      </c>
      <c r="H26" s="82">
        <v>-2.2999999999999998</v>
      </c>
      <c r="I26" s="107">
        <v>-3</v>
      </c>
      <c r="J26" s="84">
        <v>-3.9610150042543082</v>
      </c>
      <c r="K26" s="78">
        <v>-0.39267314060974634</v>
      </c>
      <c r="L26" s="79"/>
    </row>
    <row r="27" spans="2:12" ht="16.95" customHeight="1" x14ac:dyDescent="0.4">
      <c r="B27" s="72" t="s">
        <v>154</v>
      </c>
      <c r="C27" s="73" t="s">
        <v>46</v>
      </c>
      <c r="D27" s="74">
        <v>-2.0401561967219242</v>
      </c>
      <c r="E27" s="120">
        <v>-2</v>
      </c>
      <c r="F27" s="107">
        <v>-0.4</v>
      </c>
      <c r="G27" s="84">
        <v>-0.50223133632230699</v>
      </c>
      <c r="H27" s="120">
        <v>-1.9</v>
      </c>
      <c r="I27" s="107">
        <v>-2.5</v>
      </c>
      <c r="J27" s="84">
        <v>-3.3934248453018143</v>
      </c>
      <c r="K27" s="78">
        <v>-0.45984380327807584</v>
      </c>
      <c r="L27" s="79"/>
    </row>
    <row r="28" spans="2:12" s="121" customFormat="1" ht="16.95" customHeight="1" x14ac:dyDescent="0.3">
      <c r="B28" s="122">
        <v>21</v>
      </c>
      <c r="C28" s="123" t="s">
        <v>47</v>
      </c>
      <c r="D28" s="124">
        <v>-0.10509647856732479</v>
      </c>
      <c r="E28" s="125">
        <v>0</v>
      </c>
      <c r="F28" s="126">
        <v>-0.2</v>
      </c>
      <c r="G28" s="127">
        <v>0</v>
      </c>
      <c r="H28" s="125">
        <v>0</v>
      </c>
      <c r="I28" s="126">
        <v>-0.1</v>
      </c>
      <c r="J28" s="127">
        <v>0</v>
      </c>
      <c r="K28" s="128">
        <v>5.0964785673247859E-3</v>
      </c>
      <c r="L28" s="129"/>
    </row>
    <row r="29" spans="2:12" ht="15.9" customHeight="1" thickBot="1" x14ac:dyDescent="0.45">
      <c r="B29" s="130" t="s">
        <v>155</v>
      </c>
      <c r="C29" s="131" t="s">
        <v>48</v>
      </c>
      <c r="D29" s="114">
        <v>-2.5022303808229287</v>
      </c>
      <c r="E29" s="132">
        <v>-2.5</v>
      </c>
      <c r="F29" s="133">
        <v>-0.7</v>
      </c>
      <c r="G29" s="117">
        <v>-1.0681151638627751</v>
      </c>
      <c r="H29" s="132">
        <v>-2.2999999999999998</v>
      </c>
      <c r="I29" s="133">
        <v>-2.9</v>
      </c>
      <c r="J29" s="117">
        <v>-3.9610150042543082</v>
      </c>
      <c r="K29" s="134">
        <v>-0.39776961917707121</v>
      </c>
      <c r="L29" s="79"/>
    </row>
    <row r="30" spans="2:12" ht="15.9" customHeight="1" x14ac:dyDescent="0.4">
      <c r="B30" s="72">
        <v>23</v>
      </c>
      <c r="C30" s="73" t="s">
        <v>152</v>
      </c>
      <c r="D30" s="74"/>
      <c r="E30" s="120"/>
      <c r="F30" s="107"/>
      <c r="G30" s="84"/>
      <c r="H30" s="120"/>
      <c r="I30" s="107"/>
      <c r="J30" s="84"/>
      <c r="K30" s="87"/>
      <c r="L30" s="79"/>
    </row>
    <row r="31" spans="2:12" ht="38.4" customHeight="1" x14ac:dyDescent="0.4">
      <c r="B31" s="72">
        <v>24</v>
      </c>
      <c r="C31" s="86" t="s">
        <v>49</v>
      </c>
      <c r="D31" s="74">
        <v>4.4743975458072969</v>
      </c>
      <c r="E31" s="82">
        <v>1.1878980891719682</v>
      </c>
      <c r="F31" s="83">
        <v>7.6160555637077021</v>
      </c>
      <c r="G31" s="84">
        <v>5.3369547155671668</v>
      </c>
      <c r="H31" s="82">
        <v>3.1402714932126763</v>
      </c>
      <c r="I31" s="83">
        <v>6.003779284453592</v>
      </c>
      <c r="J31" s="84">
        <v>7.7953980835107464</v>
      </c>
      <c r="K31" s="87" t="s">
        <v>2</v>
      </c>
      <c r="L31" s="79"/>
    </row>
    <row r="32" spans="2:12" ht="32.4" x14ac:dyDescent="0.4">
      <c r="B32" s="72">
        <v>25</v>
      </c>
      <c r="C32" s="86" t="s">
        <v>50</v>
      </c>
      <c r="D32" s="74">
        <v>6.1975690094008602</v>
      </c>
      <c r="E32" s="82" t="s">
        <v>51</v>
      </c>
      <c r="F32" s="83" t="s">
        <v>51</v>
      </c>
      <c r="G32" s="84">
        <v>9.0795884559271354</v>
      </c>
      <c r="H32" s="82" t="s">
        <v>51</v>
      </c>
      <c r="I32" s="83" t="s">
        <v>51</v>
      </c>
      <c r="J32" s="84">
        <v>9.2801397714281091</v>
      </c>
      <c r="K32" s="87" t="s">
        <v>2</v>
      </c>
      <c r="L32" s="79"/>
    </row>
    <row r="33" spans="2:12" ht="38.4" customHeight="1" x14ac:dyDescent="0.4">
      <c r="B33" s="72">
        <v>26</v>
      </c>
      <c r="C33" s="86" t="s">
        <v>52</v>
      </c>
      <c r="D33" s="74">
        <v>4.0060507262978717</v>
      </c>
      <c r="E33" s="82">
        <v>2.0599999999999952</v>
      </c>
      <c r="F33" s="83">
        <v>5.0258236266434775</v>
      </c>
      <c r="G33" s="84">
        <v>4.0923244982617346</v>
      </c>
      <c r="H33" s="82">
        <v>-0.15323383084575593</v>
      </c>
      <c r="I33" s="83">
        <v>7.0179496424866761</v>
      </c>
      <c r="J33" s="84">
        <v>5.1478258985157233</v>
      </c>
      <c r="K33" s="87" t="s">
        <v>2</v>
      </c>
      <c r="L33" s="79"/>
    </row>
    <row r="34" spans="2:12" ht="46.95" customHeight="1" x14ac:dyDescent="0.4">
      <c r="B34" s="20">
        <v>27</v>
      </c>
      <c r="C34" s="135" t="s">
        <v>53</v>
      </c>
      <c r="D34" s="74">
        <v>5.7750471402652215</v>
      </c>
      <c r="E34" s="82" t="s">
        <v>51</v>
      </c>
      <c r="F34" s="83" t="s">
        <v>51</v>
      </c>
      <c r="G34" s="84">
        <v>7.6961161913427834</v>
      </c>
      <c r="H34" s="82" t="s">
        <v>51</v>
      </c>
      <c r="I34" s="83" t="s">
        <v>51</v>
      </c>
      <c r="J34" s="84">
        <v>7.075680866991596</v>
      </c>
      <c r="K34" s="87" t="s">
        <v>2</v>
      </c>
      <c r="L34" s="79"/>
    </row>
    <row r="35" spans="2:12" ht="19.2" customHeight="1" thickBot="1" x14ac:dyDescent="0.45">
      <c r="B35" s="50">
        <v>28</v>
      </c>
      <c r="C35" s="136" t="s">
        <v>166</v>
      </c>
      <c r="D35" s="114">
        <v>4.1926594797829564</v>
      </c>
      <c r="E35" s="115">
        <v>5.1205798959845339</v>
      </c>
      <c r="F35" s="116">
        <v>5.1205798959845339</v>
      </c>
      <c r="G35" s="117">
        <v>5.1205798959845339</v>
      </c>
      <c r="H35" s="115">
        <v>6.6888916463026638</v>
      </c>
      <c r="I35" s="116">
        <v>6.6888916463026638</v>
      </c>
      <c r="J35" s="117">
        <v>6.6888916463026638</v>
      </c>
      <c r="K35" s="137" t="s">
        <v>2</v>
      </c>
      <c r="L35" s="79"/>
    </row>
    <row r="36" spans="2:12" ht="20.100000000000001" customHeight="1" x14ac:dyDescent="0.4">
      <c r="B36" s="138"/>
      <c r="C36" s="139" t="s">
        <v>54</v>
      </c>
      <c r="D36" s="74"/>
      <c r="E36" s="82"/>
      <c r="F36" s="83"/>
      <c r="G36" s="84"/>
      <c r="H36" s="82"/>
      <c r="I36" s="83"/>
      <c r="J36" s="84"/>
      <c r="K36" s="87"/>
      <c r="L36" s="79"/>
    </row>
    <row r="37" spans="2:12" ht="18.899999999999999" customHeight="1" x14ac:dyDescent="0.35">
      <c r="B37" s="72">
        <v>29</v>
      </c>
      <c r="C37" s="140" t="s">
        <v>167</v>
      </c>
      <c r="D37" s="74">
        <v>-1.0366501477841239</v>
      </c>
      <c r="E37" s="82">
        <v>0.70086042234587254</v>
      </c>
      <c r="F37" s="83">
        <v>1.4134537962549265</v>
      </c>
      <c r="G37" s="84">
        <v>1.6643063659665724</v>
      </c>
      <c r="H37" s="82">
        <v>0.3554859111499109</v>
      </c>
      <c r="I37" s="83">
        <v>0.9712628186828276</v>
      </c>
      <c r="J37" s="84">
        <v>0.50263732394839611</v>
      </c>
      <c r="K37" s="87">
        <v>2.0079129664669515</v>
      </c>
      <c r="L37" s="85"/>
    </row>
    <row r="38" spans="2:12" ht="18.899999999999999" customHeight="1" thickBot="1" x14ac:dyDescent="0.4">
      <c r="B38" s="141">
        <v>30</v>
      </c>
      <c r="C38" s="142" t="s">
        <v>168</v>
      </c>
      <c r="D38" s="99">
        <v>-1.9800111082927456</v>
      </c>
      <c r="E38" s="100">
        <v>-2.9240205555192529</v>
      </c>
      <c r="F38" s="101">
        <v>-1.9551395467342307</v>
      </c>
      <c r="G38" s="102">
        <v>-2.0752491523683174</v>
      </c>
      <c r="H38" s="100">
        <v>-2.5150689762456961</v>
      </c>
      <c r="I38" s="101">
        <v>-3.0876140053031107</v>
      </c>
      <c r="J38" s="102">
        <v>-4.2651796359541354</v>
      </c>
      <c r="K38" s="103">
        <v>-1.1076028970103651</v>
      </c>
      <c r="L38" s="85"/>
    </row>
    <row r="39" spans="2:12" ht="18.899999999999999" customHeight="1" x14ac:dyDescent="0.4">
      <c r="B39" s="72" t="s">
        <v>156</v>
      </c>
      <c r="C39" s="143" t="s">
        <v>149</v>
      </c>
      <c r="D39" s="74">
        <v>-1.8749146297254211</v>
      </c>
      <c r="E39" s="120">
        <v>-2.9240205555192529</v>
      </c>
      <c r="F39" s="107">
        <v>-1.7551395467342308</v>
      </c>
      <c r="G39" s="84">
        <v>-2.0752491523683174</v>
      </c>
      <c r="H39" s="120">
        <v>-2.5150689762456961</v>
      </c>
      <c r="I39" s="107">
        <v>-2.9876140053031106</v>
      </c>
      <c r="J39" s="84">
        <v>-4.2651796359541354</v>
      </c>
      <c r="K39" s="144">
        <v>-1.1126993755776895</v>
      </c>
      <c r="L39" s="79"/>
    </row>
    <row r="40" spans="2:12" ht="18.600000000000001" customHeight="1" thickBot="1" x14ac:dyDescent="0.4">
      <c r="B40" s="141" t="s">
        <v>157</v>
      </c>
      <c r="C40" s="145" t="s">
        <v>150</v>
      </c>
      <c r="D40" s="99">
        <v>-1.3077439670570912</v>
      </c>
      <c r="E40" s="100">
        <v>-2.524020555519253</v>
      </c>
      <c r="F40" s="101">
        <v>-1.2727188068786879</v>
      </c>
      <c r="G40" s="102">
        <v>-1.5093653248278494</v>
      </c>
      <c r="H40" s="100">
        <v>-2.2150689762456963</v>
      </c>
      <c r="I40" s="101">
        <v>-2.4902186322825126</v>
      </c>
      <c r="J40" s="102">
        <v>-3.6975894770016415</v>
      </c>
      <c r="K40" s="103">
        <v>-1.1824746652254214</v>
      </c>
      <c r="L40" s="85"/>
    </row>
    <row r="41" spans="2:12" ht="15" customHeight="1" x14ac:dyDescent="0.3">
      <c r="B41" s="146" t="s">
        <v>55</v>
      </c>
      <c r="C41" s="321"/>
      <c r="D41" s="146"/>
      <c r="E41" s="146"/>
      <c r="F41" s="146"/>
      <c r="G41" s="146"/>
      <c r="H41" s="146"/>
      <c r="I41" s="146"/>
      <c r="J41" s="146"/>
      <c r="K41" s="146"/>
      <c r="L41" s="148"/>
    </row>
    <row r="42" spans="2:12" ht="15.75" customHeight="1" x14ac:dyDescent="0.3">
      <c r="B42" s="640" t="s">
        <v>747</v>
      </c>
      <c r="C42" s="640"/>
      <c r="D42" s="640"/>
      <c r="E42" s="640"/>
      <c r="F42" s="640"/>
      <c r="G42" s="640"/>
      <c r="H42" s="640"/>
      <c r="I42" s="640"/>
      <c r="J42" s="640"/>
      <c r="K42" s="640"/>
      <c r="L42" s="149"/>
    </row>
    <row r="43" spans="2:12" ht="30" customHeight="1" x14ac:dyDescent="0.3">
      <c r="B43" s="644" t="s">
        <v>741</v>
      </c>
      <c r="C43" s="644"/>
      <c r="D43" s="644"/>
      <c r="E43" s="644"/>
      <c r="F43" s="644"/>
      <c r="G43" s="644"/>
      <c r="H43" s="644"/>
      <c r="I43" s="644"/>
      <c r="J43" s="644"/>
      <c r="K43" s="644"/>
      <c r="L43" s="149"/>
    </row>
    <row r="44" spans="2:12" ht="51.6" customHeight="1" x14ac:dyDescent="0.3">
      <c r="B44" s="639" t="s">
        <v>775</v>
      </c>
      <c r="C44" s="639"/>
      <c r="D44" s="639"/>
      <c r="E44" s="639"/>
      <c r="F44" s="639"/>
      <c r="G44" s="639"/>
      <c r="H44" s="639"/>
      <c r="I44" s="639"/>
      <c r="J44" s="639"/>
      <c r="K44" s="639"/>
      <c r="L44" s="149"/>
    </row>
    <row r="45" spans="2:12" ht="15" customHeight="1" x14ac:dyDescent="0.3">
      <c r="B45" s="150" t="s">
        <v>26</v>
      </c>
      <c r="C45" s="147"/>
      <c r="D45" s="150"/>
      <c r="E45" s="150"/>
      <c r="F45" s="150"/>
      <c r="G45" s="150"/>
      <c r="H45" s="150"/>
      <c r="I45" s="150"/>
      <c r="J45" s="150"/>
      <c r="K45" s="150"/>
      <c r="L45" s="149"/>
    </row>
    <row r="46" spans="2:12" ht="29.25" customHeight="1" x14ac:dyDescent="0.3">
      <c r="B46" s="669" t="s">
        <v>169</v>
      </c>
      <c r="C46" s="669"/>
      <c r="D46" s="669"/>
      <c r="E46" s="669"/>
      <c r="F46" s="669"/>
      <c r="G46" s="669"/>
      <c r="H46" s="669"/>
      <c r="I46" s="669"/>
      <c r="J46" s="669"/>
      <c r="K46" s="669"/>
      <c r="L46" s="149"/>
    </row>
    <row r="47" spans="2:12" ht="13.95" customHeight="1" x14ac:dyDescent="0.3"/>
    <row r="48" spans="2:12" ht="13.95" customHeight="1" x14ac:dyDescent="0.3"/>
    <row r="49" ht="13.95" customHeight="1" x14ac:dyDescent="0.3"/>
    <row r="50" ht="13.95" customHeight="1" x14ac:dyDescent="0.3"/>
    <row r="51" ht="13.95" customHeight="1" x14ac:dyDescent="0.3"/>
    <row r="52" ht="13.95" customHeight="1" x14ac:dyDescent="0.3"/>
    <row r="53" ht="13.95" customHeight="1" x14ac:dyDescent="0.3"/>
    <row r="54" ht="13.95" customHeight="1" x14ac:dyDescent="0.3"/>
    <row r="55" ht="13.95" customHeight="1" x14ac:dyDescent="0.3"/>
    <row r="56" ht="13.95" customHeight="1" x14ac:dyDescent="0.3"/>
    <row r="57" ht="13.95" customHeight="1" x14ac:dyDescent="0.3"/>
    <row r="58" ht="13.95" customHeight="1" x14ac:dyDescent="0.3"/>
    <row r="59" ht="13.95" customHeight="1" x14ac:dyDescent="0.3"/>
    <row r="60" ht="13.95" customHeight="1" x14ac:dyDescent="0.3"/>
    <row r="61" ht="13.95" customHeight="1" x14ac:dyDescent="0.3"/>
    <row r="62" ht="13.95" customHeight="1" x14ac:dyDescent="0.3"/>
    <row r="63" ht="13.95" customHeight="1" x14ac:dyDescent="0.3"/>
    <row r="64" ht="13.95" customHeight="1" x14ac:dyDescent="0.3"/>
    <row r="65" ht="13.95" customHeight="1" x14ac:dyDescent="0.3"/>
    <row r="66" ht="13.95" customHeight="1" x14ac:dyDescent="0.3"/>
    <row r="67" ht="13.95" customHeight="1" x14ac:dyDescent="0.3"/>
    <row r="68" ht="13.95" customHeight="1" x14ac:dyDescent="0.3"/>
    <row r="69" ht="13.95" customHeight="1" x14ac:dyDescent="0.3"/>
    <row r="70" ht="13.95" customHeight="1" x14ac:dyDescent="0.3"/>
    <row r="71" ht="13.95" customHeight="1" x14ac:dyDescent="0.3"/>
    <row r="72" ht="13.95" customHeight="1" x14ac:dyDescent="0.3"/>
    <row r="73" ht="13.95" customHeight="1" x14ac:dyDescent="0.3"/>
    <row r="74" ht="13.95" customHeight="1" x14ac:dyDescent="0.3"/>
    <row r="75" ht="13.95" customHeight="1" x14ac:dyDescent="0.3"/>
    <row r="76" ht="13.95" customHeight="1" x14ac:dyDescent="0.3"/>
  </sheetData>
  <mergeCells count="8">
    <mergeCell ref="B46:K46"/>
    <mergeCell ref="B3:B4"/>
    <mergeCell ref="C3:C4"/>
    <mergeCell ref="E3:G3"/>
    <mergeCell ref="H3:J3"/>
    <mergeCell ref="B42:K42"/>
    <mergeCell ref="B43:K43"/>
    <mergeCell ref="B44:K44"/>
  </mergeCells>
  <hyperlinks>
    <hyperlink ref="A1" location="INDEX!A1" display="INDEX"/>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K24"/>
  <sheetViews>
    <sheetView workbookViewId="0">
      <selection activeCell="B25" sqref="B25"/>
    </sheetView>
  </sheetViews>
  <sheetFormatPr defaultColWidth="9.109375" defaultRowHeight="13.95" customHeight="1" outlineLevelRow="1" x14ac:dyDescent="0.3"/>
  <cols>
    <col min="1" max="1" width="6.6640625" style="385" customWidth="1"/>
    <col min="2" max="2" width="10.33203125" style="385" customWidth="1"/>
    <col min="3" max="3" width="44.6640625" style="385" customWidth="1"/>
    <col min="4" max="10" width="9.33203125" style="385" customWidth="1"/>
    <col min="11" max="11" width="5.6640625" style="385" customWidth="1"/>
    <col min="12" max="16384" width="9.109375" style="385"/>
  </cols>
  <sheetData>
    <row r="1" spans="1:11" ht="13.95" customHeight="1" x14ac:dyDescent="0.3">
      <c r="A1" s="382" t="s">
        <v>573</v>
      </c>
    </row>
    <row r="2" spans="1:11" ht="15.75" customHeight="1" thickBot="1" x14ac:dyDescent="0.45">
      <c r="A2" s="383"/>
      <c r="B2" s="235" t="s">
        <v>456</v>
      </c>
      <c r="D2" s="235"/>
      <c r="E2" s="235"/>
      <c r="F2" s="235"/>
      <c r="G2" s="235"/>
      <c r="H2" s="235"/>
      <c r="I2" s="235"/>
      <c r="J2" s="235"/>
      <c r="K2" s="434"/>
    </row>
    <row r="3" spans="1:11" ht="20.100000000000001" customHeight="1" x14ac:dyDescent="0.3">
      <c r="B3" s="636" t="s">
        <v>17</v>
      </c>
      <c r="C3" s="645" t="s">
        <v>18</v>
      </c>
      <c r="D3" s="647" t="s">
        <v>19</v>
      </c>
      <c r="E3" s="643">
        <v>2022</v>
      </c>
      <c r="F3" s="643"/>
      <c r="G3" s="643"/>
      <c r="H3" s="643">
        <v>2023</v>
      </c>
      <c r="I3" s="643"/>
      <c r="J3" s="633"/>
    </row>
    <row r="4" spans="1:11" ht="20.100000000000001" customHeight="1" thickBot="1" x14ac:dyDescent="0.35">
      <c r="B4" s="642"/>
      <c r="C4" s="646"/>
      <c r="D4" s="648"/>
      <c r="E4" s="8" t="s">
        <v>101</v>
      </c>
      <c r="F4" s="178" t="s">
        <v>1</v>
      </c>
      <c r="G4" s="179" t="s">
        <v>3</v>
      </c>
      <c r="H4" s="8" t="s">
        <v>101</v>
      </c>
      <c r="I4" s="178" t="s">
        <v>1</v>
      </c>
      <c r="J4" s="180" t="s">
        <v>3</v>
      </c>
    </row>
    <row r="5" spans="1:11" ht="15.9" customHeight="1" x14ac:dyDescent="0.4">
      <c r="B5" s="12">
        <v>1</v>
      </c>
      <c r="C5" s="181" t="s">
        <v>72</v>
      </c>
      <c r="D5" s="182">
        <v>52.434501539079548</v>
      </c>
      <c r="E5" s="183">
        <v>53.1</v>
      </c>
      <c r="F5" s="184">
        <v>49.8</v>
      </c>
      <c r="G5" s="185">
        <v>50.308424977340515</v>
      </c>
      <c r="H5" s="183">
        <v>52.7</v>
      </c>
      <c r="I5" s="184">
        <v>49.5</v>
      </c>
      <c r="J5" s="186">
        <v>52.36490360684428</v>
      </c>
    </row>
    <row r="6" spans="1:11" ht="15.9" customHeight="1" x14ac:dyDescent="0.4">
      <c r="B6" s="20" t="s">
        <v>73</v>
      </c>
      <c r="C6" s="187" t="s">
        <v>74</v>
      </c>
      <c r="D6" s="188">
        <v>-2.2350024344054447</v>
      </c>
      <c r="E6" s="189">
        <v>0.66549846092045328</v>
      </c>
      <c r="F6" s="190">
        <v>-2.6745015390795501</v>
      </c>
      <c r="G6" s="191">
        <v>-2.1260765617390334</v>
      </c>
      <c r="H6" s="189">
        <v>-0.39999999999999858</v>
      </c>
      <c r="I6" s="190">
        <v>-0.28999999999999915</v>
      </c>
      <c r="J6" s="192">
        <v>2.0564786295037649</v>
      </c>
    </row>
    <row r="7" spans="1:11" ht="15.9" customHeight="1" x14ac:dyDescent="0.4">
      <c r="B7" s="20"/>
      <c r="C7" s="187" t="s">
        <v>75</v>
      </c>
      <c r="D7" s="188"/>
      <c r="E7" s="189"/>
      <c r="F7" s="190"/>
      <c r="G7" s="191"/>
      <c r="H7" s="189"/>
      <c r="I7" s="190"/>
      <c r="J7" s="192"/>
    </row>
    <row r="8" spans="1:11" ht="15.9" customHeight="1" x14ac:dyDescent="0.4">
      <c r="B8" s="20">
        <v>3</v>
      </c>
      <c r="C8" s="193" t="s">
        <v>71</v>
      </c>
      <c r="D8" s="188">
        <v>2.0401561967219242</v>
      </c>
      <c r="E8" s="194">
        <v>1.9999999999999998</v>
      </c>
      <c r="F8" s="195">
        <v>0.4</v>
      </c>
      <c r="G8" s="191">
        <v>0.50223133632230688</v>
      </c>
      <c r="H8" s="194">
        <v>1.9</v>
      </c>
      <c r="I8" s="195">
        <v>2.5</v>
      </c>
      <c r="J8" s="192">
        <v>3.3934248453018143</v>
      </c>
    </row>
    <row r="9" spans="1:11" ht="15.9" customHeight="1" x14ac:dyDescent="0.4">
      <c r="B9" s="20" t="s">
        <v>76</v>
      </c>
      <c r="C9" s="307" t="s">
        <v>151</v>
      </c>
      <c r="D9" s="188">
        <v>-3.1896650304465801</v>
      </c>
      <c r="E9" s="194">
        <v>-2.9165059927297867</v>
      </c>
      <c r="F9" s="195">
        <v>-3.736371448921934</v>
      </c>
      <c r="G9" s="191">
        <v>-3.3509112566692041</v>
      </c>
      <c r="H9" s="194">
        <v>-2.0058054110653338</v>
      </c>
      <c r="I9" s="195">
        <v>-2.5024709174587718</v>
      </c>
      <c r="J9" s="192">
        <v>-2.1215079672545838</v>
      </c>
    </row>
    <row r="10" spans="1:11" ht="15.9" customHeight="1" x14ac:dyDescent="0.4">
      <c r="B10" s="30"/>
      <c r="C10" s="196" t="s">
        <v>29</v>
      </c>
      <c r="D10" s="188"/>
      <c r="E10" s="189"/>
      <c r="F10" s="190"/>
      <c r="G10" s="191"/>
      <c r="H10" s="189"/>
      <c r="I10" s="190"/>
      <c r="J10" s="192"/>
    </row>
    <row r="11" spans="1:11" ht="15.9" customHeight="1" x14ac:dyDescent="0.4">
      <c r="B11" s="20">
        <v>5</v>
      </c>
      <c r="C11" s="197" t="s">
        <v>43</v>
      </c>
      <c r="D11" s="188">
        <v>0.56717066266832961</v>
      </c>
      <c r="E11" s="189">
        <v>0.50000000000000022</v>
      </c>
      <c r="F11" s="190">
        <v>0.5</v>
      </c>
      <c r="G11" s="191">
        <v>0.56588382754046829</v>
      </c>
      <c r="H11" s="189">
        <v>0.40000000000000019</v>
      </c>
      <c r="I11" s="190">
        <v>0.50000000000000033</v>
      </c>
      <c r="J11" s="192">
        <v>0.56759015895249376</v>
      </c>
    </row>
    <row r="12" spans="1:11" ht="15.9" customHeight="1" x14ac:dyDescent="0.4">
      <c r="B12" s="20">
        <v>6</v>
      </c>
      <c r="C12" s="197" t="s">
        <v>77</v>
      </c>
      <c r="D12" s="188">
        <v>-2.472958570282437</v>
      </c>
      <c r="E12" s="189">
        <v>-1.7625042534144386</v>
      </c>
      <c r="F12" s="190">
        <v>-2.2128321750437236</v>
      </c>
      <c r="G12" s="191">
        <v>-2.2520021152381475</v>
      </c>
      <c r="H12" s="189">
        <v>-0.86135496183206095</v>
      </c>
      <c r="I12" s="190">
        <v>-0.7008450704225353</v>
      </c>
      <c r="J12" s="192">
        <v>-0.30874429423508198</v>
      </c>
    </row>
    <row r="13" spans="1:11" ht="15.9" customHeight="1" x14ac:dyDescent="0.4">
      <c r="B13" s="20">
        <v>7</v>
      </c>
      <c r="C13" s="197" t="s">
        <v>78</v>
      </c>
      <c r="D13" s="188">
        <v>-1.2838771228324726</v>
      </c>
      <c r="E13" s="189">
        <v>-1.6540017393153483</v>
      </c>
      <c r="F13" s="190">
        <v>-2.0235392738782103</v>
      </c>
      <c r="G13" s="191">
        <v>-1.6647929689715251</v>
      </c>
      <c r="H13" s="189">
        <v>-1.5444504492332729</v>
      </c>
      <c r="I13" s="190">
        <v>-2.3016258470362367</v>
      </c>
      <c r="J13" s="192">
        <v>-2.3803538319719957</v>
      </c>
    </row>
    <row r="14" spans="1:11" ht="15.9" customHeight="1" thickBot="1" x14ac:dyDescent="0.45">
      <c r="B14" s="97">
        <v>8</v>
      </c>
      <c r="C14" s="302" t="s">
        <v>79</v>
      </c>
      <c r="D14" s="200">
        <v>-1.0230558319203686</v>
      </c>
      <c r="E14" s="303">
        <v>1.6415485162655914</v>
      </c>
      <c r="F14" s="304">
        <v>0.75495271644078676</v>
      </c>
      <c r="G14" s="305">
        <v>0.80000000000000493</v>
      </c>
      <c r="H14" s="303">
        <v>-0.26793893129770802</v>
      </c>
      <c r="I14" s="304">
        <v>-0.25300469483568422</v>
      </c>
      <c r="J14" s="204">
        <v>0.79999999999999305</v>
      </c>
    </row>
    <row r="15" spans="1:11" ht="15.9" hidden="1" customHeight="1" outlineLevel="1" collapsed="1" x14ac:dyDescent="0.4">
      <c r="B15" s="30"/>
      <c r="C15" s="196" t="s">
        <v>29</v>
      </c>
      <c r="D15" s="188"/>
      <c r="E15" s="194"/>
      <c r="F15" s="195"/>
      <c r="G15" s="191"/>
      <c r="H15" s="194"/>
      <c r="I15" s="195"/>
      <c r="J15" s="192"/>
    </row>
    <row r="16" spans="1:11" ht="15.9" hidden="1" customHeight="1" outlineLevel="1" collapsed="1" x14ac:dyDescent="0.4">
      <c r="B16" s="20">
        <v>9</v>
      </c>
      <c r="C16" s="197" t="s">
        <v>80</v>
      </c>
      <c r="D16" s="188"/>
      <c r="E16" s="189" t="s">
        <v>51</v>
      </c>
      <c r="F16" s="190" t="s">
        <v>51</v>
      </c>
      <c r="G16" s="191"/>
      <c r="H16" s="189" t="s">
        <v>51</v>
      </c>
      <c r="I16" s="190" t="s">
        <v>51</v>
      </c>
      <c r="J16" s="192"/>
    </row>
    <row r="17" spans="2:10" ht="15.9" hidden="1" customHeight="1" outlineLevel="1" collapsed="1" x14ac:dyDescent="0.4">
      <c r="B17" s="20">
        <v>10</v>
      </c>
      <c r="C17" s="197" t="s">
        <v>81</v>
      </c>
      <c r="D17" s="188"/>
      <c r="E17" s="189" t="s">
        <v>51</v>
      </c>
      <c r="F17" s="190" t="s">
        <v>51</v>
      </c>
      <c r="G17" s="191"/>
      <c r="H17" s="189" t="s">
        <v>51</v>
      </c>
      <c r="I17" s="190" t="s">
        <v>51</v>
      </c>
      <c r="J17" s="192"/>
    </row>
    <row r="18" spans="2:10" ht="15.9" hidden="1" customHeight="1" outlineLevel="1" collapsed="1" x14ac:dyDescent="0.4">
      <c r="B18" s="20">
        <v>11</v>
      </c>
      <c r="C18" s="198" t="s">
        <v>82</v>
      </c>
      <c r="D18" s="188"/>
      <c r="E18" s="189" t="s">
        <v>51</v>
      </c>
      <c r="F18" s="190" t="s">
        <v>51</v>
      </c>
      <c r="G18" s="191"/>
      <c r="H18" s="189" t="s">
        <v>51</v>
      </c>
      <c r="I18" s="190" t="s">
        <v>51</v>
      </c>
      <c r="J18" s="192"/>
    </row>
    <row r="19" spans="2:10" ht="15.9" hidden="1" customHeight="1" outlineLevel="1" collapsed="1" x14ac:dyDescent="0.4">
      <c r="B19" s="97">
        <v>12</v>
      </c>
      <c r="C19" s="199" t="s">
        <v>83</v>
      </c>
      <c r="D19" s="200"/>
      <c r="E19" s="201" t="s">
        <v>51</v>
      </c>
      <c r="F19" s="202" t="s">
        <v>51</v>
      </c>
      <c r="G19" s="203"/>
      <c r="H19" s="201" t="s">
        <v>51</v>
      </c>
      <c r="I19" s="202" t="s">
        <v>51</v>
      </c>
      <c r="J19" s="204"/>
    </row>
    <row r="20" spans="2:10" ht="15" customHeight="1" collapsed="1" x14ac:dyDescent="0.3">
      <c r="B20" s="435" t="s">
        <v>84</v>
      </c>
      <c r="C20" s="436"/>
      <c r="D20" s="435"/>
      <c r="E20" s="435"/>
      <c r="F20" s="435"/>
      <c r="G20" s="435"/>
      <c r="H20" s="435"/>
      <c r="I20" s="435"/>
      <c r="J20" s="435"/>
    </row>
    <row r="21" spans="2:10" ht="15" customHeight="1" x14ac:dyDescent="0.3">
      <c r="B21" s="632" t="s">
        <v>85</v>
      </c>
      <c r="C21" s="632"/>
      <c r="D21" s="632"/>
      <c r="E21" s="632"/>
      <c r="F21" s="632"/>
      <c r="G21" s="632"/>
      <c r="H21" s="632"/>
      <c r="I21" s="632"/>
      <c r="J21" s="632"/>
    </row>
    <row r="22" spans="2:10" s="425" customFormat="1" ht="60" customHeight="1" x14ac:dyDescent="0.3">
      <c r="B22" s="639" t="s">
        <v>763</v>
      </c>
      <c r="C22" s="639"/>
      <c r="D22" s="639"/>
      <c r="E22" s="639"/>
      <c r="F22" s="639"/>
      <c r="G22" s="639"/>
      <c r="H22" s="639"/>
      <c r="I22" s="639"/>
      <c r="J22" s="639"/>
    </row>
    <row r="23" spans="2:10" ht="15" customHeight="1" x14ac:dyDescent="0.3">
      <c r="B23" s="392" t="s">
        <v>26</v>
      </c>
      <c r="C23" s="436"/>
      <c r="D23" s="392"/>
      <c r="E23" s="392"/>
      <c r="F23" s="392"/>
      <c r="G23" s="392"/>
      <c r="H23" s="392"/>
      <c r="I23" s="392"/>
      <c r="J23" s="392"/>
    </row>
    <row r="24" spans="2:10" ht="30" customHeight="1" x14ac:dyDescent="0.3">
      <c r="B24" s="638" t="s">
        <v>169</v>
      </c>
      <c r="C24" s="638"/>
      <c r="D24" s="638"/>
      <c r="E24" s="638"/>
      <c r="F24" s="638"/>
      <c r="G24" s="638"/>
      <c r="H24" s="638"/>
      <c r="I24" s="638"/>
      <c r="J24" s="638"/>
    </row>
  </sheetData>
  <mergeCells count="8">
    <mergeCell ref="B22:J22"/>
    <mergeCell ref="B24:J24"/>
    <mergeCell ref="B3:B4"/>
    <mergeCell ref="C3:C4"/>
    <mergeCell ref="D3:D4"/>
    <mergeCell ref="E3:G3"/>
    <mergeCell ref="H3:J3"/>
    <mergeCell ref="B21:J21"/>
  </mergeCells>
  <hyperlinks>
    <hyperlink ref="A1" location="INDEX!A1" display="INDEX"/>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EC Document" ma:contentTypeID="0x010100258AA79CEB83498886A3A0868112325000D4859600B5E87E4F9658D8DDF0F80045" ma:contentTypeVersion="3" ma:contentTypeDescription="Create a new document in this library." ma:contentTypeScope="" ma:versionID="c250dfae91f887a1f43235ac2ddf29ca">
  <xsd:schema xmlns:xsd="http://www.w3.org/2001/XMLSchema" xmlns:xs="http://www.w3.org/2001/XMLSchema" xmlns:p="http://schemas.microsoft.com/office/2006/metadata/properties" xmlns:ns2="http://schemas.microsoft.com/sharepoint/v3/fields" xmlns:ns3="e39bfdae-a16e-4d4d-8e36-e4500efb0be2" targetNamespace="http://schemas.microsoft.com/office/2006/metadata/properties" ma:root="true" ma:fieldsID="1d6347e09b50798fb0b6fe5a1e665ade" ns2:_="" ns3:_="">
    <xsd:import namespace="http://schemas.microsoft.com/sharepoint/v3/fields"/>
    <xsd:import namespace="e39bfdae-a16e-4d4d-8e36-e4500efb0be2"/>
    <xsd:element name="properties">
      <xsd:complexType>
        <xsd:sequence>
          <xsd:element name="documentManagement">
            <xsd:complexType>
              <xsd:all>
                <xsd:element ref="ns3:EC_Collab_Reference" minOccurs="0"/>
                <xsd:element ref="ns2:_Status" minOccurs="0"/>
                <xsd:element ref="ns3:EC_Collab_DocumentLanguage"/>
                <xsd:element ref="ns3:EC_Collab_Status"/>
                <xsd:element ref="ns3:EC_ARES_NUMBER" minOccurs="0"/>
                <xsd:element ref="ns3:EC_ARES_DATE_TRANSFERRED" minOccurs="0"/>
                <xsd:element ref="ns3:EC_ARES_TRANSFERRED_B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3" nillable="true" ma:displayName="Status" ma:default="Not Started" ma:hidden="true" ma:internalName="_Status">
      <xsd:simpleType>
        <xsd:union memberTypes="dms:Text">
          <xsd:simpleType>
            <xsd:restriction base="dms:Choice">
              <xsd:enumeration value="Not Started"/>
              <xsd:enumeration value="Draft"/>
              <xsd:enumeration value="Reviewed"/>
              <xsd:enumeration value="Scheduled"/>
              <xsd:enumeration value="Published"/>
              <xsd:enumeration value="Final"/>
              <xsd:enumeration value="Expir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e39bfdae-a16e-4d4d-8e36-e4500efb0be2" elementFormDefault="qualified">
    <xsd:import namespace="http://schemas.microsoft.com/office/2006/documentManagement/types"/>
    <xsd:import namespace="http://schemas.microsoft.com/office/infopath/2007/PartnerControls"/>
    <xsd:element name="EC_Collab_Reference" ma:index="12" nillable="true" ma:displayName="Reference" ma:internalName="EC_Collab_Reference">
      <xsd:simpleType>
        <xsd:restriction base="dms:Text"/>
      </xsd:simpleType>
    </xsd:element>
    <xsd:element name="EC_Collab_DocumentLanguage" ma:index="14" ma:displayName="Language" ma:default="EN" ma:format="Dropdown" ma:internalName="EC_Collab_DocumentLanguage">
      <xsd:simpleType>
        <xsd:restriction base="dms:Choice">
          <xsd:enumeration value="BG"/>
          <xsd:enumeration value="ES"/>
          <xsd:enumeration value="CS"/>
          <xsd:enumeration value="DA"/>
          <xsd:enumeration value="DE"/>
          <xsd:enumeration value="ET"/>
          <xsd:enumeration value="EL"/>
          <xsd:enumeration value="EN"/>
          <xsd:enumeration value="FR"/>
          <xsd:enumeration value="GA"/>
          <xsd:enumeration value="IT"/>
          <xsd:enumeration value="LT"/>
          <xsd:enumeration value="LV"/>
          <xsd:enumeration value="HU"/>
          <xsd:enumeration value="MT"/>
          <xsd:enumeration value="NL"/>
          <xsd:enumeration value="PL"/>
          <xsd:enumeration value="PT"/>
          <xsd:enumeration value="RO"/>
          <xsd:enumeration value="SK"/>
          <xsd:enumeration value="SL"/>
          <xsd:enumeration value="FI"/>
          <xsd:enumeration value="SV"/>
          <xsd:enumeration value="HR"/>
          <xsd:enumeration value="MK"/>
          <xsd:enumeration value="TR"/>
          <xsd:enumeration value="EU"/>
          <xsd:enumeration value="CA"/>
          <xsd:enumeration value="GL"/>
          <xsd:enumeration value="AB"/>
          <xsd:enumeration value="AA"/>
          <xsd:enumeration value="AF"/>
          <xsd:enumeration value="AK"/>
          <xsd:enumeration value="SQ"/>
          <xsd:enumeration value="AM"/>
          <xsd:enumeration value="AR"/>
          <xsd:enumeration value="AN"/>
          <xsd:enumeration value="HY"/>
          <xsd:enumeration value="AS"/>
          <xsd:enumeration value="AV"/>
          <xsd:enumeration value="AE"/>
          <xsd:enumeration value="AY"/>
          <xsd:enumeration value="AZ"/>
          <xsd:enumeration value="BM"/>
          <xsd:enumeration value="BA"/>
          <xsd:enumeration value="BE"/>
          <xsd:enumeration value="BN"/>
          <xsd:enumeration value="BH"/>
          <xsd:enumeration value="BI"/>
          <xsd:enumeration value="NB"/>
          <xsd:enumeration value="BS"/>
          <xsd:enumeration value="BR"/>
          <xsd:enumeration value="MY"/>
          <xsd:enumeration value="KM"/>
          <xsd:enumeration value="CH"/>
          <xsd:enumeration value="CE"/>
          <xsd:enumeration value="NY"/>
          <xsd:enumeration value="ZH"/>
          <xsd:enumeration value="CU"/>
          <xsd:enumeration value="CV"/>
          <xsd:enumeration value="KW"/>
          <xsd:enumeration value="CO"/>
          <xsd:enumeration value="CR"/>
          <xsd:enumeration value="DV"/>
          <xsd:enumeration value="DZ"/>
          <xsd:enumeration value="EO"/>
          <xsd:enumeration value="EE"/>
          <xsd:enumeration value="FO"/>
          <xsd:enumeration value="FJ"/>
          <xsd:enumeration value="FF"/>
          <xsd:enumeration value="GD"/>
          <xsd:enumeration value="LG"/>
          <xsd:enumeration value="KA"/>
          <xsd:enumeration value="GN"/>
          <xsd:enumeration value="GU"/>
          <xsd:enumeration value="HT"/>
          <xsd:enumeration value="HA"/>
          <xsd:enumeration value="HE"/>
          <xsd:enumeration value="HZ"/>
          <xsd:enumeration value="HI"/>
          <xsd:enumeration value="HO"/>
          <xsd:enumeration value="IS"/>
          <xsd:enumeration value="IO"/>
          <xsd:enumeration value="IG"/>
          <xsd:enumeration value="ID"/>
          <xsd:enumeration value="IA"/>
          <xsd:enumeration value="IE"/>
          <xsd:enumeration value="IU"/>
          <xsd:enumeration value="IK"/>
          <xsd:enumeration value="JA"/>
          <xsd:enumeration value="JV"/>
          <xsd:enumeration value="KL"/>
          <xsd:enumeration value="KN"/>
          <xsd:enumeration value="KR"/>
          <xsd:enumeration value="KS"/>
          <xsd:enumeration value="KK"/>
          <xsd:enumeration value="KI"/>
          <xsd:enumeration value="RW"/>
          <xsd:enumeration value="KY"/>
          <xsd:enumeration value="KV"/>
          <xsd:enumeration value="KG"/>
          <xsd:enumeration value="KO"/>
          <xsd:enumeration value="KJ"/>
          <xsd:enumeration value="KU"/>
          <xsd:enumeration value="LO"/>
          <xsd:enumeration value="LA"/>
          <xsd:enumeration value="LI"/>
          <xsd:enumeration value="LN"/>
          <xsd:enumeration value="LU"/>
          <xsd:enumeration value="LB"/>
          <xsd:enumeration value="MG"/>
          <xsd:enumeration value="MS"/>
          <xsd:enumeration value="ML"/>
          <xsd:enumeration value="GV"/>
          <xsd:enumeration value="MI"/>
          <xsd:enumeration value="MR"/>
          <xsd:enumeration value="MH"/>
          <xsd:enumeration value="MN"/>
          <xsd:enumeration value="NA"/>
          <xsd:enumeration value="NV"/>
          <xsd:enumeration value="ND"/>
          <xsd:enumeration value="NR"/>
          <xsd:enumeration value="NG"/>
          <xsd:enumeration value="NE"/>
          <xsd:enumeration value="SE"/>
          <xsd:enumeration value="NO"/>
          <xsd:enumeration value="NN"/>
          <xsd:enumeration value="OC"/>
          <xsd:enumeration value="OJ"/>
          <xsd:enumeration value="OR"/>
          <xsd:enumeration value="OM"/>
          <xsd:enumeration value="OS"/>
          <xsd:enumeration value="PI"/>
          <xsd:enumeration value="PA"/>
          <xsd:enumeration value="FA"/>
          <xsd:enumeration value="PS"/>
          <xsd:enumeration value="QU"/>
          <xsd:enumeration value="RM"/>
          <xsd:enumeration value="RN"/>
          <xsd:enumeration value="RU"/>
          <xsd:enumeration value="SM"/>
          <xsd:enumeration value="SG"/>
          <xsd:enumeration value="SA"/>
          <xsd:enumeration value="SC"/>
          <xsd:enumeration value="SR"/>
          <xsd:enumeration value="SN"/>
          <xsd:enumeration value="II"/>
          <xsd:enumeration value="SD"/>
          <xsd:enumeration value="SI"/>
          <xsd:enumeration value="SO"/>
          <xsd:enumeration value="ST"/>
          <xsd:enumeration value="SU"/>
          <xsd:enumeration value="SW"/>
          <xsd:enumeration value="SS"/>
          <xsd:enumeration value="TL"/>
          <xsd:enumeration value="TY"/>
          <xsd:enumeration value="TG"/>
          <xsd:enumeration value="TA"/>
          <xsd:enumeration value="TT"/>
          <xsd:enumeration value="TE"/>
          <xsd:enumeration value="TH"/>
          <xsd:enumeration value="BO"/>
          <xsd:enumeration value="TI"/>
          <xsd:enumeration value="TO"/>
          <xsd:enumeration value="TS"/>
          <xsd:enumeration value="TN"/>
          <xsd:enumeration value="TK"/>
          <xsd:enumeration value="TW"/>
          <xsd:enumeration value="UG"/>
          <xsd:enumeration value="UK"/>
          <xsd:enumeration value="UR"/>
          <xsd:enumeration value="UZ"/>
          <xsd:enumeration value="VE"/>
          <xsd:enumeration value="VI"/>
          <xsd:enumeration value="VO"/>
          <xsd:enumeration value="WA"/>
          <xsd:enumeration value="CY"/>
          <xsd:enumeration value="FY"/>
          <xsd:enumeration value="WO"/>
          <xsd:enumeration value="XH"/>
          <xsd:enumeration value="YI"/>
          <xsd:enumeration value="YO"/>
          <xsd:enumeration value="ZA"/>
          <xsd:enumeration value="ZU"/>
        </xsd:restriction>
      </xsd:simpleType>
    </xsd:element>
    <xsd:element name="EC_Collab_Status" ma:index="15" ma:displayName="EC Status" ma:default="Not Started" ma:format="Dropdown" ma:internalName="EC_Collab_Status">
      <xsd:simpleType>
        <xsd:restriction base="dms:Choice">
          <xsd:enumeration value="Not Started"/>
          <xsd:enumeration value="Draft"/>
          <xsd:enumeration value="Reviewed"/>
          <xsd:enumeration value="Scheduled"/>
          <xsd:enumeration value="Published"/>
          <xsd:enumeration value="Final"/>
          <xsd:enumeration value="Expired"/>
        </xsd:restriction>
      </xsd:simpleType>
    </xsd:element>
    <xsd:element name="EC_ARES_NUMBER" ma:index="16" nillable="true" ma:displayName="Ares Number" ma:format="Hyperlink" ma:hidden="true" ma:internalName="EC_ARES_NUMBER">
      <xsd:complexType>
        <xsd:complexContent>
          <xsd:extension base="dms:URL">
            <xsd:sequence>
              <xsd:element name="Url" type="dms:ValidUrl" minOccurs="0" nillable="true"/>
              <xsd:element name="Description" type="xsd:string" nillable="true"/>
            </xsd:sequence>
          </xsd:extension>
        </xsd:complexContent>
      </xsd:complexType>
    </xsd:element>
    <xsd:element name="EC_ARES_DATE_TRANSFERRED" ma:index="17" nillable="true" ma:displayName="Transferred to Ares" ma:format="DateTime" ma:hidden="true" ma:internalName="EC_ARES_DATE_TRANSFERRED">
      <xsd:simpleType>
        <xsd:restriction base="dms:DateTime"/>
      </xsd:simpleType>
    </xsd:element>
    <xsd:element name="EC_ARES_TRANSFERRED_BY" ma:index="18" nillable="true" ma:displayName="Transferred By" ma:hidden="true" ma:internalName="EC_ARES_TRANSFERRED_B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9" ma:displayName="Author"/>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ma:index="8" ma:displayName="Subject"/>
        <xsd:element ref="dc:description" minOccurs="0" maxOccurs="1" ma:index="11" ma:displayName="Comments"/>
        <xsd:element name="keywords" minOccurs="0" maxOccurs="1" type="xsd:string" ma:index="10"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Status xmlns="http://schemas.microsoft.com/sharepoint/v3/fields">Not Started</_Status>
    <EC_ARES_NUMBER xmlns="e39bfdae-a16e-4d4d-8e36-e4500efb0be2">
      <Url xsi:nil="true"/>
      <Description xsi:nil="true"/>
    </EC_ARES_NUMBER>
    <EC_Collab_DocumentLanguage xmlns="e39bfdae-a16e-4d4d-8e36-e4500efb0be2">EN</EC_Collab_DocumentLanguage>
    <EC_ARES_DATE_TRANSFERRED xmlns="e39bfdae-a16e-4d4d-8e36-e4500efb0be2" xsi:nil="true"/>
    <EC_ARES_TRANSFERRED_BY xmlns="e39bfdae-a16e-4d4d-8e36-e4500efb0be2" xsi:nil="true"/>
    <EC_Collab_Reference xmlns="e39bfdae-a16e-4d4d-8e36-e4500efb0be2" xsi:nil="true"/>
    <EC_Collab_Status xmlns="e39bfdae-a16e-4d4d-8e36-e4500efb0be2">Not Started</EC_Collab_Statu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AB8027-35C1-402B-AF09-63298A3C50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e39bfdae-a16e-4d4d-8e36-e4500efb0b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7448442-6012-4C61-A3DA-05955E5762C6}">
  <ds:schemaRefs>
    <ds:schemaRef ds:uri="http://purl.org/dc/terms/"/>
    <ds:schemaRef ds:uri="http://schemas.microsoft.com/office/2006/documentManagement/types"/>
    <ds:schemaRef ds:uri="e39bfdae-a16e-4d4d-8e36-e4500efb0be2"/>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schemas.microsoft.com/sharepoint/v3/fields"/>
    <ds:schemaRef ds:uri="http://www.w3.org/XML/1998/namespace"/>
  </ds:schemaRefs>
</ds:datastoreItem>
</file>

<file path=customXml/itemProps3.xml><?xml version="1.0" encoding="utf-8"?>
<ds:datastoreItem xmlns:ds="http://schemas.openxmlformats.org/officeDocument/2006/customXml" ds:itemID="{A564C5D3-DD50-4AD4-8CB5-BF4E150BCBE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139</vt:i4>
      </vt:variant>
    </vt:vector>
  </HeadingPairs>
  <TitlesOfParts>
    <vt:vector size="139" baseType="lpstr">
      <vt:lpstr>INDEX</vt:lpstr>
      <vt:lpstr>BE (T1.1)</vt:lpstr>
      <vt:lpstr>BE (T1.2)</vt:lpstr>
      <vt:lpstr>BE (T1.3)</vt:lpstr>
      <vt:lpstr>BE (T1.4)</vt:lpstr>
      <vt:lpstr>BE (T1.5, T1.6)</vt:lpstr>
      <vt:lpstr>BE (T1.7)</vt:lpstr>
      <vt:lpstr>BE (T1.8)</vt:lpstr>
      <vt:lpstr>DE (T2.1)</vt:lpstr>
      <vt:lpstr>DE (T2.2)</vt:lpstr>
      <vt:lpstr>DE (T2.3)</vt:lpstr>
      <vt:lpstr>DE (T2.4)</vt:lpstr>
      <vt:lpstr>DE (T2.5, T2.6)</vt:lpstr>
      <vt:lpstr>DE (T2.7)</vt:lpstr>
      <vt:lpstr>DE (T2.8)</vt:lpstr>
      <vt:lpstr>EE (T3.1)</vt:lpstr>
      <vt:lpstr>EE (T3.2)</vt:lpstr>
      <vt:lpstr>EE (T3.3)</vt:lpstr>
      <vt:lpstr>EE (T3.4)</vt:lpstr>
      <vt:lpstr>EE (T3.5, T3.6)</vt:lpstr>
      <vt:lpstr>EE (T3.7)</vt:lpstr>
      <vt:lpstr>EE (T3.8)</vt:lpstr>
      <vt:lpstr>IE (T4.1)</vt:lpstr>
      <vt:lpstr>IE (4.2)</vt:lpstr>
      <vt:lpstr>IE (T4.3)</vt:lpstr>
      <vt:lpstr>IE (T4.4)</vt:lpstr>
      <vt:lpstr>IE (T4.5, T4.6)</vt:lpstr>
      <vt:lpstr>IE (T4.7)</vt:lpstr>
      <vt:lpstr>IE (T4.8)</vt:lpstr>
      <vt:lpstr>EL (T5.1)</vt:lpstr>
      <vt:lpstr>EL (T5.2)</vt:lpstr>
      <vt:lpstr>EL (T5.3)</vt:lpstr>
      <vt:lpstr>EL (T5.4)</vt:lpstr>
      <vt:lpstr>EL (T5.5, T5.6)</vt:lpstr>
      <vt:lpstr>EL (T5.7)</vt:lpstr>
      <vt:lpstr>EL (T5.8)</vt:lpstr>
      <vt:lpstr>EL (T5.9)</vt:lpstr>
      <vt:lpstr>ES (T6.1)</vt:lpstr>
      <vt:lpstr>ES (T6.2)</vt:lpstr>
      <vt:lpstr>ES (T6.3)</vt:lpstr>
      <vt:lpstr>ES (T6.4)</vt:lpstr>
      <vt:lpstr>ES (T6.5, T6.6)</vt:lpstr>
      <vt:lpstr>ES (T6.7)</vt:lpstr>
      <vt:lpstr>ES (T6.8)</vt:lpstr>
      <vt:lpstr>FR (T7.1)</vt:lpstr>
      <vt:lpstr>FR (T7.2)</vt:lpstr>
      <vt:lpstr>FR (T7.3)</vt:lpstr>
      <vt:lpstr>FR (T7.4)</vt:lpstr>
      <vt:lpstr>FR (T7.5)</vt:lpstr>
      <vt:lpstr>FR (T7.6)</vt:lpstr>
      <vt:lpstr>FR (T7.7)</vt:lpstr>
      <vt:lpstr>HR (T8.1)</vt:lpstr>
      <vt:lpstr>HR (T8.2)</vt:lpstr>
      <vt:lpstr>HR (T8.3)</vt:lpstr>
      <vt:lpstr>HR (T8.4)</vt:lpstr>
      <vt:lpstr>HR (T8.5, T8.6)</vt:lpstr>
      <vt:lpstr>HR (T8.7)</vt:lpstr>
      <vt:lpstr>HR (T8.8)</vt:lpstr>
      <vt:lpstr>CY (T9.1)</vt:lpstr>
      <vt:lpstr>CY (T9.2)</vt:lpstr>
      <vt:lpstr>CY (T9.3)</vt:lpstr>
      <vt:lpstr>CY (T9.4)</vt:lpstr>
      <vt:lpstr>CY (T9.5, T9.6)</vt:lpstr>
      <vt:lpstr>CY (T9.7)</vt:lpstr>
      <vt:lpstr>CY (T9.8)</vt:lpstr>
      <vt:lpstr>CY (T9.9)</vt:lpstr>
      <vt:lpstr>LV (T10.1)</vt:lpstr>
      <vt:lpstr>LV (T10.2)</vt:lpstr>
      <vt:lpstr>LV (T10.3)</vt:lpstr>
      <vt:lpstr>LV (T10.4)</vt:lpstr>
      <vt:lpstr>LV (T10.5)</vt:lpstr>
      <vt:lpstr>LV (T10.6)</vt:lpstr>
      <vt:lpstr>LV (T10.7)</vt:lpstr>
      <vt:lpstr>LT (T11.1)</vt:lpstr>
      <vt:lpstr>LT (T11.2)</vt:lpstr>
      <vt:lpstr>LT (T11.3)</vt:lpstr>
      <vt:lpstr>LT (T11.4)</vt:lpstr>
      <vt:lpstr>LT (T11.5, T11.6)</vt:lpstr>
      <vt:lpstr>LT (T11.7)</vt:lpstr>
      <vt:lpstr>LT (T11.8)</vt:lpstr>
      <vt:lpstr>LT (T11.9)</vt:lpstr>
      <vt:lpstr>LU (T12.1)</vt:lpstr>
      <vt:lpstr>LU (T12.2)</vt:lpstr>
      <vt:lpstr>LU (T12.3)</vt:lpstr>
      <vt:lpstr>LU (T12.4)</vt:lpstr>
      <vt:lpstr>LU (T12.5, T12.6)</vt:lpstr>
      <vt:lpstr>LU (T12.7)</vt:lpstr>
      <vt:lpstr>LU (T12.8)</vt:lpstr>
      <vt:lpstr>MT (T13.1)</vt:lpstr>
      <vt:lpstr>MT (T13.2)</vt:lpstr>
      <vt:lpstr>MT (T13.3)</vt:lpstr>
      <vt:lpstr>MT (T13.4)</vt:lpstr>
      <vt:lpstr>MT (T13.5, T13.6)</vt:lpstr>
      <vt:lpstr>MT (T13.7)</vt:lpstr>
      <vt:lpstr>MT (T13.8)</vt:lpstr>
      <vt:lpstr>NL (T14.1)</vt:lpstr>
      <vt:lpstr>NL (T14.2)</vt:lpstr>
      <vt:lpstr>NL (T14.3)</vt:lpstr>
      <vt:lpstr>NL (T14.4)</vt:lpstr>
      <vt:lpstr>NL (T14.5, T14.6)</vt:lpstr>
      <vt:lpstr>NL (T14.7)</vt:lpstr>
      <vt:lpstr>NL (T14.8)</vt:lpstr>
      <vt:lpstr>AT (T15.1)</vt:lpstr>
      <vt:lpstr>AT (T15.2)</vt:lpstr>
      <vt:lpstr>AT (T15.3)</vt:lpstr>
      <vt:lpstr>AT (T15.4)</vt:lpstr>
      <vt:lpstr>AT (T15.5, T15.6)</vt:lpstr>
      <vt:lpstr>AT (T15.7)</vt:lpstr>
      <vt:lpstr>AT (T15.8)</vt:lpstr>
      <vt:lpstr>PT (T16.1)</vt:lpstr>
      <vt:lpstr>PT (T16.2)</vt:lpstr>
      <vt:lpstr>PT (T16.3)</vt:lpstr>
      <vt:lpstr>PT (T16.4)</vt:lpstr>
      <vt:lpstr>PT (T16.5, T16.6)</vt:lpstr>
      <vt:lpstr>PT (T16.7)</vt:lpstr>
      <vt:lpstr>PT (T16.8)</vt:lpstr>
      <vt:lpstr>PT (T16.9)</vt:lpstr>
      <vt:lpstr>SI (T17.1)</vt:lpstr>
      <vt:lpstr>SI (T17.2)</vt:lpstr>
      <vt:lpstr>SI (T17.3)</vt:lpstr>
      <vt:lpstr>SI (T17.4)</vt:lpstr>
      <vt:lpstr>SI (T17.5, T17.6)</vt:lpstr>
      <vt:lpstr>SI (T17.7)</vt:lpstr>
      <vt:lpstr>SI (T17.8)</vt:lpstr>
      <vt:lpstr>SI (T17.9)</vt:lpstr>
      <vt:lpstr>SK (T18.1)</vt:lpstr>
      <vt:lpstr>SK (T18.2)</vt:lpstr>
      <vt:lpstr>SK (T18.3)</vt:lpstr>
      <vt:lpstr>SK (T18.4)</vt:lpstr>
      <vt:lpstr>SK (T18.5, T18.6)</vt:lpstr>
      <vt:lpstr>SK (T18.7)</vt:lpstr>
      <vt:lpstr>SK (T18.8)</vt:lpstr>
      <vt:lpstr>FI (T19.1)</vt:lpstr>
      <vt:lpstr>FI (T19.2)</vt:lpstr>
      <vt:lpstr>FI (T19.3)</vt:lpstr>
      <vt:lpstr>FI (T19.4)</vt:lpstr>
      <vt:lpstr>FI (T19.5, T19.6)</vt:lpstr>
      <vt:lpstr>FI (T19.7)</vt:lpstr>
      <vt:lpstr>FI (T19.8)</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2019-07-17T08:42:11Z</dcterms:created>
  <dcterms:modified xsi:type="dcterms:W3CDTF">2023-01-13T11:03:06Z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0x010100258AA79CEB83498886A3A0868112325000D4859600B5E87E4F9658D8DDF0F80045</vt:lpwstr>
  </property>
</Properties>
</file>